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shboard - PivotTable2" sheetId="1" r:id="rId4"/>
    <sheet name="Dashboard - PivotTable3" sheetId="2" r:id="rId5"/>
    <sheet name="Drink Now - PivotTable1" sheetId="3" r:id="rId6"/>
    <sheet name="Wine Inventory" sheetId="4" r:id="rId7"/>
    <sheet name="Rack" sheetId="5" r:id="rId8"/>
    <sheet name="Wine Fridge" sheetId="6" r:id="rId9"/>
  </sheets>
  <pivotCaches>
    <pivotCache cacheId="0" r:id="rId10"/>
    <pivotCache cacheId="1" r:id="rId11"/>
    <pivotCache cacheId="2" r:id="rId12"/>
  </pivotCaches>
</workbook>
</file>

<file path=xl/sharedStrings.xml><?xml version="1.0" encoding="utf-8"?>
<sst xmlns="http://schemas.openxmlformats.org/spreadsheetml/2006/main" uniqueCount="434">
  <si>
    <t>PivotTable2</t>
  </si>
  <si>
    <t>Winery</t>
  </si>
  <si>
    <t>Price (Sum)</t>
  </si>
  <si>
    <t>Description (Count All)</t>
  </si>
  <si>
    <t>Alapay</t>
  </si>
  <si>
    <t>Ancient Peaks</t>
  </si>
  <si>
    <t>Cromavera</t>
  </si>
  <si>
    <t>Justin</t>
  </si>
  <si>
    <t>Landmark</t>
  </si>
  <si>
    <t>Lewis</t>
  </si>
  <si>
    <t>LXV</t>
  </si>
  <si>
    <t>Rhonedonnee Wine</t>
  </si>
  <si>
    <t>Talley Vineyard</t>
  </si>
  <si>
    <t>Vigneti</t>
  </si>
  <si>
    <t>Grand Total</t>
  </si>
  <si>
    <t>PivotTable3</t>
  </si>
  <si>
    <t>Varietal</t>
  </si>
  <si>
    <t>Varietal (Count All)</t>
  </si>
  <si>
    <t>Isosceles</t>
  </si>
  <si>
    <t>Reserve Cabernet</t>
  </si>
  <si>
    <t>Trilateral</t>
  </si>
  <si>
    <t>Cabernet Sauvignon</t>
  </si>
  <si>
    <t>Syrah</t>
  </si>
  <si>
    <t>Isosceles Reserve</t>
  </si>
  <si>
    <t>Savant</t>
  </si>
  <si>
    <t xml:space="preserve">Platinum Reserve </t>
  </si>
  <si>
    <t>Justification</t>
  </si>
  <si>
    <t>Zinfandel</t>
  </si>
  <si>
    <t>Cuvee L</t>
  </si>
  <si>
    <t>Reserve Malbec</t>
  </si>
  <si>
    <t>Rebekah</t>
  </si>
  <si>
    <t>Reserve GSM</t>
  </si>
  <si>
    <t>Chardonnay</t>
  </si>
  <si>
    <t>Merlot</t>
  </si>
  <si>
    <t>Reserve Petit Verdot</t>
  </si>
  <si>
    <t>The Big Blend</t>
  </si>
  <si>
    <t>Dierberg Pinot Noir</t>
  </si>
  <si>
    <t>Lorenzo Pinot</t>
  </si>
  <si>
    <t>Oyster Ridge</t>
  </si>
  <si>
    <t>Hop Kiln Pinot</t>
  </si>
  <si>
    <t>Rodgers Pinot</t>
  </si>
  <si>
    <t>Sparkling</t>
  </si>
  <si>
    <t>Reserve Tannat</t>
  </si>
  <si>
    <t>Reserve Pinot Noir</t>
  </si>
  <si>
    <t>Quarry Cabernet Sauvignon</t>
  </si>
  <si>
    <t>Estate Pinot Noir</t>
  </si>
  <si>
    <t>Quarry Sangiovese</t>
  </si>
  <si>
    <t>Cabernet Franc</t>
  </si>
  <si>
    <t>Lagrein</t>
  </si>
  <si>
    <t>Grenache Nouveau</t>
  </si>
  <si>
    <t>Petit Verdot</t>
  </si>
  <si>
    <t>Zin Port</t>
  </si>
  <si>
    <t>Pinot Noir</t>
  </si>
  <si>
    <t>Chianti</t>
  </si>
  <si>
    <t>Albarino</t>
  </si>
  <si>
    <t>Pearl Sauvignon Blanc</t>
  </si>
  <si>
    <t>Renegade</t>
  </si>
  <si>
    <t>Sauvignon Blanc</t>
  </si>
  <si>
    <t>PivotTable1</t>
  </si>
  <si>
    <t>Aging</t>
  </si>
  <si>
    <t>(Multiple Items)</t>
  </si>
  <si>
    <t>Type</t>
  </si>
  <si>
    <t>Description</t>
  </si>
  <si>
    <t>Winery (Count All)</t>
  </si>
  <si>
    <t>Red</t>
  </si>
  <si>
    <t>2016 Ancient Peaks Merlot</t>
  </si>
  <si>
    <t>2019 Vigneti Chianti</t>
  </si>
  <si>
    <t>2020 Alapay Reserve GSM</t>
  </si>
  <si>
    <t>2020 Ancient Peaks Oyster Ridge</t>
  </si>
  <si>
    <t>2021 Alapay Syrah</t>
  </si>
  <si>
    <t>2021 Ancient Peaks Cabernet Sauvignon</t>
  </si>
  <si>
    <t>2021 Ancient Peaks Quarry Cabernet Sauvignon</t>
  </si>
  <si>
    <t>2021 Ancient Peaks Quarry Sangiovese</t>
  </si>
  <si>
    <t>2021 Ancient Peaks Renegade</t>
  </si>
  <si>
    <t>2021 Ancient Peaks Zinfandel</t>
  </si>
  <si>
    <t>2021 Justin Zinfandel</t>
  </si>
  <si>
    <t>2021 Landmark Rodgers Pinot</t>
  </si>
  <si>
    <t>2022 Alapay Lagrein</t>
  </si>
  <si>
    <t>2022 Alapay Petit Verdot</t>
  </si>
  <si>
    <t>2022 Alapay Rebekah</t>
  </si>
  <si>
    <t>2022 Alapay Reserve Pinot Noir</t>
  </si>
  <si>
    <t>2022 Alapay Zin Port</t>
  </si>
  <si>
    <t>2022 Ancient Peaks Pinot Noir</t>
  </si>
  <si>
    <t>2022 Landmark Hop Kiln Pinot</t>
  </si>
  <si>
    <t>2022 Talley Vineyard Estate Pinot Noir</t>
  </si>
  <si>
    <t>2023 Alapay Cabernet Franc</t>
  </si>
  <si>
    <t>2023 Alapay Merlot</t>
  </si>
  <si>
    <t>2023 Rhonedonnee Wine Grenache Nouveau</t>
  </si>
  <si>
    <t>White</t>
  </si>
  <si>
    <t>2022 Alapay Chardonnay</t>
  </si>
  <si>
    <t>2022 Ancient Peaks Pearl Sauvignon Blanc</t>
  </si>
  <si>
    <t>2022 Ancient Peaks Sparkling</t>
  </si>
  <si>
    <t>2022 Cromavera Albarino</t>
  </si>
  <si>
    <t>2022 Landmark Lorenzo Pinot</t>
  </si>
  <si>
    <t>2023 Ancient Peaks Chardonnay</t>
  </si>
  <si>
    <t>2023 Ancient Peaks Sauvignon Blanc</t>
  </si>
  <si>
    <t>Year</t>
  </si>
  <si>
    <t>Drink By</t>
  </si>
  <si>
    <t>Price</t>
  </si>
  <si>
    <t>Premium</t>
  </si>
  <si>
    <t>Special Occasion</t>
  </si>
  <si>
    <t>Notes</t>
  </si>
  <si>
    <t>Location</t>
  </si>
  <si>
    <t>Row</t>
  </si>
  <si>
    <t>Bin</t>
  </si>
  <si>
    <t>Code</t>
  </si>
  <si>
    <t>2010 Justin Isosceles Reserve</t>
  </si>
  <si>
    <t>Yes</t>
  </si>
  <si>
    <t>Rack</t>
  </si>
  <si>
    <t>C</t>
  </si>
  <si>
    <r>
      <rPr>
        <sz val="11"/>
        <color indexed="8"/>
        <rFont val="Aptos Narrow"/>
      </rPr>
      <t>C5</t>
    </r>
  </si>
  <si>
    <t>F</t>
  </si>
  <si>
    <r>
      <rPr>
        <sz val="11"/>
        <color indexed="8"/>
        <rFont val="Aptos Narrow"/>
      </rPr>
      <t>F7</t>
    </r>
  </si>
  <si>
    <t>2021 Lewis Cuvee L</t>
  </si>
  <si>
    <r>
      <rPr>
        <sz val="11"/>
        <color indexed="8"/>
        <rFont val="Aptos Narrow"/>
      </rPr>
      <t>C2</t>
    </r>
  </si>
  <si>
    <r>
      <rPr>
        <sz val="11"/>
        <color indexed="8"/>
        <rFont val="Aptos Narrow"/>
      </rPr>
      <t>C1</t>
    </r>
  </si>
  <si>
    <t>2022 Lewis Reserve Cabernet</t>
  </si>
  <si>
    <t>No</t>
  </si>
  <si>
    <t>1.5L</t>
  </si>
  <si>
    <t>Floor</t>
  </si>
  <si>
    <t>2017 Justin Savant</t>
  </si>
  <si>
    <t>Anniversary</t>
  </si>
  <si>
    <t>2021 Lewis Reserve Cabernet</t>
  </si>
  <si>
    <r>
      <rPr>
        <sz val="11"/>
        <color indexed="8"/>
        <rFont val="Aptos Narrow"/>
      </rPr>
      <t>C6</t>
    </r>
  </si>
  <si>
    <r>
      <rPr>
        <sz val="11"/>
        <color indexed="8"/>
        <rFont val="Aptos Narrow"/>
      </rPr>
      <t>C7</t>
    </r>
  </si>
  <si>
    <t>G</t>
  </si>
  <si>
    <r>
      <rPr>
        <sz val="11"/>
        <color indexed="8"/>
        <rFont val="Aptos Narrow"/>
      </rPr>
      <t>G2</t>
    </r>
  </si>
  <si>
    <t>2017 Justin Isosceles</t>
  </si>
  <si>
    <t>E</t>
  </si>
  <si>
    <r>
      <rPr>
        <sz val="11"/>
        <color indexed="8"/>
        <rFont val="Aptos Narrow"/>
      </rPr>
      <t>E9</t>
    </r>
  </si>
  <si>
    <r>
      <rPr>
        <sz val="11"/>
        <color indexed="8"/>
        <rFont val="Aptos Narrow"/>
      </rPr>
      <t>F2</t>
    </r>
  </si>
  <si>
    <r>
      <rPr>
        <sz val="11"/>
        <color indexed="8"/>
        <rFont val="Aptos Narrow"/>
      </rPr>
      <t>F1</t>
    </r>
  </si>
  <si>
    <t xml:space="preserve">2019 Justin Platinum Reserve </t>
  </si>
  <si>
    <r>
      <rPr>
        <sz val="11"/>
        <color indexed="8"/>
        <rFont val="Aptos Narrow"/>
      </rPr>
      <t>C4</t>
    </r>
  </si>
  <si>
    <t>2016 Justin Reserve Cabernet</t>
  </si>
  <si>
    <r>
      <rPr>
        <sz val="11"/>
        <color indexed="8"/>
        <rFont val="Aptos Narrow"/>
      </rPr>
      <t>E5</t>
    </r>
  </si>
  <si>
    <t>2019 Justin Reserve Cabernet</t>
  </si>
  <si>
    <r>
      <rPr>
        <sz val="11"/>
        <color indexed="8"/>
        <rFont val="Aptos Narrow"/>
      </rPr>
      <t>F6</t>
    </r>
  </si>
  <si>
    <r>
      <rPr>
        <sz val="11"/>
        <color indexed="8"/>
        <rFont val="Aptos Narrow"/>
      </rPr>
      <t>C3</t>
    </r>
  </si>
  <si>
    <r>
      <rPr>
        <sz val="11"/>
        <color indexed="8"/>
        <rFont val="Aptos Narrow"/>
      </rPr>
      <t>F8</t>
    </r>
  </si>
  <si>
    <t>2017 Justin Reserve Malbec</t>
  </si>
  <si>
    <t>D</t>
  </si>
  <si>
    <r>
      <rPr>
        <sz val="11"/>
        <color indexed="8"/>
        <rFont val="Aptos Narrow"/>
      </rPr>
      <t>D8</t>
    </r>
  </si>
  <si>
    <t>A</t>
  </si>
  <si>
    <r>
      <rPr>
        <sz val="11"/>
        <color indexed="8"/>
        <rFont val="Aptos Narrow"/>
      </rPr>
      <t>A1</t>
    </r>
  </si>
  <si>
    <r>
      <rPr>
        <sz val="11"/>
        <color indexed="8"/>
        <rFont val="Aptos Narrow"/>
      </rPr>
      <t>D6</t>
    </r>
  </si>
  <si>
    <r>
      <rPr>
        <sz val="11"/>
        <color indexed="8"/>
        <rFont val="Aptos Narrow"/>
      </rPr>
      <t>D4</t>
    </r>
  </si>
  <si>
    <r>
      <rPr>
        <sz val="11"/>
        <color indexed="8"/>
        <rFont val="Aptos Narrow"/>
      </rPr>
      <t>D3</t>
    </r>
  </si>
  <si>
    <r>
      <rPr>
        <sz val="11"/>
        <color indexed="8"/>
        <rFont val="Aptos Narrow"/>
      </rPr>
      <t>D2</t>
    </r>
  </si>
  <si>
    <r>
      <rPr>
        <sz val="11"/>
        <color indexed="8"/>
        <rFont val="Aptos Narrow"/>
      </rPr>
      <t>G3</t>
    </r>
  </si>
  <si>
    <r>
      <rPr>
        <sz val="11"/>
        <color indexed="8"/>
        <rFont val="Aptos Narrow"/>
      </rPr>
      <t>G4</t>
    </r>
  </si>
  <si>
    <r>
      <rPr>
        <sz val="11"/>
        <color indexed="8"/>
        <rFont val="Aptos Narrow"/>
      </rPr>
      <t>G5</t>
    </r>
  </si>
  <si>
    <r>
      <rPr>
        <sz val="11"/>
        <color indexed="8"/>
        <rFont val="Aptos Narrow"/>
      </rPr>
      <t>F3</t>
    </r>
  </si>
  <si>
    <r>
      <rPr>
        <sz val="11"/>
        <color indexed="8"/>
        <rFont val="Aptos Narrow"/>
      </rPr>
      <t>A9</t>
    </r>
  </si>
  <si>
    <t>2021 Lewis Cabernet Sauvignon</t>
  </si>
  <si>
    <r>
      <rPr>
        <sz val="11"/>
        <color indexed="8"/>
        <rFont val="Aptos Narrow"/>
      </rPr>
      <t>E3</t>
    </r>
  </si>
  <si>
    <t>2017 Justin Justification</t>
  </si>
  <si>
    <r>
      <rPr>
        <sz val="11"/>
        <color indexed="8"/>
        <rFont val="Aptos Narrow"/>
      </rPr>
      <t>A5</t>
    </r>
  </si>
  <si>
    <t>2014 Alapay Zinfandel</t>
  </si>
  <si>
    <r>
      <rPr>
        <sz val="11"/>
        <color indexed="8"/>
        <rFont val="Aptos Narrow"/>
      </rPr>
      <t>A8</t>
    </r>
  </si>
  <si>
    <t>2017 Justin Reserve Cabernet</t>
  </si>
  <si>
    <r>
      <rPr>
        <sz val="11"/>
        <color indexed="8"/>
        <rFont val="Aptos Narrow"/>
      </rPr>
      <t>E1</t>
    </r>
  </si>
  <si>
    <r>
      <rPr>
        <sz val="11"/>
        <color indexed="8"/>
        <rFont val="Aptos Narrow"/>
      </rPr>
      <t>D7</t>
    </r>
  </si>
  <si>
    <t>2019 Justin Isosceles Reserve</t>
  </si>
  <si>
    <t>Broken</t>
  </si>
  <si>
    <r>
      <rPr>
        <sz val="11"/>
        <color indexed="8"/>
        <rFont val="Aptos Narrow"/>
      </rPr>
      <t>C8</t>
    </r>
  </si>
  <si>
    <r>
      <rPr>
        <sz val="11"/>
        <color indexed="8"/>
        <rFont val="Aptos Narrow"/>
      </rPr>
      <t>C9</t>
    </r>
  </si>
  <si>
    <r>
      <rPr>
        <sz val="11"/>
        <color indexed="8"/>
        <rFont val="Aptos Narrow"/>
      </rPr>
      <t>D1</t>
    </r>
  </si>
  <si>
    <t>2021 Justin Isosceles Reserve</t>
  </si>
  <si>
    <r>
      <rPr>
        <sz val="11"/>
        <color indexed="8"/>
        <rFont val="Aptos Narrow"/>
      </rPr>
      <t>F9</t>
    </r>
  </si>
  <si>
    <t>2020 Justin Isosceles Reserve</t>
  </si>
  <si>
    <r>
      <rPr>
        <sz val="11"/>
        <color indexed="8"/>
        <rFont val="Aptos Narrow"/>
      </rPr>
      <t>G1</t>
    </r>
  </si>
  <si>
    <t>2022 Lewis Syrah</t>
  </si>
  <si>
    <r>
      <rPr>
        <sz val="11"/>
        <color indexed="8"/>
        <rFont val="Aptos Narrow"/>
      </rPr>
      <t>A6</t>
    </r>
  </si>
  <si>
    <r>
      <rPr>
        <sz val="11"/>
        <color indexed="8"/>
        <rFont val="Aptos Narrow"/>
      </rPr>
      <t>A4</t>
    </r>
  </si>
  <si>
    <r>
      <rPr>
        <sz val="11"/>
        <color indexed="8"/>
        <rFont val="Aptos Narrow"/>
      </rPr>
      <t>D9</t>
    </r>
  </si>
  <si>
    <r>
      <rPr>
        <sz val="11"/>
        <color indexed="8"/>
        <rFont val="Aptos Narrow"/>
      </rPr>
      <t>E2</t>
    </r>
  </si>
  <si>
    <r>
      <rPr>
        <sz val="11"/>
        <color indexed="8"/>
        <rFont val="Aptos Narrow"/>
      </rPr>
      <t>E4</t>
    </r>
  </si>
  <si>
    <r>
      <rPr>
        <sz val="11"/>
        <color indexed="8"/>
        <rFont val="Aptos Narrow"/>
      </rPr>
      <t>E6</t>
    </r>
  </si>
  <si>
    <r>
      <rPr>
        <sz val="11"/>
        <color indexed="8"/>
        <rFont val="Aptos Narrow"/>
      </rPr>
      <t>F4</t>
    </r>
  </si>
  <si>
    <r>
      <rPr>
        <sz val="11"/>
        <color indexed="8"/>
        <rFont val="Aptos Narrow"/>
      </rPr>
      <t>F5</t>
    </r>
  </si>
  <si>
    <t>2021 Justin Isosceles</t>
  </si>
  <si>
    <r>
      <rPr>
        <sz val="11"/>
        <color indexed="8"/>
        <rFont val="Aptos Narrow"/>
      </rPr>
      <t>A3</t>
    </r>
  </si>
  <si>
    <r>
      <rPr>
        <sz val="11"/>
        <color indexed="8"/>
        <rFont val="Aptos Narrow"/>
      </rPr>
      <t>A2</t>
    </r>
  </si>
  <si>
    <r>
      <rPr>
        <sz val="11"/>
        <color indexed="8"/>
        <rFont val="Aptos Narrow"/>
      </rPr>
      <t>E8</t>
    </r>
  </si>
  <si>
    <r>
      <rPr>
        <sz val="11"/>
        <color indexed="8"/>
        <rFont val="Aptos Narrow"/>
      </rPr>
      <t>E7</t>
    </r>
  </si>
  <si>
    <t>2021 LXV Reserve Petit Verdot</t>
  </si>
  <si>
    <t>Wine Fridge</t>
  </si>
  <si>
    <t>WF</t>
  </si>
  <si>
    <t>3A1</t>
  </si>
  <si>
    <r>
      <rPr>
        <sz val="11"/>
        <color indexed="8"/>
        <rFont val="Aptos Narrow"/>
      </rPr>
      <t>WF3A1</t>
    </r>
  </si>
  <si>
    <r>
      <rPr>
        <sz val="11"/>
        <color indexed="8"/>
        <rFont val="Aptos Narrow"/>
      </rPr>
      <t>G9</t>
    </r>
  </si>
  <si>
    <r>
      <rPr>
        <sz val="11"/>
        <color indexed="8"/>
        <rFont val="Aptos Narrow"/>
      </rPr>
      <t>G8</t>
    </r>
  </si>
  <si>
    <r>
      <rPr>
        <sz val="11"/>
        <color indexed="8"/>
        <rFont val="Aptos Narrow"/>
      </rPr>
      <t>G7</t>
    </r>
  </si>
  <si>
    <r>
      <rPr>
        <sz val="11"/>
        <color indexed="8"/>
        <rFont val="Aptos Narrow"/>
      </rPr>
      <t>G6</t>
    </r>
  </si>
  <si>
    <t>2020 Justin Isosceles</t>
  </si>
  <si>
    <t>H</t>
  </si>
  <si>
    <r>
      <rPr>
        <sz val="11"/>
        <color indexed="8"/>
        <rFont val="Aptos Narrow"/>
      </rPr>
      <t>H9</t>
    </r>
  </si>
  <si>
    <r>
      <rPr>
        <sz val="11"/>
        <color indexed="8"/>
        <rFont val="Aptos Narrow"/>
      </rPr>
      <t>H8</t>
    </r>
  </si>
  <si>
    <r>
      <rPr>
        <sz val="11"/>
        <color indexed="8"/>
        <rFont val="Aptos Narrow"/>
      </rPr>
      <t>H7</t>
    </r>
  </si>
  <si>
    <r>
      <rPr>
        <sz val="11"/>
        <color indexed="8"/>
        <rFont val="Aptos Narrow"/>
      </rPr>
      <t>H6</t>
    </r>
  </si>
  <si>
    <r>
      <rPr>
        <sz val="11"/>
        <color indexed="8"/>
        <rFont val="Aptos Narrow"/>
      </rPr>
      <t>H5</t>
    </r>
  </si>
  <si>
    <r>
      <rPr>
        <sz val="11"/>
        <color indexed="8"/>
        <rFont val="Aptos Narrow"/>
      </rPr>
      <t>H4</t>
    </r>
  </si>
  <si>
    <r>
      <rPr>
        <sz val="11"/>
        <color indexed="8"/>
        <rFont val="Aptos Narrow"/>
      </rPr>
      <t>H3</t>
    </r>
  </si>
  <si>
    <r>
      <rPr>
        <sz val="11"/>
        <color indexed="8"/>
        <rFont val="Aptos Narrow"/>
      </rPr>
      <t>H2</t>
    </r>
  </si>
  <si>
    <r>
      <rPr>
        <sz val="11"/>
        <color indexed="8"/>
        <rFont val="Aptos Narrow"/>
      </rPr>
      <t>H1</t>
    </r>
  </si>
  <si>
    <t>Table</t>
  </si>
  <si>
    <t>6A2</t>
  </si>
  <si>
    <r>
      <rPr>
        <sz val="11"/>
        <color indexed="8"/>
        <rFont val="Aptos Narrow"/>
      </rPr>
      <t>WF6A2</t>
    </r>
  </si>
  <si>
    <t>2022 Lewis The Big Blend</t>
  </si>
  <si>
    <t>1A1</t>
  </si>
  <si>
    <r>
      <rPr>
        <sz val="11"/>
        <color indexed="8"/>
        <rFont val="Aptos Narrow"/>
      </rPr>
      <t>WF1A1</t>
    </r>
  </si>
  <si>
    <t>1A2</t>
  </si>
  <si>
    <r>
      <rPr>
        <sz val="11"/>
        <color indexed="8"/>
        <rFont val="Aptos Narrow"/>
      </rPr>
      <t>WF1A2</t>
    </r>
  </si>
  <si>
    <t>2023 Alapay Rebekah</t>
  </si>
  <si>
    <t>1A3</t>
  </si>
  <si>
    <r>
      <rPr>
        <sz val="11"/>
        <color indexed="8"/>
        <rFont val="Aptos Narrow"/>
      </rPr>
      <t>WF1A3</t>
    </r>
  </si>
  <si>
    <t>2017 Justin Trilateral</t>
  </si>
  <si>
    <r>
      <rPr>
        <sz val="11"/>
        <color indexed="8"/>
        <rFont val="Aptos Narrow"/>
      </rPr>
      <t>D5</t>
    </r>
  </si>
  <si>
    <r>
      <rPr>
        <sz val="11"/>
        <color indexed="8"/>
        <rFont val="Aptos Narrow"/>
      </rPr>
      <t>A7</t>
    </r>
  </si>
  <si>
    <t>B</t>
  </si>
  <si>
    <r>
      <rPr>
        <sz val="11"/>
        <color indexed="8"/>
        <rFont val="Aptos Narrow"/>
      </rPr>
      <t>B9</t>
    </r>
  </si>
  <si>
    <r>
      <rPr>
        <sz val="11"/>
        <color indexed="8"/>
        <rFont val="Aptos Narrow"/>
      </rPr>
      <t>B8</t>
    </r>
  </si>
  <si>
    <r>
      <rPr>
        <sz val="11"/>
        <color indexed="8"/>
        <rFont val="Aptos Narrow"/>
      </rPr>
      <t>B7</t>
    </r>
  </si>
  <si>
    <r>
      <rPr>
        <sz val="11"/>
        <color indexed="8"/>
        <rFont val="Aptos Narrow"/>
      </rPr>
      <t>B6</t>
    </r>
  </si>
  <si>
    <r>
      <rPr>
        <sz val="11"/>
        <color indexed="8"/>
        <rFont val="Aptos Narrow"/>
      </rPr>
      <t>B5</t>
    </r>
  </si>
  <si>
    <r>
      <rPr>
        <sz val="11"/>
        <color indexed="8"/>
        <rFont val="Aptos Narrow"/>
      </rPr>
      <t>B4</t>
    </r>
  </si>
  <si>
    <r>
      <rPr>
        <sz val="11"/>
        <color indexed="8"/>
        <rFont val="Aptos Narrow"/>
      </rPr>
      <t>B3</t>
    </r>
  </si>
  <si>
    <r>
      <rPr>
        <sz val="11"/>
        <color indexed="8"/>
        <rFont val="Aptos Narrow"/>
      </rPr>
      <t>B2</t>
    </r>
  </si>
  <si>
    <r>
      <rPr>
        <sz val="11"/>
        <color indexed="8"/>
        <rFont val="Aptos Narrow"/>
      </rPr>
      <t>B1</t>
    </r>
  </si>
  <si>
    <t>2022 Justin Justification</t>
  </si>
  <si>
    <t>2A3</t>
  </si>
  <si>
    <r>
      <rPr>
        <sz val="11"/>
        <color indexed="8"/>
        <rFont val="Aptos Narrow"/>
      </rPr>
      <t>WF2A3</t>
    </r>
  </si>
  <si>
    <t>2B3</t>
  </si>
  <si>
    <r>
      <rPr>
        <sz val="11"/>
        <color indexed="8"/>
        <rFont val="Aptos Narrow"/>
      </rPr>
      <t>WF2B3</t>
    </r>
  </si>
  <si>
    <t>2022 Landmark Dierberg Pinot Noir</t>
  </si>
  <si>
    <t>3B4</t>
  </si>
  <si>
    <r>
      <rPr>
        <sz val="11"/>
        <color indexed="8"/>
        <rFont val="Aptos Narrow"/>
      </rPr>
      <t>WF3B4</t>
    </r>
  </si>
  <si>
    <t>2A2</t>
  </si>
  <si>
    <r>
      <rPr>
        <sz val="11"/>
        <color indexed="8"/>
        <rFont val="Aptos Narrow"/>
      </rPr>
      <t>WF2A2</t>
    </r>
  </si>
  <si>
    <t>4A2</t>
  </si>
  <si>
    <r>
      <rPr>
        <sz val="11"/>
        <color indexed="8"/>
        <rFont val="Aptos Narrow"/>
      </rPr>
      <t>WF4A2</t>
    </r>
  </si>
  <si>
    <t>2022 Justin Savant</t>
  </si>
  <si>
    <t>2A4</t>
  </si>
  <si>
    <r>
      <rPr>
        <sz val="11"/>
        <color indexed="8"/>
        <rFont val="Aptos Narrow"/>
      </rPr>
      <t>WF2A4</t>
    </r>
  </si>
  <si>
    <t>2B4</t>
  </si>
  <si>
    <r>
      <rPr>
        <sz val="11"/>
        <color indexed="8"/>
        <rFont val="Aptos Narrow"/>
      </rPr>
      <t>WF2B4</t>
    </r>
  </si>
  <si>
    <t>2021 Justin Reserve Malbec</t>
  </si>
  <si>
    <t>3B1</t>
  </si>
  <si>
    <r>
      <rPr>
        <sz val="11"/>
        <color indexed="8"/>
        <rFont val="Aptos Narrow"/>
      </rPr>
      <t>WF3B1</t>
    </r>
  </si>
  <si>
    <t>2A1</t>
  </si>
  <si>
    <r>
      <rPr>
        <sz val="11"/>
        <color indexed="8"/>
        <rFont val="Aptos Narrow"/>
      </rPr>
      <t>WF2A1</t>
    </r>
  </si>
  <si>
    <t>1A4</t>
  </si>
  <si>
    <r>
      <rPr>
        <sz val="11"/>
        <color indexed="8"/>
        <rFont val="Aptos Narrow"/>
      </rPr>
      <t>WF1A4</t>
    </r>
  </si>
  <si>
    <t>5B1</t>
  </si>
  <si>
    <r>
      <rPr>
        <sz val="11"/>
        <color indexed="8"/>
        <rFont val="Aptos Narrow"/>
      </rPr>
      <t>WF5B1</t>
    </r>
  </si>
  <si>
    <t>2019 Alapay Reserve GSM</t>
  </si>
  <si>
    <t>3B3</t>
  </si>
  <si>
    <r>
      <rPr>
        <sz val="11"/>
        <color indexed="8"/>
        <rFont val="Aptos Narrow"/>
      </rPr>
      <t>WF3B3</t>
    </r>
  </si>
  <si>
    <t>2022 Alapay Reserve Tannat</t>
  </si>
  <si>
    <t>3B2</t>
  </si>
  <si>
    <r>
      <rPr>
        <sz val="11"/>
        <color indexed="8"/>
        <rFont val="Aptos Narrow"/>
      </rPr>
      <t>WF3B2</t>
    </r>
  </si>
  <si>
    <t>5A2</t>
  </si>
  <si>
    <r>
      <rPr>
        <sz val="11"/>
        <color indexed="8"/>
        <rFont val="Aptos Narrow"/>
      </rPr>
      <t>WF5A2</t>
    </r>
  </si>
  <si>
    <t>5A3</t>
  </si>
  <si>
    <r>
      <rPr>
        <sz val="11"/>
        <color indexed="8"/>
        <rFont val="Aptos Narrow"/>
      </rPr>
      <t>WF5A3</t>
    </r>
  </si>
  <si>
    <t>4A3</t>
  </si>
  <si>
    <r>
      <rPr>
        <sz val="11"/>
        <color indexed="8"/>
        <rFont val="Aptos Narrow"/>
      </rPr>
      <t>WF4A3</t>
    </r>
  </si>
  <si>
    <t>5A4</t>
  </si>
  <si>
    <r>
      <rPr>
        <sz val="11"/>
        <color indexed="8"/>
        <rFont val="Aptos Narrow"/>
      </rPr>
      <t>WF5A4</t>
    </r>
  </si>
  <si>
    <t>2018 Justin Cabernet Sauvignon</t>
  </si>
  <si>
    <t>4B1</t>
  </si>
  <si>
    <r>
      <rPr>
        <sz val="11"/>
        <color indexed="8"/>
        <rFont val="Aptos Narrow"/>
      </rPr>
      <t>WF4B1</t>
    </r>
  </si>
  <si>
    <t>5A1</t>
  </si>
  <si>
    <r>
      <rPr>
        <sz val="11"/>
        <color indexed="8"/>
        <rFont val="Aptos Narrow"/>
      </rPr>
      <t>WF5A1</t>
    </r>
  </si>
  <si>
    <t>5B2</t>
  </si>
  <si>
    <r>
      <rPr>
        <sz val="11"/>
        <color indexed="8"/>
        <rFont val="Aptos Narrow"/>
      </rPr>
      <t>WF5B2</t>
    </r>
  </si>
  <si>
    <t>5B3</t>
  </si>
  <si>
    <r>
      <rPr>
        <sz val="11"/>
        <color indexed="8"/>
        <rFont val="Aptos Narrow"/>
      </rPr>
      <t>WF5B3</t>
    </r>
  </si>
  <si>
    <t>2B1</t>
  </si>
  <si>
    <r>
      <rPr>
        <sz val="11"/>
        <color indexed="8"/>
        <rFont val="Aptos Narrow"/>
      </rPr>
      <t>WF2B1</t>
    </r>
  </si>
  <si>
    <t>1B4</t>
  </si>
  <si>
    <r>
      <rPr>
        <sz val="11"/>
        <color indexed="8"/>
        <rFont val="Aptos Narrow"/>
      </rPr>
      <t>WF1B4</t>
    </r>
  </si>
  <si>
    <t>1B3</t>
  </si>
  <si>
    <r>
      <rPr>
        <sz val="11"/>
        <color indexed="8"/>
        <rFont val="Aptos Narrow"/>
      </rPr>
      <t>WF1B3</t>
    </r>
  </si>
  <si>
    <t>5B4</t>
  </si>
  <si>
    <r>
      <rPr>
        <sz val="11"/>
        <color indexed="8"/>
        <rFont val="Aptos Narrow"/>
      </rPr>
      <t>WF5B4</t>
    </r>
  </si>
  <si>
    <t>4B4</t>
  </si>
  <si>
    <r>
      <rPr>
        <sz val="11"/>
        <color indexed="8"/>
        <rFont val="Aptos Narrow"/>
      </rPr>
      <t>WF4B4</t>
    </r>
  </si>
  <si>
    <t>1B1</t>
  </si>
  <si>
    <r>
      <rPr>
        <sz val="11"/>
        <color indexed="8"/>
        <rFont val="Aptos Narrow"/>
      </rPr>
      <t>WF1B1</t>
    </r>
  </si>
  <si>
    <t>1B2</t>
  </si>
  <si>
    <r>
      <rPr>
        <sz val="11"/>
        <color indexed="8"/>
        <rFont val="Aptos Narrow"/>
      </rPr>
      <t>WF1B2</t>
    </r>
  </si>
  <si>
    <t>2B2</t>
  </si>
  <si>
    <r>
      <rPr>
        <sz val="11"/>
        <color indexed="8"/>
        <rFont val="Aptos Narrow"/>
      </rPr>
      <t>WF2B2</t>
    </r>
  </si>
  <si>
    <t>4B2</t>
  </si>
  <si>
    <r>
      <rPr>
        <sz val="11"/>
        <color indexed="8"/>
        <rFont val="Aptos Narrow"/>
      </rPr>
      <t>WF4B2</t>
    </r>
  </si>
  <si>
    <t>3A2</t>
  </si>
  <si>
    <r>
      <rPr>
        <sz val="11"/>
        <color indexed="8"/>
        <rFont val="Aptos Narrow"/>
      </rPr>
      <t>WF3A2</t>
    </r>
  </si>
  <si>
    <t>4B3</t>
  </si>
  <si>
    <r>
      <rPr>
        <sz val="11"/>
        <color indexed="8"/>
        <rFont val="Aptos Narrow"/>
      </rPr>
      <t>WF4B3</t>
    </r>
  </si>
  <si>
    <t>4A1</t>
  </si>
  <si>
    <r>
      <rPr>
        <sz val="11"/>
        <color indexed="8"/>
        <rFont val="Aptos Narrow"/>
      </rPr>
      <t>WF4A1</t>
    </r>
  </si>
  <si>
    <t>3A3</t>
  </si>
  <si>
    <r>
      <rPr>
        <sz val="11"/>
        <color indexed="8"/>
        <rFont val="Aptos Narrow"/>
      </rPr>
      <t>WF3A3</t>
    </r>
  </si>
  <si>
    <t>3A4</t>
  </si>
  <si>
    <r>
      <rPr>
        <sz val="11"/>
        <color indexed="8"/>
        <rFont val="Aptos Narrow"/>
      </rPr>
      <t>WF3A4</t>
    </r>
  </si>
  <si>
    <t>4A4</t>
  </si>
  <si>
    <r>
      <rPr>
        <sz val="11"/>
        <color indexed="8"/>
        <rFont val="Aptos Narrow"/>
      </rPr>
      <t>WF4A4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</si>
  <si>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</si>
  <si>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</si>
  <si>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</si>
  <si>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</si>
  <si>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</si>
  <si>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</si>
  <si>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</si>
  <si>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</si>
  <si>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</si>
  <si>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</si>
  <si>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</si>
  <si>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</si>
  <si>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</si>
  <si>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</si>
  <si>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</si>
  <si>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</si>
  <si>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</si>
  <si>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</si>
  <si>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</si>
  <si>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</si>
  <si>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</si>
  <si>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</si>
  <si>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</si>
  <si>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</si>
  <si>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</si>
  <si>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</si>
  <si>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</si>
  <si>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</si>
  <si>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</si>
  <si>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</si>
  <si>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</si>
  <si>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</si>
  <si>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</si>
  <si>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</si>
  <si>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</si>
  <si>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</si>
  <si>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</si>
  <si>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</si>
  <si>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</si>
  <si>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</si>
  <si>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</si>
  <si>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</si>
  <si>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</si>
  <si>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</si>
  <si>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</si>
  <si>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</si>
  <si>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</si>
  <si>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</si>
  <si>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</si>
  <si>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</si>
  <si>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</si>
  <si>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</si>
  <si>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</si>
  <si>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</si>
  <si>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</si>
  <si>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</si>
  <si>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</si>
  <si>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</si>
  <si>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</si>
  <si>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</si>
  <si>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</si>
  <si>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</si>
  <si>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</si>
  <si>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</si>
  <si>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</si>
  <si>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</si>
  <si>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</si>
  <si>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</si>
  <si>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</si>
  <si>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</si>
  <si>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</si>
  <si>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</si>
  <si>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WF1B1</t>
  </si>
  <si>
    <t>WF1B2</t>
  </si>
  <si>
    <t>WF1B3</t>
  </si>
  <si>
    <t>WF1B4</t>
  </si>
  <si>
    <t>WF1A1</t>
  </si>
  <si>
    <t>WF1A2</t>
  </si>
  <si>
    <t>WF1A3</t>
  </si>
  <si>
    <t>WF1A4</t>
  </si>
  <si>
    <t>WF2B1</t>
  </si>
  <si>
    <t>WF2B2</t>
  </si>
  <si>
    <t>WF2B3</t>
  </si>
  <si>
    <t>WF2B4</t>
  </si>
  <si>
    <t>WF2A1</t>
  </si>
  <si>
    <t>WF2A2</t>
  </si>
  <si>
    <t>WF2A3</t>
  </si>
  <si>
    <t>WF2A4</t>
  </si>
  <si>
    <t>WF3B1</t>
  </si>
  <si>
    <t>WF3B2</t>
  </si>
  <si>
    <t>WF3B3</t>
  </si>
  <si>
    <t>WF3B4</t>
  </si>
  <si>
    <t>WF3A1</t>
  </si>
  <si>
    <t>WF3A2</t>
  </si>
  <si>
    <t>WF3A3</t>
  </si>
  <si>
    <t>WF3A4</t>
  </si>
  <si>
    <t>WF4B1</t>
  </si>
  <si>
    <t>WF4B2</t>
  </si>
  <si>
    <t>WF4B3</t>
  </si>
  <si>
    <t>WF4B4</t>
  </si>
  <si>
    <t>WF4A1</t>
  </si>
  <si>
    <t>WF4A2</t>
  </si>
  <si>
    <t>WF4A3</t>
  </si>
  <si>
    <t>WF4A4</t>
  </si>
  <si>
    <t>WF5B1</t>
  </si>
  <si>
    <t>WF5B2</t>
  </si>
  <si>
    <t>WF5B3</t>
  </si>
  <si>
    <t>WF5B4</t>
  </si>
  <si>
    <t>WF5A1</t>
  </si>
  <si>
    <t>WF5A2</t>
  </si>
  <si>
    <t>WF5A3</t>
  </si>
  <si>
    <t>WF5A4</t>
  </si>
  <si>
    <t>EMPTY</t>
  </si>
  <si>
    <t>WF6A1</t>
  </si>
  <si>
    <t>WF6A2</t>
  </si>
  <si>
    <t>WF6A3</t>
  </si>
  <si>
    <t>WF6A4</t>
  </si>
  <si>
    <t>WF6A5</t>
  </si>
  <si>
    <t>WF6A6</t>
  </si>
  <si>
    <t>WF7A1</t>
  </si>
  <si>
    <t>WF7A2</t>
  </si>
  <si>
    <t>WF7A3</t>
  </si>
  <si>
    <t>WF7A4</t>
  </si>
  <si>
    <t>WF7A5</t>
  </si>
  <si>
    <t>WF7A6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</si>
</sst>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&quot;$&quot;* #,##0.00&quot; &quot;;&quot; &quot;&quot;$&quot;* (#,##0.00);&quot; &quot;&quot;$&quot;* &quot;-&quot;??&quot; &quot;"/>
    <numFmt numFmtId="60" formatCode="m/d/yy h:mm&quot; &quot;AM/PM"/>
    <numFmt numFmtId="61" formatCode="yyyy-mm-dd"/>
  </numFmts>
  <fonts count="8">
    <font>
      <sz val="11"/>
      <color indexed="8"/>
      <name val="Aptos Narrow"/>
    </font>
    <font>
      <sz val="12"/>
      <color indexed="8"/>
      <name val="Helvetica Neue"/>
    </font>
    <font>
      <sz val="12"/>
      <color indexed="8"/>
      <name val="Calibri"/>
    </font>
    <font>
      <b val="1"/>
      <sz val="11"/>
      <color indexed="8"/>
      <name val="Aptos Narrow"/>
    </font>
    <font>
      <sz val="15"/>
      <color indexed="8"/>
      <name val="Calibri"/>
    </font>
    <font>
      <b val="1"/>
      <sz val="11"/>
      <color indexed="13"/>
      <name val="Aptos Narrow"/>
    </font>
    <font>
      <sz val="16"/>
      <color indexed="8"/>
      <name val="Aptos Narrow"/>
    </font>
    <font>
      <b val="1"/>
      <sz val="16"/>
      <color indexed="8"/>
      <name val="Aptos Narrow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5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 style="thin">
        <color indexed="14"/>
      </right>
      <top style="thin">
        <color indexed="11"/>
      </top>
      <bottom/>
      <diagonal/>
    </border>
    <border>
      <left style="thin">
        <color indexed="14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4"/>
      </right>
      <top/>
      <bottom style="thin">
        <color indexed="11"/>
      </bottom>
      <diagonal/>
    </border>
    <border>
      <left style="thin">
        <color indexed="14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5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1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5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1"/>
      </bottom>
      <diagonal/>
    </border>
    <border>
      <left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>
        <color indexed="8"/>
      </right>
      <top style="thin">
        <color indexed="11"/>
      </top>
      <bottom>
        <color indexed="8"/>
      </bottom>
      <diagonal/>
    </border>
    <border>
      <left>
        <color indexed="8"/>
      </left>
      <right/>
      <top style="thin">
        <color indexed="11"/>
      </top>
      <bottom/>
      <diagonal/>
    </border>
    <border>
      <left>
        <color indexed="8"/>
      </left>
      <right/>
      <top/>
      <bottom/>
      <diagonal/>
    </border>
    <border>
      <left style="thin">
        <color indexed="10"/>
      </left>
      <right>
        <color indexed="8"/>
      </right>
      <top>
        <color indexed="8"/>
      </top>
      <bottom style="thin">
        <color indexed="18"/>
      </bottom>
      <diagonal/>
    </border>
    <border>
      <left/>
      <right style="thin">
        <color indexed="10"/>
      </right>
      <top/>
      <bottom style="thin">
        <color indexed="18"/>
      </bottom>
      <diagonal/>
    </border>
    <border>
      <left style="thin">
        <color indexed="10"/>
      </left>
      <right>
        <color indexed="8"/>
      </right>
      <top style="thin">
        <color indexed="18"/>
      </top>
      <bottom>
        <color indexed="8"/>
      </bottom>
      <diagonal/>
    </border>
    <border>
      <left>
        <color indexed="8"/>
      </left>
      <right/>
      <top style="thin">
        <color indexed="18"/>
      </top>
      <bottom/>
      <diagonal/>
    </border>
    <border>
      <left/>
      <right style="thin">
        <color indexed="10"/>
      </right>
      <top style="thin">
        <color indexed="18"/>
      </top>
      <bottom/>
      <diagonal/>
    </border>
    <border>
      <left style="thin">
        <color indexed="10"/>
      </left>
      <right>
        <color indexed="8"/>
      </right>
      <top>
        <color indexed="8"/>
      </top>
      <bottom style="thin">
        <color indexed="11"/>
      </bottom>
      <diagonal/>
    </border>
    <border>
      <left style="thin">
        <color indexed="10"/>
      </left>
      <right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22"/>
      </right>
      <top style="thin">
        <color indexed="22"/>
      </top>
      <bottom/>
      <diagonal/>
    </border>
    <border>
      <left style="thin">
        <color indexed="11"/>
      </left>
      <right style="thin">
        <color indexed="22"/>
      </right>
      <top/>
      <bottom/>
      <diagonal/>
    </border>
    <border>
      <left style="thin">
        <color indexed="22"/>
      </left>
      <right/>
      <top style="thin">
        <color indexed="11"/>
      </top>
      <bottom style="thin">
        <color indexed="22"/>
      </bottom>
      <diagonal/>
    </border>
    <border>
      <left/>
      <right/>
      <top style="thin">
        <color indexed="11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22"/>
      </right>
      <top/>
      <bottom style="medium">
        <color indexed="8"/>
      </bottom>
      <diagonal/>
    </border>
    <border>
      <left style="thin">
        <color indexed="22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 style="medium">
        <color indexed="8"/>
      </top>
      <bottom style="thin">
        <color indexed="22"/>
      </bottom>
      <diagonal/>
    </border>
    <border>
      <left/>
      <right style="thin">
        <color indexed="22"/>
      </right>
      <top style="medium">
        <color indexed="8"/>
      </top>
      <bottom style="thin">
        <color indexed="22"/>
      </bottom>
      <diagonal/>
    </border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medium">
        <color indexed="8"/>
      </left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medium">
        <color indexed="8"/>
      </right>
      <top/>
      <bottom style="thin">
        <color indexed="2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59" fontId="3" fillId="3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59" fontId="3" fillId="3" borderId="8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vertical="bottom"/>
    </xf>
    <xf numFmtId="59" fontId="3" fillId="3" borderId="11" applyNumberFormat="1" applyFont="1" applyFill="1" applyBorder="1" applyAlignment="1" applyProtection="0">
      <alignment vertical="bottom"/>
    </xf>
    <xf numFmtId="0" fontId="3" fillId="3" borderId="12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59" fontId="3" fillId="2" borderId="14" applyNumberFormat="1" applyFont="1" applyFill="1" applyBorder="1" applyAlignment="1" applyProtection="0">
      <alignment vertical="bottom"/>
    </xf>
    <xf numFmtId="0" fontId="3" fillId="2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0" fontId="3" fillId="3" borderId="17" applyNumberFormat="1" applyFont="1" applyFill="1" applyBorder="1" applyAlignment="1" applyProtection="0">
      <alignment vertical="bottom"/>
    </xf>
    <xf numFmtId="0" fontId="3" fillId="3" borderId="18" applyNumberFormat="1" applyFont="1" applyFill="1" applyBorder="1" applyAlignment="1" applyProtection="0">
      <alignment vertical="bottom"/>
    </xf>
    <xf numFmtId="0" fontId="3" fillId="3" borderId="19" applyNumberFormat="1" applyFont="1" applyFill="1" applyBorder="1" applyAlignment="1" applyProtection="0">
      <alignment vertical="bottom"/>
    </xf>
    <xf numFmtId="0" fontId="3" fillId="2" borderId="2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1" applyNumberFormat="1" applyFont="1" applyFill="1" applyBorder="1" applyAlignment="1" applyProtection="0">
      <alignment vertical="bottom"/>
    </xf>
    <xf numFmtId="49" fontId="3" fillId="2" borderId="22" applyNumberFormat="1" applyFont="1" applyFill="1" applyBorder="1" applyAlignment="1" applyProtection="0">
      <alignment vertical="bottom"/>
    </xf>
    <xf numFmtId="49" fontId="3" fillId="3" borderId="23" applyNumberFormat="1" applyFont="1" applyFill="1" applyBorder="1" applyAlignment="1" applyProtection="0">
      <alignment vertical="bottom"/>
    </xf>
    <xf numFmtId="49" fontId="3" fillId="3" borderId="24" applyNumberFormat="1" applyFont="1" applyFill="1" applyBorder="1" applyAlignment="1" applyProtection="0">
      <alignment vertical="bottom"/>
    </xf>
    <xf numFmtId="49" fontId="3" fillId="3" borderId="25" applyNumberFormat="1" applyFont="1" applyFill="1" applyBorder="1" applyAlignment="1" applyProtection="0">
      <alignment vertical="bottom"/>
    </xf>
    <xf numFmtId="49" fontId="3" fillId="3" borderId="26" applyNumberFormat="1" applyFont="1" applyFill="1" applyBorder="1" applyAlignment="1" applyProtection="0">
      <alignment vertical="bottom"/>
    </xf>
    <xf numFmtId="0" fontId="3" fillId="3" borderId="27" applyNumberFormat="1" applyFont="1" applyFill="1" applyBorder="1" applyAlignment="1" applyProtection="0">
      <alignment vertical="bottom"/>
    </xf>
    <xf numFmtId="49" fontId="3" fillId="3" borderId="28" applyNumberFormat="1" applyFont="1" applyFill="1" applyBorder="1" applyAlignment="1" applyProtection="0">
      <alignment vertical="bottom"/>
    </xf>
    <xf numFmtId="49" fontId="3" fillId="3" borderId="29" applyNumberFormat="1" applyFont="1" applyFill="1" applyBorder="1" applyAlignment="1" applyProtection="0">
      <alignment vertical="bottom"/>
    </xf>
    <xf numFmtId="0" fontId="3" fillId="3" borderId="30" applyNumberFormat="1" applyFont="1" applyFill="1" applyBorder="1" applyAlignment="1" applyProtection="0">
      <alignment vertical="bottom"/>
    </xf>
    <xf numFmtId="49" fontId="3" fillId="3" borderId="31" applyNumberFormat="1" applyFont="1" applyFill="1" applyBorder="1" applyAlignment="1" applyProtection="0">
      <alignment vertical="bottom"/>
    </xf>
    <xf numFmtId="49" fontId="3" fillId="2" borderId="3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4" borderId="33" applyNumberFormat="1" applyFont="1" applyFill="1" applyBorder="1" applyAlignment="1" applyProtection="0">
      <alignment horizontal="center" vertical="bottom"/>
    </xf>
    <xf numFmtId="49" fontId="5" fillId="4" borderId="34" applyNumberFormat="1" applyFont="1" applyFill="1" applyBorder="1" applyAlignment="1" applyProtection="0">
      <alignment horizontal="center" vertical="bottom"/>
    </xf>
    <xf numFmtId="49" fontId="5" fillId="4" borderId="35" applyNumberFormat="1" applyFont="1" applyFill="1" applyBorder="1" applyAlignment="1" applyProtection="0">
      <alignment horizontal="center" vertical="bottom"/>
    </xf>
    <xf numFmtId="0" fontId="0" borderId="36" applyNumberFormat="0" applyFont="1" applyFill="0" applyBorder="1" applyAlignment="1" applyProtection="0">
      <alignment vertical="bottom"/>
    </xf>
    <xf numFmtId="49" fontId="0" fillId="2" borderId="33" applyNumberFormat="1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horizontal="center" vertical="bottom"/>
    </xf>
    <xf numFmtId="0" fontId="0" fillId="2" borderId="34" applyNumberFormat="1" applyFont="1" applyFill="1" applyBorder="1" applyAlignment="1" applyProtection="0">
      <alignment horizontal="center" vertical="bottom"/>
    </xf>
    <xf numFmtId="61" fontId="0" fillId="2" borderId="34" applyNumberFormat="1" applyFont="1" applyFill="1" applyBorder="1" applyAlignment="1" applyProtection="0">
      <alignment horizontal="center" vertical="bottom"/>
    </xf>
    <xf numFmtId="59" fontId="0" fillId="2" borderId="34" applyNumberFormat="1" applyFont="1" applyFill="1" applyBorder="1" applyAlignment="1" applyProtection="0">
      <alignment horizontal="center" vertical="bottom"/>
    </xf>
    <xf numFmtId="0" fontId="0" fillId="2" borderId="34" applyNumberFormat="0" applyFont="1" applyFill="1" applyBorder="1" applyAlignment="1" applyProtection="0">
      <alignment horizontal="center" vertical="bottom"/>
    </xf>
    <xf numFmtId="49" fontId="0" fillId="2" borderId="35" applyNumberFormat="1" applyFont="1" applyFill="1" applyBorder="1" applyAlignment="1" applyProtection="0">
      <alignment horizontal="center" vertical="bottom"/>
    </xf>
    <xf numFmtId="0" fontId="0" borderId="37" applyNumberFormat="0" applyFont="1" applyFill="0" applyBorder="1" applyAlignment="1" applyProtection="0">
      <alignment vertical="bottom"/>
    </xf>
    <xf numFmtId="49" fontId="0" borderId="33" applyNumberFormat="1" applyFont="1" applyFill="0" applyBorder="1" applyAlignment="1" applyProtection="0">
      <alignment vertical="bottom"/>
    </xf>
    <xf numFmtId="49" fontId="0" borderId="34" applyNumberFormat="1" applyFont="1" applyFill="0" applyBorder="1" applyAlignment="1" applyProtection="0">
      <alignment vertical="bottom"/>
    </xf>
    <xf numFmtId="49" fontId="0" borderId="34" applyNumberFormat="1" applyFont="1" applyFill="0" applyBorder="1" applyAlignment="1" applyProtection="0">
      <alignment horizontal="center" vertical="bottom"/>
    </xf>
    <xf numFmtId="0" fontId="0" borderId="34" applyNumberFormat="1" applyFont="1" applyFill="0" applyBorder="1" applyAlignment="1" applyProtection="0">
      <alignment horizontal="center" vertical="bottom"/>
    </xf>
    <xf numFmtId="61" fontId="0" borderId="34" applyNumberFormat="1" applyFont="1" applyFill="0" applyBorder="1" applyAlignment="1" applyProtection="0">
      <alignment horizontal="center" vertical="bottom"/>
    </xf>
    <xf numFmtId="59" fontId="0" fillId="3" borderId="34" applyNumberFormat="1" applyFont="1" applyFill="1" applyBorder="1" applyAlignment="1" applyProtection="0">
      <alignment horizontal="center" vertical="bottom"/>
    </xf>
    <xf numFmtId="0" fontId="0" borderId="34" applyNumberFormat="0" applyFont="1" applyFill="0" applyBorder="1" applyAlignment="1" applyProtection="0">
      <alignment horizontal="center" vertical="bottom"/>
    </xf>
    <xf numFmtId="49" fontId="0" borderId="35" applyNumberFormat="1" applyFont="1" applyFill="0" applyBorder="1" applyAlignment="1" applyProtection="0">
      <alignment horizontal="center" vertical="bottom"/>
    </xf>
    <xf numFmtId="17" fontId="0" fillId="2" borderId="34" applyNumberFormat="1" applyFont="1" applyFill="1" applyBorder="1" applyAlignment="1" applyProtection="0">
      <alignment horizontal="center"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59" fontId="0" fillId="3" borderId="39" applyNumberFormat="1" applyFont="1" applyFill="1" applyBorder="1" applyAlignment="1" applyProtection="0">
      <alignment vertical="bottom"/>
    </xf>
    <xf numFmtId="0" fontId="0" borderId="4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  <xf numFmtId="0" fontId="0" borderId="43" applyNumberFormat="0" applyFont="1" applyFill="0" applyBorder="1" applyAlignment="1" applyProtection="0">
      <alignment vertical="bottom"/>
    </xf>
    <xf numFmtId="0" fontId="0" borderId="44" applyNumberFormat="0" applyFont="1" applyFill="0" applyBorder="1" applyAlignment="1" applyProtection="0">
      <alignment vertical="bottom"/>
    </xf>
    <xf numFmtId="0" fontId="0" borderId="45" applyNumberFormat="0" applyFont="1" applyFill="0" applyBorder="1" applyAlignment="1" applyProtection="0">
      <alignment vertical="bottom"/>
    </xf>
    <xf numFmtId="0" fontId="0" borderId="46" applyNumberFormat="0" applyFont="1" applyFill="0" applyBorder="1" applyAlignment="1" applyProtection="0">
      <alignment vertical="bottom"/>
    </xf>
    <xf numFmtId="0" fontId="0" borderId="47" applyNumberFormat="0" applyFont="1" applyFill="0" applyBorder="1" applyAlignment="1" applyProtection="0">
      <alignment vertical="bottom"/>
    </xf>
    <xf numFmtId="49" fontId="6" fillId="5" borderId="48" applyNumberFormat="1" applyFont="1" applyFill="1" applyBorder="1" applyAlignment="1" applyProtection="0">
      <alignment horizontal="center" vertical="bottom" wrapText="1"/>
    </xf>
    <xf numFmtId="49" fontId="6" fillId="5" borderId="49" applyNumberFormat="1" applyFont="1" applyFill="1" applyBorder="1" applyAlignment="1" applyProtection="0">
      <alignment horizontal="center" vertical="bottom" wrapText="1"/>
    </xf>
    <xf numFmtId="49" fontId="6" fillId="5" borderId="50" applyNumberFormat="1" applyFont="1" applyFill="1" applyBorder="1" applyAlignment="1" applyProtection="0">
      <alignment horizontal="center" vertical="bottom" wrapText="1"/>
    </xf>
    <xf numFmtId="49" fontId="7" fillId="6" borderId="48" applyNumberFormat="1" applyFont="1" applyFill="1" applyBorder="1" applyAlignment="1" applyProtection="0">
      <alignment horizontal="center" vertical="bottom" wrapText="1"/>
    </xf>
    <xf numFmtId="49" fontId="7" fillId="6" borderId="49" applyNumberFormat="1" applyFont="1" applyFill="1" applyBorder="1" applyAlignment="1" applyProtection="0">
      <alignment horizontal="center" vertical="bottom" wrapText="1"/>
    </xf>
    <xf numFmtId="49" fontId="7" fillId="6" borderId="50" applyNumberFormat="1" applyFont="1" applyFill="1" applyBorder="1" applyAlignment="1" applyProtection="0">
      <alignment horizontal="center" vertical="bottom" wrapText="1"/>
    </xf>
    <xf numFmtId="0" fontId="0" borderId="51" applyNumberFormat="0" applyFont="1" applyFill="0" applyBorder="1" applyAlignment="1" applyProtection="0">
      <alignment vertical="bottom"/>
    </xf>
    <xf numFmtId="0" fontId="0" borderId="52" applyNumberFormat="0" applyFont="1" applyFill="0" applyBorder="1" applyAlignment="1" applyProtection="0">
      <alignment horizontal="center" vertical="bottom"/>
    </xf>
    <xf numFmtId="0" fontId="0" borderId="53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borderId="54" applyNumberFormat="0" applyFont="1" applyFill="0" applyBorder="1" applyAlignment="1" applyProtection="0">
      <alignment vertical="bottom"/>
    </xf>
    <xf numFmtId="0" fontId="0" borderId="55" applyNumberFormat="0" applyFont="1" applyFill="0" applyBorder="1" applyAlignment="1" applyProtection="0">
      <alignment vertical="bottom"/>
    </xf>
    <xf numFmtId="0" fontId="0" borderId="56" applyNumberFormat="0" applyFont="1" applyFill="0" applyBorder="1" applyAlignment="1" applyProtection="0">
      <alignment vertical="bottom"/>
    </xf>
    <xf numFmtId="0" fontId="7" fillId="3" borderId="57" applyNumberFormat="0" applyFont="1" applyFill="1" applyBorder="1" applyAlignment="1" applyProtection="0">
      <alignment horizontal="center" vertical="bottom" wrapText="1"/>
    </xf>
    <xf numFmtId="0" fontId="0" borderId="58" applyNumberFormat="0" applyFont="1" applyFill="0" applyBorder="1" applyAlignment="1" applyProtection="0">
      <alignment vertical="bottom"/>
    </xf>
  </cellXfs>
  <cellStyles count="1">
    <cellStyle name="Normal" xfId="0" builtinId="0"/>
  </cellStyles>
  <dxfs count="24">
    <dxf>
      <font>
        <color rgb="ff000000"/>
      </font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  <vertical style="thin">
          <color indexed="14"/>
        </vertical>
        <horizontal>
          <color indexed="17"/>
        </horizontal>
      </border>
    </dxf>
    <dxf>
      <font>
        <b val="1"/>
        <color rgb="ff000000"/>
      </font>
      <fill>
        <patternFill patternType="solid">
          <fgColor indexed="17"/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1"/>
        </bottom>
        <diagonal/>
        <vertical style="thin">
          <color indexed="12"/>
        </vertical>
        <horizontal>
          <color indexed="12"/>
        </horizontal>
      </border>
    </dxf>
    <dxf>
      <font>
        <b val="1"/>
        <color rgb="ff000000"/>
      </font>
      <fill>
        <patternFill patternType="solid">
          <fgColor indexed="17"/>
          <bgColor indexed="9"/>
        </patternFill>
      </fill>
      <border>
        <left style="thin">
          <color indexed="11"/>
        </left>
        <right style="thin">
          <color indexed="11"/>
        </right>
        <top/>
        <bottom style="medium">
          <color indexed="11"/>
        </bottom>
        <diagonal/>
        <vertical style="thin">
          <color indexed="11"/>
        </vertical>
        <horizontal>
          <color indexed="8"/>
        </horizontal>
      </border>
    </dxf>
    <dxf>
      <font>
        <b val="1"/>
        <color rgb="ff000000"/>
      </font>
      <border>
        <left style="thin">
          <color indexed="10"/>
        </left>
        <right style="thin">
          <color indexed="17"/>
        </right>
        <top style="thin">
          <color indexed="10"/>
        </top>
        <bottom style="thin">
          <color indexed="10"/>
        </bottom>
        <diagonal/>
        <vertical>
          <color indexed="17"/>
        </vertical>
        <horizontal>
          <color indexed="17"/>
        </horizontal>
      </border>
    </dxf>
    <dxf>
      <font>
        <b val="1"/>
        <color rgb="ff000000"/>
      </font>
      <border>
        <left style="thin">
          <color indexed="10"/>
        </left>
        <right style="thin">
          <color indexed="17"/>
        </right>
        <top style="thin">
          <color indexed="18"/>
        </top>
        <bottom style="thin">
          <color indexed="18"/>
        </bottom>
        <diagonal/>
        <vertical>
          <color indexed="17"/>
        </vertical>
        <horizontal>
          <color indexed="8"/>
        </horizontal>
      </border>
    </dxf>
    <dxf>
      <font>
        <color rgb="ff000000"/>
      </font>
      <fill>
        <patternFill patternType="solid">
          <fgColor indexed="17"/>
          <bgColor indexed="19"/>
        </patternFill>
      </fill>
      <border>
        <left style="thin">
          <color indexed="20"/>
        </left>
        <right style="thin">
          <color indexed="20"/>
        </right>
        <top/>
        <bottom/>
        <diagonal/>
        <vertical style="thin">
          <color indexed="21"/>
        </vertical>
        <horizontal>
          <color indexed="8"/>
        </horizontal>
      </border>
    </dxf>
    <dxf>
      <font>
        <color rgb="ff000000"/>
      </font>
      <border>
        <left/>
        <right/>
        <top style="thin">
          <color indexed="18"/>
        </top>
        <bottom style="thin">
          <color indexed="18"/>
        </bottom>
        <diagonal/>
      </border>
    </dxf>
    <dxf>
      <font>
        <b val="1"/>
        <color rgb="ff000000"/>
      </font>
      <fill>
        <patternFill patternType="solid">
          <fgColor indexed="17"/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1"/>
        </top>
        <bottom style="thin">
          <color indexed="18"/>
        </bottom>
        <diagonal/>
        <vertical style="thin">
          <color indexed="16"/>
        </vertical>
        <horizontal>
          <color indexed="12"/>
        </horizontal>
      </border>
    </dxf>
    <dxf>
      <font>
        <color rgb="ff000000"/>
      </font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  <vertical style="thin">
          <color indexed="14"/>
        </vertical>
        <horizontal>
          <color indexed="17"/>
        </horizontal>
      </border>
    </dxf>
    <dxf>
      <font>
        <b val="1"/>
        <color rgb="ff000000"/>
      </font>
      <fill>
        <patternFill patternType="solid">
          <fgColor indexed="17"/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1"/>
        </bottom>
        <diagonal/>
        <vertical style="thin">
          <color indexed="12"/>
        </vertical>
        <horizontal>
          <color indexed="12"/>
        </horizontal>
      </border>
    </dxf>
    <dxf>
      <font>
        <b val="1"/>
        <color rgb="ff000000"/>
      </font>
      <fill>
        <patternFill patternType="solid">
          <fgColor indexed="17"/>
          <bgColor indexed="9"/>
        </patternFill>
      </fill>
      <border>
        <left style="thin">
          <color indexed="11"/>
        </left>
        <right style="thin">
          <color indexed="11"/>
        </right>
        <top/>
        <bottom style="medium">
          <color indexed="11"/>
        </bottom>
        <diagonal/>
        <vertical style="thin">
          <color indexed="11"/>
        </vertical>
        <horizontal>
          <color indexed="8"/>
        </horizontal>
      </border>
    </dxf>
    <dxf>
      <font>
        <b val="1"/>
        <color rgb="ff000000"/>
      </font>
      <border>
        <left style="thin">
          <color indexed="10"/>
        </left>
        <right style="thin">
          <color indexed="17"/>
        </right>
        <top style="thin">
          <color indexed="10"/>
        </top>
        <bottom style="thin">
          <color indexed="10"/>
        </bottom>
        <diagonal/>
        <vertical>
          <color indexed="17"/>
        </vertical>
        <horizontal>
          <color indexed="17"/>
        </horizontal>
      </border>
    </dxf>
    <dxf>
      <font>
        <b val="1"/>
        <color rgb="ff000000"/>
      </font>
      <border>
        <left style="thin">
          <color indexed="10"/>
        </left>
        <right style="thin">
          <color indexed="17"/>
        </right>
        <top style="thin">
          <color indexed="18"/>
        </top>
        <bottom style="thin">
          <color indexed="18"/>
        </bottom>
        <diagonal/>
        <vertical>
          <color indexed="17"/>
        </vertical>
        <horizontal>
          <color indexed="8"/>
        </horizontal>
      </border>
    </dxf>
    <dxf>
      <font>
        <color rgb="ff000000"/>
      </font>
      <fill>
        <patternFill patternType="solid">
          <fgColor indexed="17"/>
          <bgColor indexed="19"/>
        </patternFill>
      </fill>
      <border>
        <left style="thin">
          <color indexed="20"/>
        </left>
        <right style="thin">
          <color indexed="20"/>
        </right>
        <top/>
        <bottom/>
        <diagonal/>
        <vertical style="thin">
          <color indexed="21"/>
        </vertical>
        <horizontal>
          <color indexed="8"/>
        </horizontal>
      </border>
    </dxf>
    <dxf>
      <font>
        <color rgb="ff000000"/>
      </font>
      <border>
        <left/>
        <right/>
        <top style="thin">
          <color indexed="18"/>
        </top>
        <bottom style="thin">
          <color indexed="18"/>
        </bottom>
        <diagonal/>
      </border>
    </dxf>
    <dxf>
      <font>
        <b val="1"/>
        <color rgb="ff000000"/>
      </font>
      <fill>
        <patternFill patternType="solid">
          <fgColor indexed="17"/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1"/>
        </top>
        <bottom style="thin">
          <color indexed="18"/>
        </bottom>
        <diagonal/>
        <vertical style="thin">
          <color indexed="16"/>
        </vertical>
        <horizontal>
          <color indexed="12"/>
        </horizontal>
      </border>
    </dxf>
    <dxf>
      <font>
        <color rgb="ff000000"/>
      </font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diagonal/>
        <vertical style="thin">
          <color indexed="14"/>
        </vertical>
        <horizontal>
          <color indexed="17"/>
        </horizontal>
      </border>
    </dxf>
    <dxf>
      <font>
        <b val="1"/>
        <color rgb="ff000000"/>
      </font>
      <fill>
        <patternFill patternType="solid">
          <fgColor indexed="17"/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1"/>
        </bottom>
        <diagonal/>
        <vertical style="thin">
          <color indexed="12"/>
        </vertical>
        <horizontal>
          <color indexed="12"/>
        </horizontal>
      </border>
    </dxf>
    <dxf>
      <font>
        <b val="1"/>
        <color rgb="ff000000"/>
      </font>
      <fill>
        <patternFill patternType="solid">
          <fgColor indexed="17"/>
          <bgColor indexed="9"/>
        </patternFill>
      </fill>
      <border>
        <left style="thin">
          <color indexed="11"/>
        </left>
        <right style="thin">
          <color indexed="11"/>
        </right>
        <top/>
        <bottom style="medium">
          <color indexed="11"/>
        </bottom>
        <diagonal/>
        <vertical style="thin">
          <color indexed="11"/>
        </vertical>
        <horizontal>
          <color indexed="8"/>
        </horizontal>
      </border>
    </dxf>
    <dxf>
      <font>
        <b val="1"/>
        <color rgb="ff000000"/>
      </font>
      <border>
        <left style="thin">
          <color indexed="10"/>
        </left>
        <right style="thin">
          <color indexed="17"/>
        </right>
        <top style="thin">
          <color indexed="10"/>
        </top>
        <bottom style="thin">
          <color indexed="10"/>
        </bottom>
        <diagonal/>
        <vertical>
          <color indexed="17"/>
        </vertical>
        <horizontal>
          <color indexed="17"/>
        </horizontal>
      </border>
    </dxf>
    <dxf>
      <font>
        <b val="1"/>
        <color rgb="ff000000"/>
      </font>
      <border>
        <left style="thin">
          <color indexed="10"/>
        </left>
        <right style="thin">
          <color indexed="17"/>
        </right>
        <top style="thin">
          <color indexed="18"/>
        </top>
        <bottom style="thin">
          <color indexed="18"/>
        </bottom>
        <diagonal/>
        <vertical>
          <color indexed="17"/>
        </vertical>
        <horizontal>
          <color indexed="8"/>
        </horizontal>
      </border>
    </dxf>
    <dxf>
      <font>
        <color rgb="ff000000"/>
      </font>
      <fill>
        <patternFill patternType="solid">
          <fgColor indexed="17"/>
          <bgColor indexed="19"/>
        </patternFill>
      </fill>
      <border>
        <left style="thin">
          <color indexed="20"/>
        </left>
        <right style="thin">
          <color indexed="20"/>
        </right>
        <top/>
        <bottom/>
        <diagonal/>
        <vertical style="thin">
          <color indexed="21"/>
        </vertical>
        <horizontal>
          <color indexed="8"/>
        </horizontal>
      </border>
    </dxf>
    <dxf>
      <font>
        <color rgb="ff000000"/>
      </font>
      <border>
        <left/>
        <right/>
        <top style="thin">
          <color indexed="18"/>
        </top>
        <bottom style="thin">
          <color indexed="18"/>
        </bottom>
        <diagonal/>
      </border>
    </dxf>
    <dxf>
      <font>
        <b val="1"/>
        <color rgb="ff000000"/>
      </font>
      <fill>
        <patternFill patternType="solid">
          <fgColor indexed="17"/>
          <bgColor indexed="9"/>
        </patternFill>
      </fill>
      <border>
        <left style="thin">
          <color indexed="10"/>
        </left>
        <right style="thin">
          <color indexed="10"/>
        </right>
        <top style="thin">
          <color indexed="11"/>
        </top>
        <bottom style="thin">
          <color indexed="18"/>
        </bottom>
        <diagonal/>
        <vertical style="thin">
          <color indexed="16"/>
        </vertical>
        <horizontal>
          <color indexed="12"/>
        </horizontal>
      </border>
    </dxf>
  </dxfs>
  <tableStyles count="3">
    <tableStyle name="PivotStyleCustom01">
      <tableStyleElement type="wholeTable" dxfId="0"/>
      <tableStyleElement type="headerRow" dxfId="1"/>
      <tableStyleElement type="firstColumnSubheading" dxfId="2"/>
      <tableStyleElement type="secondColumnSubheading" dxfId="2"/>
      <tableStyleElement type="thirdColumnSubheading" dxfId="2"/>
      <tableStyleElement type="firstColumn" dxfId="3"/>
      <tableStyleElement type="lastColumn" dxfId="3"/>
      <tableStyleElement type="firstRowSubheading" dxfId="4"/>
      <tableStyleElement type="secondRowSubheading" dxfId="4"/>
      <tableStyleElement type="thirdRowSubheading" dxfId="4"/>
      <tableStyleElement type="firstSubtotalColumn" dxfId="5"/>
      <tableStyleElement type="secondSubtotalColumn" dxfId="5"/>
      <tableStyleElement type="thirdSubtotalColumn" dxfId="5"/>
      <tableStyleElement type="firstSubtotalRow" dxfId="6"/>
      <tableStyleElement type="secondSubtotalRow" dxfId="6"/>
      <tableStyleElement type="thirdSubtotalRow" dxfId="6"/>
      <tableStyleElement type="totalRow" dxfId="7"/>
    </tableStyle>
    <tableStyle name="PivotStyleCustom02">
      <tableStyleElement type="wholeTable" dxfId="8"/>
      <tableStyleElement type="headerRow" dxfId="9"/>
      <tableStyleElement type="firstColumnSubheading" dxfId="10"/>
      <tableStyleElement type="secondColumnSubheading" dxfId="10"/>
      <tableStyleElement type="thirdColumnSubheading" dxfId="10"/>
      <tableStyleElement type="firstColumn" dxfId="11"/>
      <tableStyleElement type="lastColumn" dxfId="11"/>
      <tableStyleElement type="firstRowSubheading" dxfId="12"/>
      <tableStyleElement type="secondRowSubheading" dxfId="12"/>
      <tableStyleElement type="thirdRowSubheading" dxfId="12"/>
      <tableStyleElement type="firstSubtotalColumn" dxfId="13"/>
      <tableStyleElement type="secondSubtotalColumn" dxfId="13"/>
      <tableStyleElement type="thirdSubtotalColumn" dxfId="13"/>
      <tableStyleElement type="firstSubtotalRow" dxfId="14"/>
      <tableStyleElement type="secondSubtotalRow" dxfId="14"/>
      <tableStyleElement type="thirdSubtotalRow" dxfId="14"/>
      <tableStyleElement type="totalRow" dxfId="15"/>
    </tableStyle>
    <tableStyle name="PivotStyleCustom03">
      <tableStyleElement type="wholeTable" dxfId="16"/>
      <tableStyleElement type="headerRow" dxfId="17"/>
      <tableStyleElement type="firstColumnSubheading" dxfId="18"/>
      <tableStyleElement type="secondColumnSubheading" dxfId="18"/>
      <tableStyleElement type="thirdColumnSubheading" dxfId="18"/>
      <tableStyleElement type="firstColumn" dxfId="19"/>
      <tableStyleElement type="lastColumn" dxfId="19"/>
      <tableStyleElement type="firstRowSubheading" dxfId="20"/>
      <tableStyleElement type="secondRowSubheading" dxfId="20"/>
      <tableStyleElement type="thirdRowSubheading" dxfId="20"/>
      <tableStyleElement type="firstSubtotalColumn" dxfId="21"/>
      <tableStyleElement type="secondSubtotalColumn" dxfId="21"/>
      <tableStyleElement type="thirdSubtotalColumn" dxfId="21"/>
      <tableStyleElement type="firstSubtotalRow" dxfId="22"/>
      <tableStyleElement type="secondSubtotalRow" dxfId="22"/>
      <tableStyleElement type="thirdSubtotalRow" dxfId="22"/>
      <tableStyleElement type="totalRow" dxfId="23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0dfe5"/>
      <rgbColor rgb="ffd4d4d4"/>
      <rgbColor rgb="ff729fb3"/>
      <rgbColor rgb="ffb8cfd9"/>
      <rgbColor rgb="ffffffff"/>
      <rgbColor rgb="ffdfdfdf"/>
      <rgbColor rgb="ff9ca7ac"/>
      <rgbColor rgb="ffcdd3d5"/>
      <rgbColor rgb="00000000"/>
      <rgbColor rgb="ff156082"/>
      <rgbColor rgb="ffd8d8d8"/>
      <rgbColor rgb="7f7f7f7f"/>
      <rgbColor rgb="ffbfbfbf"/>
      <rgbColor rgb="ffaaaaaa"/>
      <rgbColor rgb="ffc2c9cf"/>
      <rgbColor rgb="ff86939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3.xml"/></Relationships>
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</Relationships>
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</Relationships>

</file>

<file path=xl/pivotCache/_rels/pivotCacheDefinition3.xml.rels><?xml version="1.0" encoding="UTF-8"?>
<Relationships xmlns="http://schemas.openxmlformats.org/package/2006/relationships"><Relationship Id="rId1" Type="http://schemas.openxmlformats.org/officeDocument/2006/relationships/pivotCacheRecords" Target="pivotCacheRecords3.xml"/></Relationships>

</file>

<file path=xl/pivotCache/pivotCacheDefinition1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136" createdVersion="7">
  <cacheSource type="worksheet">
    <worksheetSource ref="A1:O137" sheet="Wine Inventory"/>
  </cacheSource>
  <cacheFields count="15">
    <cacheField name="Winery" numFmtId="0">
      <sharedItems containsNonDate="0" count="10">
        <s v="Justin"/>
        <s v="Lewis"/>
        <s v="Alapay"/>
        <s v="LXV"/>
        <s v="Landmark"/>
        <s v="Ancient Peaks"/>
        <s v="Talley Vineyard"/>
        <s v="Rhonedonnee Wine"/>
        <s v="Vigneti"/>
        <s v="Cromavera"/>
      </sharedItems>
    </cacheField>
    <cacheField name="Varietal" numFmtId="0">
      <sharedItems containsNonDate="0" count="40">
        <s v="Isosceles Reserve"/>
        <s v="Cuvee L"/>
        <s v="Savant"/>
        <s v="Reserve Cabernet"/>
        <s v="Trilateral"/>
        <s v="Isosceles"/>
        <s v="Platinum Reserve "/>
        <s v="Reserve Malbec"/>
        <s v="Cabernet Sauvignon"/>
        <s v="Justification"/>
        <s v="Zinfandel"/>
        <s v="Syrah"/>
        <s v="Reserve Petit Verdot"/>
        <s v="The Big Blend"/>
        <s v="Rebekah"/>
        <s v="Dierberg Pinot Noir"/>
        <s v="Lorenzo Pinot"/>
        <s v="Oyster Ridge"/>
        <s v="Hop Kiln Pinot"/>
        <s v="Rodgers Pinot"/>
        <s v="Sparkling"/>
        <s v="Reserve GSM"/>
        <s v="Reserve Tannat"/>
        <s v="Reserve Pinot Noir"/>
        <s v="Quarry Cabernet Sauvignon"/>
        <s v="Estate Pinot Noir"/>
        <s v="Quarry Sangiovese"/>
        <s v="Cabernet Franc"/>
        <s v="Lagrein"/>
        <s v="Chardonnay"/>
        <s v="Grenache Nouveau"/>
        <s v="Petit Verdot"/>
        <s v="Zin Port"/>
        <s v="Merlot"/>
        <s v="Pinot Noir"/>
        <s v="Chianti"/>
        <s v="Albarino"/>
        <s v="Pearl Sauvignon Blanc"/>
        <s v="Renegade"/>
        <s v="Sauvignon Blanc"/>
      </sharedItems>
    </cacheField>
    <cacheField name="Description" numFmtId="0">
      <sharedItems containsNonDate="0" count="61">
        <s v="2010 Justin Isosceles Reserve"/>
        <s v="2021 Lewis Cuvee L"/>
        <s v="2017 Justin Savant"/>
        <s v="2021 Lewis Reserve Cabernet"/>
        <s v="2017 Justin Trilateral"/>
        <s v="2017 Justin Isosceles"/>
        <s v="2019 Justin Platinum Reserve "/>
        <s v="2016 Justin Reserve Cabernet"/>
        <s v="2019 Justin Reserve Cabernet"/>
        <s v="2017 Justin Reserve Malbec"/>
        <s v="2022 Lewis Reserve Cabernet"/>
        <s v="2021 Lewis Cabernet Sauvignon"/>
        <s v="2017 Justin Justification"/>
        <s v="2014 Alapay Zinfandel"/>
        <s v="2017 Justin Reserve Cabernet"/>
        <s v="2019 Justin Isosceles Reserve"/>
        <s v="2022 Lewis Syrah"/>
        <s v="2021 Justin Isosceles"/>
        <s v="2021 LXV Reserve Petit Verdot"/>
        <s v="2020 Justin Isosceles"/>
        <s v="2022 Lewis The Big Blend"/>
        <s v="2022 Alapay Rebekah"/>
        <s v="2023 Alapay Rebekah"/>
        <s v="2022 Justin Justification"/>
        <s v="2022 Landmark Dierberg Pinot Noir"/>
        <s v="2022 Landmark Lorenzo Pinot"/>
        <s v="2020 Ancient Peaks Oyster Ridge"/>
        <s v="2022 Justin Savant"/>
        <s v="2021 Justin Reserve Malbec"/>
        <s v="2022 Landmark Hop Kiln Pinot"/>
        <s v="2021 Landmark Rodgers Pinot"/>
        <s v="2022 Ancient Peaks Sparkling"/>
        <s v="2019 Alapay Reserve GSM"/>
        <s v="2022 Alapay Reserve Tannat"/>
        <s v="2020 Alapay Reserve GSM"/>
        <s v="2022 Alapay Reserve Pinot Noir"/>
        <s v="2021 Ancient Peaks Quarry Cabernet Sauvignon"/>
        <s v="2022 Talley Vineyard Estate Pinot Noir"/>
        <s v="2018 Justin Cabernet Sauvignon"/>
        <s v="2021 Ancient Peaks Quarry Sangiovese"/>
        <s v="2023 Alapay Cabernet Franc"/>
        <s v="2022 Alapay Lagrein"/>
        <s v="2022 Alapay Chardonnay"/>
        <s v="2023 Rhonedonnee Wine Grenache Nouveau"/>
        <s v="2021 Alapay Syrah"/>
        <s v="2022 Alapay Petit Verdot"/>
        <s v="2022 Alapay Zin Port"/>
        <s v="2023 Alapay Merlot"/>
        <s v="2022 Ancient Peaks Pinot Noir"/>
        <s v="2021 Justin Zinfandel"/>
        <s v="2019 Vigneti Chianti"/>
        <s v="2022 Cromavera Albarino"/>
        <s v="2022 Ancient Peaks Pearl Sauvignon Blanc"/>
        <s v="2021 Ancient Peaks Renegade"/>
        <s v="2021 Ancient Peaks Cabernet Sauvignon"/>
        <s v="2016 Ancient Peaks Merlot"/>
        <s v="2023 Ancient Peaks Chardonnay"/>
        <s v="2023 Ancient Peaks Sauvignon Blanc"/>
        <s v="2021 Ancient Peaks Zinfandel"/>
        <s v="2021 Justin Isosceles Reserve"/>
        <s v="2020 Justin Isosceles Reserve"/>
      </sharedItems>
    </cacheField>
    <cacheField name="Type" numFmtId="0">
      <sharedItems containsNonDate="0" count="2">
        <s v="Red"/>
        <s v="White"/>
      </sharedItems>
    </cacheField>
    <cacheField name="Year" numFmtId="0">
      <sharedItems containsSemiMixedTypes="0" containsNonDate="0" containsString="0" containsNumber="1" containsInteger="1" minValue="2010" maxValue="2023" count="10">
        <n v="2010"/>
        <n v="2021"/>
        <n v="2017"/>
        <n v="2019"/>
        <n v="2016"/>
        <n v="2022"/>
        <n v="2014"/>
        <n v="2020"/>
        <n v="2023"/>
        <n v="2018"/>
      </sharedItems>
    </cacheField>
    <cacheField name="Aging" numFmtId="0">
      <sharedItems containsNonDate="0" count="2">
        <s v="Yes"/>
        <s v="No"/>
      </sharedItems>
    </cacheField>
    <cacheField name="Drink By" numFmtId="0">
      <sharedItems containsNonDate="0" containsString="0" containsBlank="1" count="1">
        <m/>
      </sharedItems>
    </cacheField>
    <cacheField name="Price" numFmtId="0">
      <sharedItems containsSemiMixedTypes="0" containsNonDate="0" containsString="0" containsNumber="1" minValue="20" maxValue="300" count="38">
        <n v="300"/>
        <n v="275"/>
        <n v="192"/>
        <n v="190"/>
        <n v="180"/>
        <n v="130"/>
        <n v="126.99"/>
        <n v="120"/>
        <n v="118"/>
        <n v="117"/>
        <n v="110"/>
        <n v="109"/>
        <n v="95"/>
        <n v="90"/>
        <n v="85"/>
        <n v="80"/>
        <n v="75"/>
        <n v="69"/>
        <n v="65"/>
        <n v="60"/>
        <n v="55"/>
        <n v="50"/>
        <n v="49"/>
        <n v="48"/>
        <n v="46"/>
        <n v="45"/>
        <n v="43"/>
        <n v="42"/>
        <n v="40"/>
        <n v="39"/>
        <n v="36"/>
        <n v="35"/>
        <n v="32.99"/>
        <n v="32"/>
        <n v="28"/>
        <n v="24"/>
        <n v="20"/>
        <n v="260"/>
      </sharedItems>
    </cacheField>
    <cacheField name="Premium" numFmtId="0">
      <sharedItems containsNonDate="0" count="2">
        <s v="Yes"/>
        <s v="No"/>
      </sharedItems>
    </cacheField>
    <cacheField name="Special Occasion" numFmtId="0">
      <sharedItems containsNonDate="0" count="2">
        <s v="Yes"/>
        <s v="No"/>
      </sharedItems>
    </cacheField>
    <cacheField name="Notes" numFmtId="0">
      <sharedItems containsNonDate="0" containsDate="1" containsBlank="1" containsMixedTypes="1" minDate="2025-06-01T00:00:00" maxDate="2025-06-01T00:00:00" count="5">
        <m/>
        <s v="Anniversary"/>
        <s v="Broken"/>
        <d v="2025-06-01T00:00:00"/>
        <s v="1.5L"/>
      </sharedItems>
    </cacheField>
    <cacheField name="Location" numFmtId="0">
      <sharedItems containsNonDate="0" count="4">
        <s v="Rack"/>
        <s v="Floor"/>
        <s v="Wine Fridge"/>
        <s v="Table"/>
      </sharedItems>
    </cacheField>
    <cacheField name="Row" numFmtId="0">
      <sharedItems containsNonDate="0" containsBlank="1" count="10">
        <s v="C"/>
        <m/>
        <s v="D"/>
        <s v="E"/>
        <s v="F"/>
        <s v="A"/>
        <s v="WF"/>
        <s v="G"/>
        <s v="H"/>
        <s v="B"/>
      </sharedItems>
    </cacheField>
    <cacheField name="Bin" numFmtId="0">
      <sharedItems containsNonDate="0" containsBlank="1" containsMixedTypes="1" containsNumber="1" containsInteger="1" minValue="1" maxValue="9" count="51">
        <n v="5"/>
        <n v="2"/>
        <n v="1"/>
        <m/>
        <n v="6"/>
        <n v="7"/>
        <n v="9"/>
        <n v="4"/>
        <n v="8"/>
        <n v="3"/>
        <s v="3A1"/>
        <s v="6A2"/>
        <s v="6A3"/>
        <s v="1A2"/>
        <s v="1A3"/>
        <s v="2A3"/>
        <s v="2B3"/>
        <s v="3B4"/>
        <s v="2A2"/>
        <s v="4A2"/>
        <s v="2A4"/>
        <s v="2B4"/>
        <s v="3B1"/>
        <s v="2A1"/>
        <s v="1A4"/>
        <s v="5B1"/>
        <s v="3B3"/>
        <s v="3B2"/>
        <s v="5A2"/>
        <s v="5A3"/>
        <s v="4A3"/>
        <s v="5A4"/>
        <s v="4B1"/>
        <s v="5A1"/>
        <s v="5B2"/>
        <s v="5B3"/>
        <s v="2B1"/>
        <s v="1B4"/>
        <s v="1B3"/>
        <s v="5B4"/>
        <s v="4B4"/>
        <s v="1B1"/>
        <s v="1B2"/>
        <s v="2B2"/>
        <s v="4B2"/>
        <s v="3A2"/>
        <s v="4B3"/>
        <s v="4A1"/>
        <s v="3A3"/>
        <s v="3A4"/>
        <s v="4A4"/>
      </sharedItems>
    </cacheField>
    <cacheField name="Code" numFmtId="0">
      <sharedItems containsNonDate="0" containsBlank="1" count="114">
        <s v="C5"/>
        <s v="C2"/>
        <s v="C1"/>
        <m/>
        <s v="C6"/>
        <s v="C7"/>
        <s v="D5"/>
        <s v="E9"/>
        <s v="F2"/>
        <s v="F1"/>
        <s v="C4"/>
        <s v="E5"/>
        <s v="F6"/>
        <s v="D8"/>
        <s v="A1"/>
        <s v="D6"/>
        <s v="D4"/>
        <s v="D3"/>
        <s v="D2"/>
        <s v="E3"/>
        <s v="A5"/>
        <s v="A8"/>
        <s v="E1"/>
        <s v="D7"/>
        <s v="C8"/>
        <s v="C9"/>
        <s v="D1"/>
        <s v="A6"/>
        <s v="A4"/>
        <s v="D9"/>
        <s v="E2"/>
        <s v="E4"/>
        <s v="E6"/>
        <s v="F4"/>
        <s v="F5"/>
        <s v="A3"/>
        <s v="A2"/>
        <s v="E8"/>
        <s v="E7"/>
        <s v="WF3A1"/>
        <s v="G9"/>
        <s v="G8"/>
        <s v="G7"/>
        <s v="G6"/>
        <s v="H9"/>
        <s v="H8"/>
        <s v="H7"/>
        <s v="H6"/>
        <s v="H5"/>
        <s v="H4"/>
        <s v="H3"/>
        <s v="H2"/>
        <s v="H1"/>
        <s v="WF6A2"/>
        <s v="WF6A3"/>
        <s v="WF1A2"/>
        <s v="WF1A3"/>
        <s v="A7"/>
        <s v="B9"/>
        <s v="B8"/>
        <s v="B7"/>
        <s v="B6"/>
        <s v="B5"/>
        <s v="B4"/>
        <s v="B3"/>
        <s v="B2"/>
        <s v="B1"/>
        <s v="WF2A3"/>
        <s v="WF2B3"/>
        <s v="WF3B4"/>
        <s v="WF2A2"/>
        <s v="WF4A2"/>
        <s v="WF2A4"/>
        <s v="WF2B4"/>
        <s v="WF3B1"/>
        <s v="WF2A1"/>
        <s v="WF1A4"/>
        <s v="WF5B1"/>
        <s v="WF3B3"/>
        <s v="WF3B2"/>
        <s v="WF5A2"/>
        <s v="WF5A3"/>
        <s v="WF4A3"/>
        <s v="WF5A4"/>
        <s v="WF4B1"/>
        <s v="WF5A1"/>
        <s v="WF5B2"/>
        <s v="WF5B3"/>
        <s v="WF2B1"/>
        <s v="WF1B4"/>
        <s v="WF1B3"/>
        <s v="WF5B4"/>
        <s v="WF4B4"/>
        <s v="WF1B1"/>
        <s v="WF1B2"/>
        <s v="WF2B2"/>
        <s v="WF4B2"/>
        <s v="WF3A2"/>
        <s v="WF4B3"/>
        <s v="WF4A1"/>
        <s v="WF3A3"/>
        <s v="WF3A4"/>
        <s v="WF4A4"/>
        <s v="C3"/>
        <s v="F8"/>
        <s v="F9"/>
        <s v="G1"/>
        <s v="F7"/>
        <s v="G2"/>
        <s v="G3"/>
        <s v="G4"/>
        <s v="G5"/>
        <s v="F3"/>
        <s v="A9"/>
      </sharedItems>
    </cacheField>
  </cacheFields>
  <extLst>
    <ext xmlns:x14="http://schemas.microsoft.com/office/spreadsheetml/2009/9/main">
      <x14:pivotCacheDefinition/>
    </ext>
  </extLst>
</pivotCacheDefinition>
</file>

<file path=xl/pivotCache/pivotCacheDefinition2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136" createdVersion="7">
  <cacheSource type="worksheet">
    <worksheetSource ref="A1:O137" sheet="Wine Inventory"/>
  </cacheSource>
  <cacheFields count="15">
    <cacheField name="Winery" numFmtId="0">
      <sharedItems containsNonDate="0" count="10">
        <s v="Justin"/>
        <s v="Lewis"/>
        <s v="Alapay"/>
        <s v="LXV"/>
        <s v="Landmark"/>
        <s v="Ancient Peaks"/>
        <s v="Talley Vineyard"/>
        <s v="Rhonedonnee Wine"/>
        <s v="Vigneti"/>
        <s v="Cromavera"/>
      </sharedItems>
    </cacheField>
    <cacheField name="Varietal" numFmtId="0">
      <sharedItems containsNonDate="0" count="40">
        <s v="Isosceles Reserve"/>
        <s v="Cuvee L"/>
        <s v="Savant"/>
        <s v="Reserve Cabernet"/>
        <s v="Trilateral"/>
        <s v="Isosceles"/>
        <s v="Platinum Reserve "/>
        <s v="Reserve Malbec"/>
        <s v="Cabernet Sauvignon"/>
        <s v="Justification"/>
        <s v="Zinfandel"/>
        <s v="Syrah"/>
        <s v="Reserve Petit Verdot"/>
        <s v="The Big Blend"/>
        <s v="Rebekah"/>
        <s v="Dierberg Pinot Noir"/>
        <s v="Lorenzo Pinot"/>
        <s v="Oyster Ridge"/>
        <s v="Hop Kiln Pinot"/>
        <s v="Rodgers Pinot"/>
        <s v="Sparkling"/>
        <s v="Reserve GSM"/>
        <s v="Reserve Tannat"/>
        <s v="Reserve Pinot Noir"/>
        <s v="Quarry Cabernet Sauvignon"/>
        <s v="Estate Pinot Noir"/>
        <s v="Quarry Sangiovese"/>
        <s v="Cabernet Franc"/>
        <s v="Lagrein"/>
        <s v="Chardonnay"/>
        <s v="Grenache Nouveau"/>
        <s v="Petit Verdot"/>
        <s v="Zin Port"/>
        <s v="Merlot"/>
        <s v="Pinot Noir"/>
        <s v="Chianti"/>
        <s v="Albarino"/>
        <s v="Pearl Sauvignon Blanc"/>
        <s v="Renegade"/>
        <s v="Sauvignon Blanc"/>
      </sharedItems>
    </cacheField>
    <cacheField name="Description" numFmtId="0">
      <sharedItems containsNonDate="0" count="61">
        <s v="2010 Justin Isosceles Reserve"/>
        <s v="2021 Lewis Cuvee L"/>
        <s v="2017 Justin Savant"/>
        <s v="2021 Lewis Reserve Cabernet"/>
        <s v="2017 Justin Trilateral"/>
        <s v="2017 Justin Isosceles"/>
        <s v="2019 Justin Platinum Reserve "/>
        <s v="2016 Justin Reserve Cabernet"/>
        <s v="2019 Justin Reserve Cabernet"/>
        <s v="2017 Justin Reserve Malbec"/>
        <s v="2022 Lewis Reserve Cabernet"/>
        <s v="2021 Lewis Cabernet Sauvignon"/>
        <s v="2017 Justin Justification"/>
        <s v="2014 Alapay Zinfandel"/>
        <s v="2017 Justin Reserve Cabernet"/>
        <s v="2019 Justin Isosceles Reserve"/>
        <s v="2022 Lewis Syrah"/>
        <s v="2021 Justin Isosceles"/>
        <s v="2021 LXV Reserve Petit Verdot"/>
        <s v="2020 Justin Isosceles"/>
        <s v="2022 Lewis The Big Blend"/>
        <s v="2022 Alapay Rebekah"/>
        <s v="2023 Alapay Rebekah"/>
        <s v="2022 Justin Justification"/>
        <s v="2022 Landmark Dierberg Pinot Noir"/>
        <s v="2022 Landmark Lorenzo Pinot"/>
        <s v="2020 Ancient Peaks Oyster Ridge"/>
        <s v="2022 Justin Savant"/>
        <s v="2021 Justin Reserve Malbec"/>
        <s v="2022 Landmark Hop Kiln Pinot"/>
        <s v="2021 Landmark Rodgers Pinot"/>
        <s v="2022 Ancient Peaks Sparkling"/>
        <s v="2019 Alapay Reserve GSM"/>
        <s v="2022 Alapay Reserve Tannat"/>
        <s v="2020 Alapay Reserve GSM"/>
        <s v="2022 Alapay Reserve Pinot Noir"/>
        <s v="2021 Ancient Peaks Quarry Cabernet Sauvignon"/>
        <s v="2022 Talley Vineyard Estate Pinot Noir"/>
        <s v="2018 Justin Cabernet Sauvignon"/>
        <s v="2021 Ancient Peaks Quarry Sangiovese"/>
        <s v="2023 Alapay Cabernet Franc"/>
        <s v="2022 Alapay Lagrein"/>
        <s v="2022 Alapay Chardonnay"/>
        <s v="2023 Rhonedonnee Wine Grenache Nouveau"/>
        <s v="2021 Alapay Syrah"/>
        <s v="2022 Alapay Petit Verdot"/>
        <s v="2022 Alapay Zin Port"/>
        <s v="2023 Alapay Merlot"/>
        <s v="2022 Ancient Peaks Pinot Noir"/>
        <s v="2021 Justin Zinfandel"/>
        <s v="2019 Vigneti Chianti"/>
        <s v="2022 Cromavera Albarino"/>
        <s v="2022 Ancient Peaks Pearl Sauvignon Blanc"/>
        <s v="2021 Ancient Peaks Renegade"/>
        <s v="2021 Ancient Peaks Cabernet Sauvignon"/>
        <s v="2016 Ancient Peaks Merlot"/>
        <s v="2023 Ancient Peaks Chardonnay"/>
        <s v="2023 Ancient Peaks Sauvignon Blanc"/>
        <s v="2021 Ancient Peaks Zinfandel"/>
        <s v="2021 Justin Isosceles Reserve"/>
        <s v="2020 Justin Isosceles Reserve"/>
      </sharedItems>
    </cacheField>
    <cacheField name="Type" numFmtId="0">
      <sharedItems containsNonDate="0" count="2">
        <s v="Red"/>
        <s v="White"/>
      </sharedItems>
    </cacheField>
    <cacheField name="Year" numFmtId="0">
      <sharedItems containsSemiMixedTypes="0" containsNonDate="0" containsString="0" containsNumber="1" containsInteger="1" minValue="2010" maxValue="2023" count="10">
        <n v="2010"/>
        <n v="2021"/>
        <n v="2017"/>
        <n v="2019"/>
        <n v="2016"/>
        <n v="2022"/>
        <n v="2014"/>
        <n v="2020"/>
        <n v="2023"/>
        <n v="2018"/>
      </sharedItems>
    </cacheField>
    <cacheField name="Aging" numFmtId="0">
      <sharedItems containsNonDate="0" count="2">
        <s v="Yes"/>
        <s v="No"/>
      </sharedItems>
    </cacheField>
    <cacheField name="Drink By" numFmtId="0">
      <sharedItems containsNonDate="0" containsString="0" containsBlank="1" count="1">
        <m/>
      </sharedItems>
    </cacheField>
    <cacheField name="Price" numFmtId="0">
      <sharedItems containsSemiMixedTypes="0" containsNonDate="0" containsString="0" containsNumber="1" minValue="20" maxValue="300" count="38">
        <n v="300"/>
        <n v="275"/>
        <n v="192"/>
        <n v="190"/>
        <n v="180"/>
        <n v="130"/>
        <n v="126.99"/>
        <n v="120"/>
        <n v="118"/>
        <n v="117"/>
        <n v="110"/>
        <n v="109"/>
        <n v="95"/>
        <n v="90"/>
        <n v="85"/>
        <n v="80"/>
        <n v="75"/>
        <n v="69"/>
        <n v="65"/>
        <n v="60"/>
        <n v="55"/>
        <n v="50"/>
        <n v="49"/>
        <n v="48"/>
        <n v="46"/>
        <n v="45"/>
        <n v="43"/>
        <n v="42"/>
        <n v="40"/>
        <n v="39"/>
        <n v="36"/>
        <n v="35"/>
        <n v="32.99"/>
        <n v="32"/>
        <n v="28"/>
        <n v="24"/>
        <n v="20"/>
        <n v="260"/>
      </sharedItems>
    </cacheField>
    <cacheField name="Premium" numFmtId="0">
      <sharedItems containsNonDate="0" count="2">
        <s v="Yes"/>
        <s v="No"/>
      </sharedItems>
    </cacheField>
    <cacheField name="Special Occasion" numFmtId="0">
      <sharedItems containsNonDate="0" count="2">
        <s v="Yes"/>
        <s v="No"/>
      </sharedItems>
    </cacheField>
    <cacheField name="Notes" numFmtId="0">
      <sharedItems containsNonDate="0" containsDate="1" containsBlank="1" containsMixedTypes="1" minDate="2025-06-01T00:00:00" maxDate="2025-06-01T00:00:00" count="5">
        <m/>
        <s v="Anniversary"/>
        <s v="Broken"/>
        <d v="2025-06-01T00:00:00"/>
        <s v="1.5L"/>
      </sharedItems>
    </cacheField>
    <cacheField name="Location" numFmtId="0">
      <sharedItems containsNonDate="0" count="4">
        <s v="Rack"/>
        <s v="Floor"/>
        <s v="Wine Fridge"/>
        <s v="Table"/>
      </sharedItems>
    </cacheField>
    <cacheField name="Row" numFmtId="0">
      <sharedItems containsNonDate="0" containsBlank="1" count="10">
        <s v="C"/>
        <m/>
        <s v="D"/>
        <s v="E"/>
        <s v="F"/>
        <s v="A"/>
        <s v="WF"/>
        <s v="G"/>
        <s v="H"/>
        <s v="B"/>
      </sharedItems>
    </cacheField>
    <cacheField name="Bin" numFmtId="0">
      <sharedItems containsNonDate="0" containsBlank="1" containsMixedTypes="1" containsNumber="1" containsInteger="1" minValue="1" maxValue="9" count="51">
        <n v="5"/>
        <n v="2"/>
        <n v="1"/>
        <m/>
        <n v="6"/>
        <n v="7"/>
        <n v="9"/>
        <n v="4"/>
        <n v="8"/>
        <n v="3"/>
        <s v="3A1"/>
        <s v="6A2"/>
        <s v="6A3"/>
        <s v="1A2"/>
        <s v="1A3"/>
        <s v="2A3"/>
        <s v="2B3"/>
        <s v="3B4"/>
        <s v="2A2"/>
        <s v="4A2"/>
        <s v="2A4"/>
        <s v="2B4"/>
        <s v="3B1"/>
        <s v="2A1"/>
        <s v="1A4"/>
        <s v="5B1"/>
        <s v="3B3"/>
        <s v="3B2"/>
        <s v="5A2"/>
        <s v="5A3"/>
        <s v="4A3"/>
        <s v="5A4"/>
        <s v="4B1"/>
        <s v="5A1"/>
        <s v="5B2"/>
        <s v="5B3"/>
        <s v="2B1"/>
        <s v="1B4"/>
        <s v="1B3"/>
        <s v="5B4"/>
        <s v="4B4"/>
        <s v="1B1"/>
        <s v="1B2"/>
        <s v="2B2"/>
        <s v="4B2"/>
        <s v="3A2"/>
        <s v="4B3"/>
        <s v="4A1"/>
        <s v="3A3"/>
        <s v="3A4"/>
        <s v="4A4"/>
      </sharedItems>
    </cacheField>
    <cacheField name="Code" numFmtId="0">
      <sharedItems containsNonDate="0" containsBlank="1" count="114">
        <s v="C5"/>
        <s v="C2"/>
        <s v="C1"/>
        <m/>
        <s v="C6"/>
        <s v="C7"/>
        <s v="D5"/>
        <s v="E9"/>
        <s v="F2"/>
        <s v="F1"/>
        <s v="C4"/>
        <s v="E5"/>
        <s v="F6"/>
        <s v="D8"/>
        <s v="A1"/>
        <s v="D6"/>
        <s v="D4"/>
        <s v="D3"/>
        <s v="D2"/>
        <s v="E3"/>
        <s v="A5"/>
        <s v="A8"/>
        <s v="E1"/>
        <s v="D7"/>
        <s v="C8"/>
        <s v="C9"/>
        <s v="D1"/>
        <s v="A6"/>
        <s v="A4"/>
        <s v="D9"/>
        <s v="E2"/>
        <s v="E4"/>
        <s v="E6"/>
        <s v="F4"/>
        <s v="F5"/>
        <s v="A3"/>
        <s v="A2"/>
        <s v="E8"/>
        <s v="E7"/>
        <s v="WF3A1"/>
        <s v="G9"/>
        <s v="G8"/>
        <s v="G7"/>
        <s v="G6"/>
        <s v="H9"/>
        <s v="H8"/>
        <s v="H7"/>
        <s v="H6"/>
        <s v="H5"/>
        <s v="H4"/>
        <s v="H3"/>
        <s v="H2"/>
        <s v="H1"/>
        <s v="WF6A2"/>
        <s v="WF6A3"/>
        <s v="WF1A2"/>
        <s v="WF1A3"/>
        <s v="A7"/>
        <s v="B9"/>
        <s v="B8"/>
        <s v="B7"/>
        <s v="B6"/>
        <s v="B5"/>
        <s v="B4"/>
        <s v="B3"/>
        <s v="B2"/>
        <s v="B1"/>
        <s v="WF2A3"/>
        <s v="WF2B3"/>
        <s v="WF3B4"/>
        <s v="WF2A2"/>
        <s v="WF4A2"/>
        <s v="WF2A4"/>
        <s v="WF2B4"/>
        <s v="WF3B1"/>
        <s v="WF2A1"/>
        <s v="WF1A4"/>
        <s v="WF5B1"/>
        <s v="WF3B3"/>
        <s v="WF3B2"/>
        <s v="WF5A2"/>
        <s v="WF5A3"/>
        <s v="WF4A3"/>
        <s v="WF5A4"/>
        <s v="WF4B1"/>
        <s v="WF5A1"/>
        <s v="WF5B2"/>
        <s v="WF5B3"/>
        <s v="WF2B1"/>
        <s v="WF1B4"/>
        <s v="WF1B3"/>
        <s v="WF5B4"/>
        <s v="WF4B4"/>
        <s v="WF1B1"/>
        <s v="WF1B2"/>
        <s v="WF2B2"/>
        <s v="WF4B2"/>
        <s v="WF3A2"/>
        <s v="WF4B3"/>
        <s v="WF4A1"/>
        <s v="WF3A3"/>
        <s v="WF3A4"/>
        <s v="WF4A4"/>
        <s v="C3"/>
        <s v="F8"/>
        <s v="F9"/>
        <s v="G1"/>
        <s v="F7"/>
        <s v="G2"/>
        <s v="G3"/>
        <s v="G4"/>
        <s v="G5"/>
        <s v="F3"/>
        <s v="A9"/>
      </sharedItems>
    </cacheField>
  </cacheFields>
  <extLst>
    <ext xmlns:x14="http://schemas.microsoft.com/office/spreadsheetml/2009/9/main">
      <x14:pivotCacheDefinition/>
    </ext>
  </extLst>
</pivotCacheDefinition>
</file>

<file path=xl/pivotCache/pivotCacheDefinition3.xml><?xml version="1.0" encoding="utf-8"?>
<pivotCacheDefinition xmlns:r="http://schemas.openxmlformats.org/officeDocument/2006/relationships" xmlns:mc="http://schemas.openxmlformats.org/markup-compatibility/2006" xmlns="http://schemas.openxmlformats.org/spreadsheetml/2006/main" r:id="rId1" refreshedDate="0" recordCount="136" createdVersion="7">
  <cacheSource type="worksheet">
    <worksheetSource ref="A1:O137" sheet="Wine Inventory"/>
  </cacheSource>
  <cacheFields count="15">
    <cacheField name="Winery" numFmtId="0">
      <sharedItems containsNonDate="0" count="10">
        <s v="Justin"/>
        <s v="Lewis"/>
        <s v="Alapay"/>
        <s v="LXV"/>
        <s v="Landmark"/>
        <s v="Ancient Peaks"/>
        <s v="Talley Vineyard"/>
        <s v="Rhonedonnee Wine"/>
        <s v="Vigneti"/>
        <s v="Cromavera"/>
      </sharedItems>
    </cacheField>
    <cacheField name="Varietal" numFmtId="0">
      <sharedItems containsNonDate="0" count="40">
        <s v="Isosceles Reserve"/>
        <s v="Cuvee L"/>
        <s v="Savant"/>
        <s v="Reserve Cabernet"/>
        <s v="Trilateral"/>
        <s v="Isosceles"/>
        <s v="Platinum Reserve "/>
        <s v="Reserve Malbec"/>
        <s v="Cabernet Sauvignon"/>
        <s v="Justification"/>
        <s v="Zinfandel"/>
        <s v="Syrah"/>
        <s v="Reserve Petit Verdot"/>
        <s v="The Big Blend"/>
        <s v="Rebekah"/>
        <s v="Dierberg Pinot Noir"/>
        <s v="Lorenzo Pinot"/>
        <s v="Oyster Ridge"/>
        <s v="Hop Kiln Pinot"/>
        <s v="Rodgers Pinot"/>
        <s v="Sparkling"/>
        <s v="Reserve GSM"/>
        <s v="Reserve Tannat"/>
        <s v="Reserve Pinot Noir"/>
        <s v="Quarry Cabernet Sauvignon"/>
        <s v="Estate Pinot Noir"/>
        <s v="Quarry Sangiovese"/>
        <s v="Cabernet Franc"/>
        <s v="Lagrein"/>
        <s v="Chardonnay"/>
        <s v="Grenache Nouveau"/>
        <s v="Petit Verdot"/>
        <s v="Zin Port"/>
        <s v="Merlot"/>
        <s v="Pinot Noir"/>
        <s v="Chianti"/>
        <s v="Albarino"/>
        <s v="Pearl Sauvignon Blanc"/>
        <s v="Renegade"/>
        <s v="Sauvignon Blanc"/>
      </sharedItems>
    </cacheField>
    <cacheField name="Description" numFmtId="0">
      <sharedItems containsNonDate="0" count="61">
        <s v="2010 Justin Isosceles Reserve"/>
        <s v="2021 Lewis Cuvee L"/>
        <s v="2017 Justin Savant"/>
        <s v="2021 Lewis Reserve Cabernet"/>
        <s v="2017 Justin Trilateral"/>
        <s v="2017 Justin Isosceles"/>
        <s v="2019 Justin Platinum Reserve "/>
        <s v="2016 Justin Reserve Cabernet"/>
        <s v="2019 Justin Reserve Cabernet"/>
        <s v="2017 Justin Reserve Malbec"/>
        <s v="2022 Lewis Reserve Cabernet"/>
        <s v="2021 Lewis Cabernet Sauvignon"/>
        <s v="2017 Justin Justification"/>
        <s v="2014 Alapay Zinfandel"/>
        <s v="2017 Justin Reserve Cabernet"/>
        <s v="2019 Justin Isosceles Reserve"/>
        <s v="2022 Lewis Syrah"/>
        <s v="2021 Justin Isosceles"/>
        <s v="2021 LXV Reserve Petit Verdot"/>
        <s v="2020 Justin Isosceles"/>
        <s v="2022 Lewis The Big Blend"/>
        <s v="2022 Alapay Rebekah"/>
        <s v="2023 Alapay Rebekah"/>
        <s v="2022 Justin Justification"/>
        <s v="2022 Landmark Dierberg Pinot Noir"/>
        <s v="2022 Landmark Lorenzo Pinot"/>
        <s v="2020 Ancient Peaks Oyster Ridge"/>
        <s v="2022 Justin Savant"/>
        <s v="2021 Justin Reserve Malbec"/>
        <s v="2022 Landmark Hop Kiln Pinot"/>
        <s v="2021 Landmark Rodgers Pinot"/>
        <s v="2022 Ancient Peaks Sparkling"/>
        <s v="2019 Alapay Reserve GSM"/>
        <s v="2022 Alapay Reserve Tannat"/>
        <s v="2020 Alapay Reserve GSM"/>
        <s v="2022 Alapay Reserve Pinot Noir"/>
        <s v="2021 Ancient Peaks Quarry Cabernet Sauvignon"/>
        <s v="2022 Talley Vineyard Estate Pinot Noir"/>
        <s v="2018 Justin Cabernet Sauvignon"/>
        <s v="2021 Ancient Peaks Quarry Sangiovese"/>
        <s v="2023 Alapay Cabernet Franc"/>
        <s v="2022 Alapay Lagrein"/>
        <s v="2022 Alapay Chardonnay"/>
        <s v="2023 Rhonedonnee Wine Grenache Nouveau"/>
        <s v="2021 Alapay Syrah"/>
        <s v="2022 Alapay Petit Verdot"/>
        <s v="2022 Alapay Zin Port"/>
        <s v="2023 Alapay Merlot"/>
        <s v="2022 Ancient Peaks Pinot Noir"/>
        <s v="2021 Justin Zinfandel"/>
        <s v="2019 Vigneti Chianti"/>
        <s v="2022 Cromavera Albarino"/>
        <s v="2022 Ancient Peaks Pearl Sauvignon Blanc"/>
        <s v="2021 Ancient Peaks Renegade"/>
        <s v="2021 Ancient Peaks Cabernet Sauvignon"/>
        <s v="2016 Ancient Peaks Merlot"/>
        <s v="2023 Ancient Peaks Chardonnay"/>
        <s v="2023 Ancient Peaks Sauvignon Blanc"/>
        <s v="2021 Ancient Peaks Zinfandel"/>
        <s v="2021 Justin Isosceles Reserve"/>
        <s v="2020 Justin Isosceles Reserve"/>
      </sharedItems>
    </cacheField>
    <cacheField name="Type" numFmtId="0">
      <sharedItems containsNonDate="0" count="2">
        <s v="Red"/>
        <s v="White"/>
      </sharedItems>
    </cacheField>
    <cacheField name="Year" numFmtId="0">
      <sharedItems containsSemiMixedTypes="0" containsNonDate="0" containsString="0" containsNumber="1" containsInteger="1" minValue="2010" maxValue="2023" count="10">
        <n v="2010"/>
        <n v="2021"/>
        <n v="2017"/>
        <n v="2019"/>
        <n v="2016"/>
        <n v="2022"/>
        <n v="2014"/>
        <n v="2020"/>
        <n v="2023"/>
        <n v="2018"/>
      </sharedItems>
    </cacheField>
    <cacheField name="Aging" numFmtId="0">
      <sharedItems containsNonDate="0" count="2">
        <s v="Yes"/>
        <s v="No"/>
      </sharedItems>
    </cacheField>
    <cacheField name="Drink By" numFmtId="0">
      <sharedItems containsNonDate="0" containsString="0" containsBlank="1" count="1">
        <m/>
      </sharedItems>
    </cacheField>
    <cacheField name="Price" numFmtId="0">
      <sharedItems containsSemiMixedTypes="0" containsNonDate="0" containsString="0" containsNumber="1" minValue="20" maxValue="300" count="38">
        <n v="300"/>
        <n v="275"/>
        <n v="192"/>
        <n v="190"/>
        <n v="180"/>
        <n v="130"/>
        <n v="126.99"/>
        <n v="120"/>
        <n v="118"/>
        <n v="117"/>
        <n v="110"/>
        <n v="109"/>
        <n v="95"/>
        <n v="90"/>
        <n v="85"/>
        <n v="80"/>
        <n v="75"/>
        <n v="69"/>
        <n v="65"/>
        <n v="60"/>
        <n v="55"/>
        <n v="50"/>
        <n v="49"/>
        <n v="48"/>
        <n v="46"/>
        <n v="45"/>
        <n v="43"/>
        <n v="42"/>
        <n v="40"/>
        <n v="39"/>
        <n v="36"/>
        <n v="35"/>
        <n v="32.99"/>
        <n v="32"/>
        <n v="28"/>
        <n v="24"/>
        <n v="20"/>
        <n v="260"/>
      </sharedItems>
    </cacheField>
    <cacheField name="Premium" numFmtId="0">
      <sharedItems containsNonDate="0" count="2">
        <s v="Yes"/>
        <s v="No"/>
      </sharedItems>
    </cacheField>
    <cacheField name="Special Occasion" numFmtId="0">
      <sharedItems containsNonDate="0" count="2">
        <s v="Yes"/>
        <s v="No"/>
      </sharedItems>
    </cacheField>
    <cacheField name="Notes" numFmtId="0">
      <sharedItems containsNonDate="0" containsDate="1" containsBlank="1" containsMixedTypes="1" minDate="2025-06-01T00:00:00" maxDate="2025-06-01T00:00:00" count="5">
        <m/>
        <s v="Anniversary"/>
        <s v="Broken"/>
        <d v="2025-06-01T00:00:00"/>
        <s v="1.5L"/>
      </sharedItems>
    </cacheField>
    <cacheField name="Location" numFmtId="0">
      <sharedItems containsNonDate="0" count="4">
        <s v="Rack"/>
        <s v="Floor"/>
        <s v="Wine Fridge"/>
        <s v="Table"/>
      </sharedItems>
    </cacheField>
    <cacheField name="Row" numFmtId="0">
      <sharedItems containsNonDate="0" containsBlank="1" count="10">
        <s v="C"/>
        <m/>
        <s v="D"/>
        <s v="E"/>
        <s v="F"/>
        <s v="A"/>
        <s v="WF"/>
        <s v="G"/>
        <s v="H"/>
        <s v="B"/>
      </sharedItems>
    </cacheField>
    <cacheField name="Bin" numFmtId="0">
      <sharedItems containsNonDate="0" containsBlank="1" containsMixedTypes="1" containsNumber="1" containsInteger="1" minValue="1" maxValue="9" count="51">
        <n v="5"/>
        <n v="2"/>
        <n v="1"/>
        <m/>
        <n v="6"/>
        <n v="7"/>
        <n v="9"/>
        <n v="4"/>
        <n v="8"/>
        <n v="3"/>
        <s v="3A1"/>
        <s v="6A2"/>
        <s v="6A3"/>
        <s v="1A2"/>
        <s v="1A3"/>
        <s v="2A3"/>
        <s v="2B3"/>
        <s v="3B4"/>
        <s v="2A2"/>
        <s v="4A2"/>
        <s v="2A4"/>
        <s v="2B4"/>
        <s v="3B1"/>
        <s v="2A1"/>
        <s v="1A4"/>
        <s v="5B1"/>
        <s v="3B3"/>
        <s v="3B2"/>
        <s v="5A2"/>
        <s v="5A3"/>
        <s v="4A3"/>
        <s v="5A4"/>
        <s v="4B1"/>
        <s v="5A1"/>
        <s v="5B2"/>
        <s v="5B3"/>
        <s v="2B1"/>
        <s v="1B4"/>
        <s v="1B3"/>
        <s v="5B4"/>
        <s v="4B4"/>
        <s v="1B1"/>
        <s v="1B2"/>
        <s v="2B2"/>
        <s v="4B2"/>
        <s v="3A2"/>
        <s v="4B3"/>
        <s v="4A1"/>
        <s v="3A3"/>
        <s v="3A4"/>
        <s v="4A4"/>
      </sharedItems>
    </cacheField>
    <cacheField name="Code" numFmtId="0">
      <sharedItems containsNonDate="0" containsBlank="1" count="114">
        <s v="C5"/>
        <s v="C2"/>
        <s v="C1"/>
        <m/>
        <s v="C6"/>
        <s v="C7"/>
        <s v="D5"/>
        <s v="E9"/>
        <s v="F2"/>
        <s v="F1"/>
        <s v="C4"/>
        <s v="E5"/>
        <s v="F6"/>
        <s v="D8"/>
        <s v="A1"/>
        <s v="D6"/>
        <s v="D4"/>
        <s v="D3"/>
        <s v="D2"/>
        <s v="E3"/>
        <s v="A5"/>
        <s v="A8"/>
        <s v="E1"/>
        <s v="D7"/>
        <s v="C8"/>
        <s v="C9"/>
        <s v="D1"/>
        <s v="A6"/>
        <s v="A4"/>
        <s v="D9"/>
        <s v="E2"/>
        <s v="E4"/>
        <s v="E6"/>
        <s v="F4"/>
        <s v="F5"/>
        <s v="A3"/>
        <s v="A2"/>
        <s v="E8"/>
        <s v="E7"/>
        <s v="WF3A1"/>
        <s v="G9"/>
        <s v="G8"/>
        <s v="G7"/>
        <s v="G6"/>
        <s v="H9"/>
        <s v="H8"/>
        <s v="H7"/>
        <s v="H6"/>
        <s v="H5"/>
        <s v="H4"/>
        <s v="H3"/>
        <s v="H2"/>
        <s v="H1"/>
        <s v="WF6A2"/>
        <s v="WF6A3"/>
        <s v="WF1A2"/>
        <s v="WF1A3"/>
        <s v="A7"/>
        <s v="B9"/>
        <s v="B8"/>
        <s v="B7"/>
        <s v="B6"/>
        <s v="B5"/>
        <s v="B4"/>
        <s v="B3"/>
        <s v="B2"/>
        <s v="B1"/>
        <s v="WF2A3"/>
        <s v="WF2B3"/>
        <s v="WF3B4"/>
        <s v="WF2A2"/>
        <s v="WF4A2"/>
        <s v="WF2A4"/>
        <s v="WF2B4"/>
        <s v="WF3B1"/>
        <s v="WF2A1"/>
        <s v="WF1A4"/>
        <s v="WF5B1"/>
        <s v="WF3B3"/>
        <s v="WF3B2"/>
        <s v="WF5A2"/>
        <s v="WF5A3"/>
        <s v="WF4A3"/>
        <s v="WF5A4"/>
        <s v="WF4B1"/>
        <s v="WF5A1"/>
        <s v="WF5B2"/>
        <s v="WF5B3"/>
        <s v="WF2B1"/>
        <s v="WF1B4"/>
        <s v="WF1B3"/>
        <s v="WF5B4"/>
        <s v="WF4B4"/>
        <s v="WF1B1"/>
        <s v="WF1B2"/>
        <s v="WF2B2"/>
        <s v="WF4B2"/>
        <s v="WF3A2"/>
        <s v="WF4B3"/>
        <s v="WF4A1"/>
        <s v="WF3A3"/>
        <s v="WF3A4"/>
        <s v="WF4A4"/>
        <s v="C3"/>
        <s v="F8"/>
        <s v="F9"/>
        <s v="G1"/>
        <s v="F7"/>
        <s v="G2"/>
        <s v="G3"/>
        <s v="G4"/>
        <s v="G5"/>
        <s v="F3"/>
        <s v="A9"/>
      </sharedItems>
    </cacheField>
  </cacheFields>
  <extLst>
    <ext xmlns:x14="http://schemas.microsoft.com/office/spreadsheetml/2009/9/main">
      <x14:pivotCacheDefinition/>
    </ext>
  </extLst>
</pivotCacheDefinition>
</file>

<file path=xl/pivotCache/pivotCacheRecords1.xml><?xml version="1.0" encoding="utf-8"?>
<pivotCacheRecords xmlns:r="http://schemas.openxmlformats.org/officeDocument/2006/relationships" xmlns="http://schemas.openxmlformats.org/spreadsheetml/2006/main" count="136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1"/>
    <x v="0"/>
    <x v="0"/>
    <x v="1"/>
    <x v="0"/>
    <x v="0"/>
    <x v="0"/>
    <x v="0"/>
    <x v="0"/>
    <x v="1"/>
    <x v="1"/>
  </r>
  <r>
    <x v="1"/>
    <x v="1"/>
    <x v="1"/>
    <x v="0"/>
    <x v="1"/>
    <x v="0"/>
    <x v="0"/>
    <x v="1"/>
    <x v="0"/>
    <x v="0"/>
    <x v="0"/>
    <x v="0"/>
    <x v="0"/>
    <x v="2"/>
    <x v="2"/>
  </r>
  <r>
    <x v="0"/>
    <x v="2"/>
    <x v="2"/>
    <x v="0"/>
    <x v="2"/>
    <x v="0"/>
    <x v="0"/>
    <x v="2"/>
    <x v="1"/>
    <x v="0"/>
    <x v="1"/>
    <x v="1"/>
    <x v="1"/>
    <x v="3"/>
    <x v="3"/>
  </r>
  <r>
    <x v="1"/>
    <x v="3"/>
    <x v="3"/>
    <x v="0"/>
    <x v="1"/>
    <x v="0"/>
    <x v="0"/>
    <x v="3"/>
    <x v="0"/>
    <x v="0"/>
    <x v="0"/>
    <x v="0"/>
    <x v="0"/>
    <x v="4"/>
    <x v="4"/>
  </r>
  <r>
    <x v="1"/>
    <x v="3"/>
    <x v="3"/>
    <x v="0"/>
    <x v="1"/>
    <x v="0"/>
    <x v="0"/>
    <x v="3"/>
    <x v="0"/>
    <x v="0"/>
    <x v="0"/>
    <x v="0"/>
    <x v="0"/>
    <x v="5"/>
    <x v="5"/>
  </r>
  <r>
    <x v="0"/>
    <x v="4"/>
    <x v="4"/>
    <x v="0"/>
    <x v="2"/>
    <x v="0"/>
    <x v="0"/>
    <x v="4"/>
    <x v="1"/>
    <x v="0"/>
    <x v="1"/>
    <x v="0"/>
    <x v="2"/>
    <x v="0"/>
    <x v="6"/>
  </r>
  <r>
    <x v="0"/>
    <x v="5"/>
    <x v="5"/>
    <x v="0"/>
    <x v="2"/>
    <x v="0"/>
    <x v="0"/>
    <x v="4"/>
    <x v="0"/>
    <x v="0"/>
    <x v="1"/>
    <x v="0"/>
    <x v="3"/>
    <x v="6"/>
    <x v="7"/>
  </r>
  <r>
    <x v="0"/>
    <x v="5"/>
    <x v="5"/>
    <x v="0"/>
    <x v="2"/>
    <x v="0"/>
    <x v="0"/>
    <x v="4"/>
    <x v="0"/>
    <x v="0"/>
    <x v="1"/>
    <x v="0"/>
    <x v="4"/>
    <x v="1"/>
    <x v="8"/>
  </r>
  <r>
    <x v="0"/>
    <x v="5"/>
    <x v="5"/>
    <x v="0"/>
    <x v="2"/>
    <x v="0"/>
    <x v="0"/>
    <x v="4"/>
    <x v="0"/>
    <x v="0"/>
    <x v="1"/>
    <x v="0"/>
    <x v="4"/>
    <x v="2"/>
    <x v="9"/>
  </r>
  <r>
    <x v="0"/>
    <x v="6"/>
    <x v="6"/>
    <x v="0"/>
    <x v="3"/>
    <x v="0"/>
    <x v="0"/>
    <x v="5"/>
    <x v="0"/>
    <x v="0"/>
    <x v="0"/>
    <x v="0"/>
    <x v="0"/>
    <x v="7"/>
    <x v="10"/>
  </r>
  <r>
    <x v="0"/>
    <x v="3"/>
    <x v="7"/>
    <x v="0"/>
    <x v="4"/>
    <x v="0"/>
    <x v="0"/>
    <x v="5"/>
    <x v="0"/>
    <x v="1"/>
    <x v="0"/>
    <x v="0"/>
    <x v="3"/>
    <x v="0"/>
    <x v="11"/>
  </r>
  <r>
    <x v="0"/>
    <x v="3"/>
    <x v="8"/>
    <x v="0"/>
    <x v="3"/>
    <x v="0"/>
    <x v="0"/>
    <x v="5"/>
    <x v="1"/>
    <x v="1"/>
    <x v="0"/>
    <x v="0"/>
    <x v="4"/>
    <x v="4"/>
    <x v="12"/>
  </r>
  <r>
    <x v="0"/>
    <x v="7"/>
    <x v="9"/>
    <x v="0"/>
    <x v="2"/>
    <x v="0"/>
    <x v="0"/>
    <x v="6"/>
    <x v="1"/>
    <x v="0"/>
    <x v="1"/>
    <x v="0"/>
    <x v="2"/>
    <x v="8"/>
    <x v="13"/>
  </r>
  <r>
    <x v="1"/>
    <x v="3"/>
    <x v="10"/>
    <x v="0"/>
    <x v="5"/>
    <x v="0"/>
    <x v="0"/>
    <x v="7"/>
    <x v="0"/>
    <x v="1"/>
    <x v="0"/>
    <x v="0"/>
    <x v="5"/>
    <x v="2"/>
    <x v="14"/>
  </r>
  <r>
    <x v="1"/>
    <x v="3"/>
    <x v="10"/>
    <x v="0"/>
    <x v="5"/>
    <x v="0"/>
    <x v="0"/>
    <x v="7"/>
    <x v="0"/>
    <x v="0"/>
    <x v="0"/>
    <x v="0"/>
    <x v="2"/>
    <x v="4"/>
    <x v="15"/>
  </r>
  <r>
    <x v="1"/>
    <x v="3"/>
    <x v="10"/>
    <x v="0"/>
    <x v="5"/>
    <x v="0"/>
    <x v="0"/>
    <x v="7"/>
    <x v="0"/>
    <x v="0"/>
    <x v="0"/>
    <x v="0"/>
    <x v="2"/>
    <x v="7"/>
    <x v="16"/>
  </r>
  <r>
    <x v="1"/>
    <x v="3"/>
    <x v="10"/>
    <x v="0"/>
    <x v="5"/>
    <x v="0"/>
    <x v="0"/>
    <x v="7"/>
    <x v="0"/>
    <x v="0"/>
    <x v="0"/>
    <x v="0"/>
    <x v="2"/>
    <x v="9"/>
    <x v="17"/>
  </r>
  <r>
    <x v="1"/>
    <x v="3"/>
    <x v="10"/>
    <x v="0"/>
    <x v="5"/>
    <x v="0"/>
    <x v="0"/>
    <x v="7"/>
    <x v="0"/>
    <x v="0"/>
    <x v="0"/>
    <x v="0"/>
    <x v="2"/>
    <x v="1"/>
    <x v="18"/>
  </r>
  <r>
    <x v="1"/>
    <x v="8"/>
    <x v="11"/>
    <x v="0"/>
    <x v="1"/>
    <x v="0"/>
    <x v="0"/>
    <x v="8"/>
    <x v="1"/>
    <x v="1"/>
    <x v="0"/>
    <x v="0"/>
    <x v="3"/>
    <x v="9"/>
    <x v="19"/>
  </r>
  <r>
    <x v="0"/>
    <x v="9"/>
    <x v="12"/>
    <x v="0"/>
    <x v="2"/>
    <x v="0"/>
    <x v="0"/>
    <x v="9"/>
    <x v="0"/>
    <x v="0"/>
    <x v="1"/>
    <x v="0"/>
    <x v="5"/>
    <x v="0"/>
    <x v="20"/>
  </r>
  <r>
    <x v="2"/>
    <x v="10"/>
    <x v="13"/>
    <x v="0"/>
    <x v="6"/>
    <x v="0"/>
    <x v="0"/>
    <x v="10"/>
    <x v="0"/>
    <x v="1"/>
    <x v="0"/>
    <x v="0"/>
    <x v="5"/>
    <x v="8"/>
    <x v="21"/>
  </r>
  <r>
    <x v="0"/>
    <x v="3"/>
    <x v="14"/>
    <x v="0"/>
    <x v="2"/>
    <x v="0"/>
    <x v="0"/>
    <x v="10"/>
    <x v="1"/>
    <x v="0"/>
    <x v="1"/>
    <x v="0"/>
    <x v="3"/>
    <x v="2"/>
    <x v="22"/>
  </r>
  <r>
    <x v="0"/>
    <x v="3"/>
    <x v="14"/>
    <x v="0"/>
    <x v="2"/>
    <x v="0"/>
    <x v="0"/>
    <x v="10"/>
    <x v="1"/>
    <x v="0"/>
    <x v="1"/>
    <x v="0"/>
    <x v="2"/>
    <x v="5"/>
    <x v="23"/>
  </r>
  <r>
    <x v="0"/>
    <x v="0"/>
    <x v="15"/>
    <x v="0"/>
    <x v="3"/>
    <x v="0"/>
    <x v="0"/>
    <x v="11"/>
    <x v="0"/>
    <x v="1"/>
    <x v="2"/>
    <x v="0"/>
    <x v="0"/>
    <x v="8"/>
    <x v="24"/>
  </r>
  <r>
    <x v="0"/>
    <x v="0"/>
    <x v="15"/>
    <x v="0"/>
    <x v="3"/>
    <x v="0"/>
    <x v="0"/>
    <x v="11"/>
    <x v="0"/>
    <x v="0"/>
    <x v="0"/>
    <x v="0"/>
    <x v="0"/>
    <x v="6"/>
    <x v="25"/>
  </r>
  <r>
    <x v="0"/>
    <x v="0"/>
    <x v="15"/>
    <x v="0"/>
    <x v="3"/>
    <x v="0"/>
    <x v="0"/>
    <x v="11"/>
    <x v="0"/>
    <x v="0"/>
    <x v="0"/>
    <x v="0"/>
    <x v="2"/>
    <x v="2"/>
    <x v="26"/>
  </r>
  <r>
    <x v="0"/>
    <x v="5"/>
    <x v="5"/>
    <x v="0"/>
    <x v="2"/>
    <x v="0"/>
    <x v="0"/>
    <x v="12"/>
    <x v="0"/>
    <x v="0"/>
    <x v="1"/>
    <x v="1"/>
    <x v="1"/>
    <x v="3"/>
    <x v="3"/>
  </r>
  <r>
    <x v="1"/>
    <x v="11"/>
    <x v="16"/>
    <x v="0"/>
    <x v="5"/>
    <x v="0"/>
    <x v="0"/>
    <x v="13"/>
    <x v="1"/>
    <x v="1"/>
    <x v="0"/>
    <x v="0"/>
    <x v="5"/>
    <x v="4"/>
    <x v="27"/>
  </r>
  <r>
    <x v="1"/>
    <x v="11"/>
    <x v="16"/>
    <x v="0"/>
    <x v="5"/>
    <x v="0"/>
    <x v="0"/>
    <x v="13"/>
    <x v="1"/>
    <x v="1"/>
    <x v="0"/>
    <x v="0"/>
    <x v="5"/>
    <x v="7"/>
    <x v="28"/>
  </r>
  <r>
    <x v="1"/>
    <x v="11"/>
    <x v="16"/>
    <x v="0"/>
    <x v="5"/>
    <x v="0"/>
    <x v="0"/>
    <x v="13"/>
    <x v="1"/>
    <x v="1"/>
    <x v="0"/>
    <x v="0"/>
    <x v="2"/>
    <x v="6"/>
    <x v="29"/>
  </r>
  <r>
    <x v="1"/>
    <x v="11"/>
    <x v="16"/>
    <x v="0"/>
    <x v="5"/>
    <x v="0"/>
    <x v="0"/>
    <x v="13"/>
    <x v="1"/>
    <x v="1"/>
    <x v="0"/>
    <x v="0"/>
    <x v="3"/>
    <x v="1"/>
    <x v="30"/>
  </r>
  <r>
    <x v="1"/>
    <x v="11"/>
    <x v="16"/>
    <x v="0"/>
    <x v="5"/>
    <x v="0"/>
    <x v="0"/>
    <x v="13"/>
    <x v="1"/>
    <x v="1"/>
    <x v="0"/>
    <x v="0"/>
    <x v="3"/>
    <x v="7"/>
    <x v="31"/>
  </r>
  <r>
    <x v="1"/>
    <x v="11"/>
    <x v="16"/>
    <x v="0"/>
    <x v="5"/>
    <x v="0"/>
    <x v="0"/>
    <x v="13"/>
    <x v="1"/>
    <x v="1"/>
    <x v="0"/>
    <x v="0"/>
    <x v="3"/>
    <x v="4"/>
    <x v="32"/>
  </r>
  <r>
    <x v="1"/>
    <x v="11"/>
    <x v="16"/>
    <x v="0"/>
    <x v="5"/>
    <x v="0"/>
    <x v="0"/>
    <x v="13"/>
    <x v="1"/>
    <x v="1"/>
    <x v="0"/>
    <x v="0"/>
    <x v="4"/>
    <x v="7"/>
    <x v="33"/>
  </r>
  <r>
    <x v="1"/>
    <x v="11"/>
    <x v="16"/>
    <x v="0"/>
    <x v="5"/>
    <x v="0"/>
    <x v="0"/>
    <x v="13"/>
    <x v="1"/>
    <x v="1"/>
    <x v="0"/>
    <x v="0"/>
    <x v="4"/>
    <x v="0"/>
    <x v="34"/>
  </r>
  <r>
    <x v="0"/>
    <x v="5"/>
    <x v="17"/>
    <x v="0"/>
    <x v="1"/>
    <x v="0"/>
    <x v="0"/>
    <x v="14"/>
    <x v="1"/>
    <x v="1"/>
    <x v="0"/>
    <x v="0"/>
    <x v="5"/>
    <x v="9"/>
    <x v="35"/>
  </r>
  <r>
    <x v="0"/>
    <x v="5"/>
    <x v="17"/>
    <x v="0"/>
    <x v="1"/>
    <x v="0"/>
    <x v="0"/>
    <x v="14"/>
    <x v="1"/>
    <x v="1"/>
    <x v="0"/>
    <x v="0"/>
    <x v="5"/>
    <x v="1"/>
    <x v="36"/>
  </r>
  <r>
    <x v="0"/>
    <x v="5"/>
    <x v="17"/>
    <x v="0"/>
    <x v="1"/>
    <x v="0"/>
    <x v="0"/>
    <x v="14"/>
    <x v="1"/>
    <x v="1"/>
    <x v="0"/>
    <x v="0"/>
    <x v="3"/>
    <x v="8"/>
    <x v="37"/>
  </r>
  <r>
    <x v="0"/>
    <x v="5"/>
    <x v="17"/>
    <x v="0"/>
    <x v="1"/>
    <x v="0"/>
    <x v="0"/>
    <x v="14"/>
    <x v="1"/>
    <x v="1"/>
    <x v="0"/>
    <x v="0"/>
    <x v="3"/>
    <x v="5"/>
    <x v="38"/>
  </r>
  <r>
    <x v="3"/>
    <x v="12"/>
    <x v="18"/>
    <x v="0"/>
    <x v="1"/>
    <x v="0"/>
    <x v="0"/>
    <x v="14"/>
    <x v="1"/>
    <x v="1"/>
    <x v="0"/>
    <x v="2"/>
    <x v="6"/>
    <x v="10"/>
    <x v="39"/>
  </r>
  <r>
    <x v="0"/>
    <x v="5"/>
    <x v="17"/>
    <x v="0"/>
    <x v="1"/>
    <x v="0"/>
    <x v="0"/>
    <x v="14"/>
    <x v="1"/>
    <x v="1"/>
    <x v="0"/>
    <x v="0"/>
    <x v="7"/>
    <x v="6"/>
    <x v="40"/>
  </r>
  <r>
    <x v="0"/>
    <x v="5"/>
    <x v="17"/>
    <x v="0"/>
    <x v="1"/>
    <x v="0"/>
    <x v="0"/>
    <x v="14"/>
    <x v="1"/>
    <x v="1"/>
    <x v="0"/>
    <x v="0"/>
    <x v="7"/>
    <x v="8"/>
    <x v="41"/>
  </r>
  <r>
    <x v="0"/>
    <x v="5"/>
    <x v="17"/>
    <x v="0"/>
    <x v="1"/>
    <x v="0"/>
    <x v="0"/>
    <x v="14"/>
    <x v="1"/>
    <x v="1"/>
    <x v="0"/>
    <x v="0"/>
    <x v="7"/>
    <x v="5"/>
    <x v="42"/>
  </r>
  <r>
    <x v="0"/>
    <x v="5"/>
    <x v="17"/>
    <x v="0"/>
    <x v="1"/>
    <x v="0"/>
    <x v="0"/>
    <x v="14"/>
    <x v="1"/>
    <x v="1"/>
    <x v="0"/>
    <x v="0"/>
    <x v="7"/>
    <x v="4"/>
    <x v="43"/>
  </r>
  <r>
    <x v="0"/>
    <x v="5"/>
    <x v="19"/>
    <x v="0"/>
    <x v="7"/>
    <x v="0"/>
    <x v="0"/>
    <x v="14"/>
    <x v="1"/>
    <x v="1"/>
    <x v="0"/>
    <x v="0"/>
    <x v="8"/>
    <x v="6"/>
    <x v="44"/>
  </r>
  <r>
    <x v="0"/>
    <x v="5"/>
    <x v="17"/>
    <x v="0"/>
    <x v="1"/>
    <x v="0"/>
    <x v="0"/>
    <x v="14"/>
    <x v="1"/>
    <x v="1"/>
    <x v="0"/>
    <x v="0"/>
    <x v="8"/>
    <x v="8"/>
    <x v="45"/>
  </r>
  <r>
    <x v="0"/>
    <x v="5"/>
    <x v="17"/>
    <x v="0"/>
    <x v="1"/>
    <x v="0"/>
    <x v="0"/>
    <x v="14"/>
    <x v="1"/>
    <x v="1"/>
    <x v="0"/>
    <x v="0"/>
    <x v="8"/>
    <x v="5"/>
    <x v="46"/>
  </r>
  <r>
    <x v="0"/>
    <x v="5"/>
    <x v="17"/>
    <x v="0"/>
    <x v="1"/>
    <x v="0"/>
    <x v="0"/>
    <x v="14"/>
    <x v="1"/>
    <x v="1"/>
    <x v="0"/>
    <x v="0"/>
    <x v="8"/>
    <x v="4"/>
    <x v="47"/>
  </r>
  <r>
    <x v="0"/>
    <x v="5"/>
    <x v="17"/>
    <x v="0"/>
    <x v="1"/>
    <x v="0"/>
    <x v="0"/>
    <x v="14"/>
    <x v="1"/>
    <x v="1"/>
    <x v="0"/>
    <x v="0"/>
    <x v="8"/>
    <x v="0"/>
    <x v="48"/>
  </r>
  <r>
    <x v="0"/>
    <x v="5"/>
    <x v="17"/>
    <x v="0"/>
    <x v="1"/>
    <x v="0"/>
    <x v="0"/>
    <x v="14"/>
    <x v="1"/>
    <x v="1"/>
    <x v="0"/>
    <x v="0"/>
    <x v="8"/>
    <x v="7"/>
    <x v="49"/>
  </r>
  <r>
    <x v="0"/>
    <x v="5"/>
    <x v="17"/>
    <x v="0"/>
    <x v="1"/>
    <x v="0"/>
    <x v="0"/>
    <x v="14"/>
    <x v="1"/>
    <x v="1"/>
    <x v="0"/>
    <x v="0"/>
    <x v="8"/>
    <x v="9"/>
    <x v="50"/>
  </r>
  <r>
    <x v="0"/>
    <x v="5"/>
    <x v="17"/>
    <x v="0"/>
    <x v="1"/>
    <x v="0"/>
    <x v="0"/>
    <x v="14"/>
    <x v="1"/>
    <x v="1"/>
    <x v="0"/>
    <x v="0"/>
    <x v="8"/>
    <x v="1"/>
    <x v="51"/>
  </r>
  <r>
    <x v="0"/>
    <x v="5"/>
    <x v="17"/>
    <x v="0"/>
    <x v="1"/>
    <x v="0"/>
    <x v="0"/>
    <x v="14"/>
    <x v="1"/>
    <x v="1"/>
    <x v="0"/>
    <x v="0"/>
    <x v="8"/>
    <x v="2"/>
    <x v="52"/>
  </r>
  <r>
    <x v="1"/>
    <x v="8"/>
    <x v="11"/>
    <x v="0"/>
    <x v="1"/>
    <x v="0"/>
    <x v="0"/>
    <x v="15"/>
    <x v="1"/>
    <x v="1"/>
    <x v="0"/>
    <x v="2"/>
    <x v="6"/>
    <x v="11"/>
    <x v="53"/>
  </r>
  <r>
    <x v="1"/>
    <x v="13"/>
    <x v="20"/>
    <x v="0"/>
    <x v="5"/>
    <x v="0"/>
    <x v="0"/>
    <x v="16"/>
    <x v="1"/>
    <x v="1"/>
    <x v="0"/>
    <x v="2"/>
    <x v="6"/>
    <x v="12"/>
    <x v="54"/>
  </r>
  <r>
    <x v="2"/>
    <x v="14"/>
    <x v="21"/>
    <x v="0"/>
    <x v="5"/>
    <x v="1"/>
    <x v="0"/>
    <x v="16"/>
    <x v="1"/>
    <x v="1"/>
    <x v="0"/>
    <x v="2"/>
    <x v="6"/>
    <x v="13"/>
    <x v="55"/>
  </r>
  <r>
    <x v="2"/>
    <x v="14"/>
    <x v="22"/>
    <x v="0"/>
    <x v="8"/>
    <x v="0"/>
    <x v="0"/>
    <x v="16"/>
    <x v="0"/>
    <x v="1"/>
    <x v="3"/>
    <x v="2"/>
    <x v="6"/>
    <x v="14"/>
    <x v="56"/>
  </r>
  <r>
    <x v="0"/>
    <x v="4"/>
    <x v="4"/>
    <x v="0"/>
    <x v="2"/>
    <x v="0"/>
    <x v="0"/>
    <x v="17"/>
    <x v="1"/>
    <x v="0"/>
    <x v="1"/>
    <x v="0"/>
    <x v="5"/>
    <x v="5"/>
    <x v="57"/>
  </r>
  <r>
    <x v="0"/>
    <x v="4"/>
    <x v="4"/>
    <x v="0"/>
    <x v="2"/>
    <x v="0"/>
    <x v="0"/>
    <x v="17"/>
    <x v="1"/>
    <x v="0"/>
    <x v="1"/>
    <x v="0"/>
    <x v="9"/>
    <x v="6"/>
    <x v="58"/>
  </r>
  <r>
    <x v="0"/>
    <x v="4"/>
    <x v="4"/>
    <x v="0"/>
    <x v="2"/>
    <x v="0"/>
    <x v="0"/>
    <x v="17"/>
    <x v="1"/>
    <x v="0"/>
    <x v="1"/>
    <x v="0"/>
    <x v="9"/>
    <x v="8"/>
    <x v="59"/>
  </r>
  <r>
    <x v="0"/>
    <x v="4"/>
    <x v="4"/>
    <x v="0"/>
    <x v="2"/>
    <x v="0"/>
    <x v="0"/>
    <x v="17"/>
    <x v="1"/>
    <x v="0"/>
    <x v="1"/>
    <x v="0"/>
    <x v="9"/>
    <x v="5"/>
    <x v="60"/>
  </r>
  <r>
    <x v="0"/>
    <x v="4"/>
    <x v="4"/>
    <x v="0"/>
    <x v="2"/>
    <x v="0"/>
    <x v="0"/>
    <x v="17"/>
    <x v="1"/>
    <x v="0"/>
    <x v="1"/>
    <x v="0"/>
    <x v="9"/>
    <x v="4"/>
    <x v="61"/>
  </r>
  <r>
    <x v="0"/>
    <x v="4"/>
    <x v="4"/>
    <x v="0"/>
    <x v="2"/>
    <x v="0"/>
    <x v="0"/>
    <x v="17"/>
    <x v="1"/>
    <x v="0"/>
    <x v="1"/>
    <x v="0"/>
    <x v="9"/>
    <x v="0"/>
    <x v="62"/>
  </r>
  <r>
    <x v="0"/>
    <x v="4"/>
    <x v="4"/>
    <x v="0"/>
    <x v="2"/>
    <x v="0"/>
    <x v="0"/>
    <x v="17"/>
    <x v="1"/>
    <x v="0"/>
    <x v="1"/>
    <x v="0"/>
    <x v="9"/>
    <x v="7"/>
    <x v="63"/>
  </r>
  <r>
    <x v="0"/>
    <x v="4"/>
    <x v="4"/>
    <x v="0"/>
    <x v="2"/>
    <x v="0"/>
    <x v="0"/>
    <x v="17"/>
    <x v="1"/>
    <x v="0"/>
    <x v="1"/>
    <x v="0"/>
    <x v="9"/>
    <x v="9"/>
    <x v="64"/>
  </r>
  <r>
    <x v="0"/>
    <x v="4"/>
    <x v="4"/>
    <x v="0"/>
    <x v="2"/>
    <x v="0"/>
    <x v="0"/>
    <x v="17"/>
    <x v="1"/>
    <x v="0"/>
    <x v="1"/>
    <x v="0"/>
    <x v="9"/>
    <x v="1"/>
    <x v="65"/>
  </r>
  <r>
    <x v="0"/>
    <x v="4"/>
    <x v="4"/>
    <x v="0"/>
    <x v="2"/>
    <x v="0"/>
    <x v="0"/>
    <x v="17"/>
    <x v="1"/>
    <x v="0"/>
    <x v="1"/>
    <x v="0"/>
    <x v="9"/>
    <x v="2"/>
    <x v="66"/>
  </r>
  <r>
    <x v="0"/>
    <x v="9"/>
    <x v="23"/>
    <x v="0"/>
    <x v="5"/>
    <x v="0"/>
    <x v="0"/>
    <x v="18"/>
    <x v="1"/>
    <x v="1"/>
    <x v="0"/>
    <x v="2"/>
    <x v="6"/>
    <x v="15"/>
    <x v="67"/>
  </r>
  <r>
    <x v="0"/>
    <x v="9"/>
    <x v="23"/>
    <x v="0"/>
    <x v="5"/>
    <x v="0"/>
    <x v="0"/>
    <x v="18"/>
    <x v="1"/>
    <x v="1"/>
    <x v="0"/>
    <x v="2"/>
    <x v="6"/>
    <x v="16"/>
    <x v="68"/>
  </r>
  <r>
    <x v="4"/>
    <x v="15"/>
    <x v="24"/>
    <x v="1"/>
    <x v="5"/>
    <x v="0"/>
    <x v="0"/>
    <x v="18"/>
    <x v="1"/>
    <x v="1"/>
    <x v="0"/>
    <x v="2"/>
    <x v="6"/>
    <x v="17"/>
    <x v="69"/>
  </r>
  <r>
    <x v="4"/>
    <x v="16"/>
    <x v="25"/>
    <x v="1"/>
    <x v="5"/>
    <x v="1"/>
    <x v="0"/>
    <x v="18"/>
    <x v="1"/>
    <x v="1"/>
    <x v="0"/>
    <x v="2"/>
    <x v="6"/>
    <x v="18"/>
    <x v="70"/>
  </r>
  <r>
    <x v="5"/>
    <x v="17"/>
    <x v="26"/>
    <x v="0"/>
    <x v="7"/>
    <x v="1"/>
    <x v="0"/>
    <x v="19"/>
    <x v="1"/>
    <x v="1"/>
    <x v="0"/>
    <x v="2"/>
    <x v="6"/>
    <x v="19"/>
    <x v="71"/>
  </r>
  <r>
    <x v="0"/>
    <x v="2"/>
    <x v="27"/>
    <x v="0"/>
    <x v="5"/>
    <x v="0"/>
    <x v="0"/>
    <x v="20"/>
    <x v="1"/>
    <x v="1"/>
    <x v="0"/>
    <x v="2"/>
    <x v="6"/>
    <x v="20"/>
    <x v="72"/>
  </r>
  <r>
    <x v="0"/>
    <x v="2"/>
    <x v="27"/>
    <x v="0"/>
    <x v="5"/>
    <x v="0"/>
    <x v="0"/>
    <x v="20"/>
    <x v="1"/>
    <x v="1"/>
    <x v="0"/>
    <x v="2"/>
    <x v="6"/>
    <x v="21"/>
    <x v="73"/>
  </r>
  <r>
    <x v="0"/>
    <x v="7"/>
    <x v="28"/>
    <x v="0"/>
    <x v="1"/>
    <x v="0"/>
    <x v="0"/>
    <x v="21"/>
    <x v="1"/>
    <x v="1"/>
    <x v="0"/>
    <x v="2"/>
    <x v="6"/>
    <x v="22"/>
    <x v="74"/>
  </r>
  <r>
    <x v="4"/>
    <x v="18"/>
    <x v="29"/>
    <x v="0"/>
    <x v="5"/>
    <x v="1"/>
    <x v="0"/>
    <x v="21"/>
    <x v="1"/>
    <x v="1"/>
    <x v="0"/>
    <x v="2"/>
    <x v="6"/>
    <x v="23"/>
    <x v="75"/>
  </r>
  <r>
    <x v="4"/>
    <x v="19"/>
    <x v="30"/>
    <x v="0"/>
    <x v="1"/>
    <x v="1"/>
    <x v="0"/>
    <x v="21"/>
    <x v="1"/>
    <x v="1"/>
    <x v="0"/>
    <x v="2"/>
    <x v="6"/>
    <x v="24"/>
    <x v="76"/>
  </r>
  <r>
    <x v="5"/>
    <x v="20"/>
    <x v="31"/>
    <x v="1"/>
    <x v="5"/>
    <x v="1"/>
    <x v="0"/>
    <x v="21"/>
    <x v="1"/>
    <x v="0"/>
    <x v="0"/>
    <x v="2"/>
    <x v="6"/>
    <x v="25"/>
    <x v="77"/>
  </r>
  <r>
    <x v="2"/>
    <x v="21"/>
    <x v="32"/>
    <x v="0"/>
    <x v="3"/>
    <x v="0"/>
    <x v="0"/>
    <x v="22"/>
    <x v="1"/>
    <x v="1"/>
    <x v="0"/>
    <x v="2"/>
    <x v="6"/>
    <x v="26"/>
    <x v="78"/>
  </r>
  <r>
    <x v="2"/>
    <x v="22"/>
    <x v="33"/>
    <x v="0"/>
    <x v="5"/>
    <x v="0"/>
    <x v="0"/>
    <x v="22"/>
    <x v="1"/>
    <x v="1"/>
    <x v="0"/>
    <x v="2"/>
    <x v="6"/>
    <x v="27"/>
    <x v="79"/>
  </r>
  <r>
    <x v="2"/>
    <x v="21"/>
    <x v="34"/>
    <x v="0"/>
    <x v="7"/>
    <x v="1"/>
    <x v="0"/>
    <x v="22"/>
    <x v="1"/>
    <x v="1"/>
    <x v="0"/>
    <x v="2"/>
    <x v="6"/>
    <x v="28"/>
    <x v="80"/>
  </r>
  <r>
    <x v="2"/>
    <x v="23"/>
    <x v="35"/>
    <x v="0"/>
    <x v="5"/>
    <x v="1"/>
    <x v="0"/>
    <x v="22"/>
    <x v="1"/>
    <x v="1"/>
    <x v="0"/>
    <x v="2"/>
    <x v="6"/>
    <x v="29"/>
    <x v="81"/>
  </r>
  <r>
    <x v="5"/>
    <x v="24"/>
    <x v="36"/>
    <x v="0"/>
    <x v="1"/>
    <x v="1"/>
    <x v="0"/>
    <x v="23"/>
    <x v="1"/>
    <x v="1"/>
    <x v="0"/>
    <x v="2"/>
    <x v="6"/>
    <x v="30"/>
    <x v="82"/>
  </r>
  <r>
    <x v="6"/>
    <x v="25"/>
    <x v="37"/>
    <x v="0"/>
    <x v="5"/>
    <x v="1"/>
    <x v="0"/>
    <x v="24"/>
    <x v="1"/>
    <x v="1"/>
    <x v="0"/>
    <x v="2"/>
    <x v="6"/>
    <x v="31"/>
    <x v="8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5"/>
    <x v="26"/>
    <x v="39"/>
    <x v="0"/>
    <x v="1"/>
    <x v="1"/>
    <x v="0"/>
    <x v="25"/>
    <x v="1"/>
    <x v="1"/>
    <x v="0"/>
    <x v="2"/>
    <x v="6"/>
    <x v="32"/>
    <x v="84"/>
  </r>
  <r>
    <x v="2"/>
    <x v="27"/>
    <x v="40"/>
    <x v="0"/>
    <x v="8"/>
    <x v="1"/>
    <x v="0"/>
    <x v="26"/>
    <x v="1"/>
    <x v="1"/>
    <x v="0"/>
    <x v="2"/>
    <x v="6"/>
    <x v="33"/>
    <x v="85"/>
  </r>
  <r>
    <x v="2"/>
    <x v="28"/>
    <x v="41"/>
    <x v="0"/>
    <x v="5"/>
    <x v="1"/>
    <x v="0"/>
    <x v="27"/>
    <x v="1"/>
    <x v="1"/>
    <x v="0"/>
    <x v="2"/>
    <x v="6"/>
    <x v="34"/>
    <x v="86"/>
  </r>
  <r>
    <x v="2"/>
    <x v="29"/>
    <x v="42"/>
    <x v="1"/>
    <x v="5"/>
    <x v="1"/>
    <x v="0"/>
    <x v="27"/>
    <x v="1"/>
    <x v="1"/>
    <x v="0"/>
    <x v="2"/>
    <x v="6"/>
    <x v="35"/>
    <x v="87"/>
  </r>
  <r>
    <x v="7"/>
    <x v="30"/>
    <x v="43"/>
    <x v="0"/>
    <x v="8"/>
    <x v="1"/>
    <x v="0"/>
    <x v="28"/>
    <x v="1"/>
    <x v="1"/>
    <x v="0"/>
    <x v="2"/>
    <x v="6"/>
    <x v="36"/>
    <x v="88"/>
  </r>
  <r>
    <x v="2"/>
    <x v="11"/>
    <x v="44"/>
    <x v="0"/>
    <x v="1"/>
    <x v="1"/>
    <x v="0"/>
    <x v="29"/>
    <x v="1"/>
    <x v="1"/>
    <x v="0"/>
    <x v="2"/>
    <x v="6"/>
    <x v="37"/>
    <x v="89"/>
  </r>
  <r>
    <x v="2"/>
    <x v="31"/>
    <x v="45"/>
    <x v="0"/>
    <x v="5"/>
    <x v="1"/>
    <x v="0"/>
    <x v="29"/>
    <x v="1"/>
    <x v="1"/>
    <x v="0"/>
    <x v="2"/>
    <x v="6"/>
    <x v="38"/>
    <x v="90"/>
  </r>
  <r>
    <x v="2"/>
    <x v="32"/>
    <x v="46"/>
    <x v="0"/>
    <x v="5"/>
    <x v="1"/>
    <x v="0"/>
    <x v="29"/>
    <x v="1"/>
    <x v="1"/>
    <x v="0"/>
    <x v="3"/>
    <x v="1"/>
    <x v="3"/>
    <x v="3"/>
  </r>
  <r>
    <x v="2"/>
    <x v="33"/>
    <x v="47"/>
    <x v="0"/>
    <x v="8"/>
    <x v="1"/>
    <x v="0"/>
    <x v="29"/>
    <x v="1"/>
    <x v="1"/>
    <x v="0"/>
    <x v="2"/>
    <x v="6"/>
    <x v="39"/>
    <x v="91"/>
  </r>
  <r>
    <x v="5"/>
    <x v="34"/>
    <x v="48"/>
    <x v="0"/>
    <x v="5"/>
    <x v="1"/>
    <x v="0"/>
    <x v="30"/>
    <x v="1"/>
    <x v="1"/>
    <x v="0"/>
    <x v="2"/>
    <x v="6"/>
    <x v="40"/>
    <x v="92"/>
  </r>
  <r>
    <x v="0"/>
    <x v="10"/>
    <x v="49"/>
    <x v="0"/>
    <x v="1"/>
    <x v="1"/>
    <x v="0"/>
    <x v="31"/>
    <x v="1"/>
    <x v="1"/>
    <x v="0"/>
    <x v="2"/>
    <x v="6"/>
    <x v="41"/>
    <x v="93"/>
  </r>
  <r>
    <x v="8"/>
    <x v="35"/>
    <x v="50"/>
    <x v="0"/>
    <x v="3"/>
    <x v="1"/>
    <x v="0"/>
    <x v="32"/>
    <x v="1"/>
    <x v="1"/>
    <x v="0"/>
    <x v="2"/>
    <x v="6"/>
    <x v="42"/>
    <x v="94"/>
  </r>
  <r>
    <x v="9"/>
    <x v="36"/>
    <x v="51"/>
    <x v="1"/>
    <x v="5"/>
    <x v="1"/>
    <x v="0"/>
    <x v="33"/>
    <x v="1"/>
    <x v="1"/>
    <x v="0"/>
    <x v="2"/>
    <x v="6"/>
    <x v="43"/>
    <x v="95"/>
  </r>
  <r>
    <x v="5"/>
    <x v="37"/>
    <x v="52"/>
    <x v="1"/>
    <x v="5"/>
    <x v="1"/>
    <x v="0"/>
    <x v="33"/>
    <x v="1"/>
    <x v="1"/>
    <x v="0"/>
    <x v="2"/>
    <x v="6"/>
    <x v="44"/>
    <x v="96"/>
  </r>
  <r>
    <x v="5"/>
    <x v="38"/>
    <x v="53"/>
    <x v="0"/>
    <x v="1"/>
    <x v="1"/>
    <x v="0"/>
    <x v="34"/>
    <x v="1"/>
    <x v="1"/>
    <x v="0"/>
    <x v="2"/>
    <x v="6"/>
    <x v="45"/>
    <x v="97"/>
  </r>
  <r>
    <x v="5"/>
    <x v="8"/>
    <x v="54"/>
    <x v="0"/>
    <x v="1"/>
    <x v="1"/>
    <x v="0"/>
    <x v="34"/>
    <x v="1"/>
    <x v="1"/>
    <x v="0"/>
    <x v="2"/>
    <x v="6"/>
    <x v="46"/>
    <x v="98"/>
  </r>
  <r>
    <x v="5"/>
    <x v="33"/>
    <x v="55"/>
    <x v="0"/>
    <x v="4"/>
    <x v="1"/>
    <x v="0"/>
    <x v="35"/>
    <x v="1"/>
    <x v="1"/>
    <x v="0"/>
    <x v="2"/>
    <x v="6"/>
    <x v="47"/>
    <x v="99"/>
  </r>
  <r>
    <x v="5"/>
    <x v="29"/>
    <x v="56"/>
    <x v="1"/>
    <x v="8"/>
    <x v="1"/>
    <x v="0"/>
    <x v="36"/>
    <x v="1"/>
    <x v="1"/>
    <x v="0"/>
    <x v="2"/>
    <x v="6"/>
    <x v="48"/>
    <x v="100"/>
  </r>
  <r>
    <x v="5"/>
    <x v="39"/>
    <x v="57"/>
    <x v="1"/>
    <x v="8"/>
    <x v="1"/>
    <x v="0"/>
    <x v="36"/>
    <x v="1"/>
    <x v="1"/>
    <x v="0"/>
    <x v="2"/>
    <x v="6"/>
    <x v="49"/>
    <x v="101"/>
  </r>
  <r>
    <x v="5"/>
    <x v="10"/>
    <x v="58"/>
    <x v="0"/>
    <x v="1"/>
    <x v="1"/>
    <x v="0"/>
    <x v="36"/>
    <x v="1"/>
    <x v="1"/>
    <x v="0"/>
    <x v="2"/>
    <x v="6"/>
    <x v="50"/>
    <x v="102"/>
  </r>
  <r>
    <x v="0"/>
    <x v="6"/>
    <x v="6"/>
    <x v="0"/>
    <x v="3"/>
    <x v="0"/>
    <x v="0"/>
    <x v="5"/>
    <x v="0"/>
    <x v="0"/>
    <x v="0"/>
    <x v="0"/>
    <x v="0"/>
    <x v="9"/>
    <x v="103"/>
  </r>
  <r>
    <x v="0"/>
    <x v="6"/>
    <x v="6"/>
    <x v="0"/>
    <x v="3"/>
    <x v="0"/>
    <x v="0"/>
    <x v="5"/>
    <x v="0"/>
    <x v="0"/>
    <x v="0"/>
    <x v="0"/>
    <x v="4"/>
    <x v="8"/>
    <x v="104"/>
  </r>
  <r>
    <x v="0"/>
    <x v="0"/>
    <x v="59"/>
    <x v="0"/>
    <x v="1"/>
    <x v="0"/>
    <x v="0"/>
    <x v="11"/>
    <x v="0"/>
    <x v="0"/>
    <x v="2"/>
    <x v="0"/>
    <x v="4"/>
    <x v="6"/>
    <x v="105"/>
  </r>
  <r>
    <x v="0"/>
    <x v="0"/>
    <x v="60"/>
    <x v="0"/>
    <x v="7"/>
    <x v="0"/>
    <x v="0"/>
    <x v="11"/>
    <x v="0"/>
    <x v="0"/>
    <x v="0"/>
    <x v="0"/>
    <x v="7"/>
    <x v="2"/>
    <x v="106"/>
  </r>
  <r>
    <x v="0"/>
    <x v="0"/>
    <x v="0"/>
    <x v="0"/>
    <x v="0"/>
    <x v="0"/>
    <x v="0"/>
    <x v="0"/>
    <x v="0"/>
    <x v="0"/>
    <x v="0"/>
    <x v="0"/>
    <x v="4"/>
    <x v="5"/>
    <x v="107"/>
  </r>
  <r>
    <x v="1"/>
    <x v="3"/>
    <x v="3"/>
    <x v="0"/>
    <x v="1"/>
    <x v="0"/>
    <x v="0"/>
    <x v="3"/>
    <x v="0"/>
    <x v="0"/>
    <x v="0"/>
    <x v="0"/>
    <x v="7"/>
    <x v="1"/>
    <x v="108"/>
  </r>
  <r>
    <x v="1"/>
    <x v="3"/>
    <x v="10"/>
    <x v="0"/>
    <x v="5"/>
    <x v="0"/>
    <x v="0"/>
    <x v="37"/>
    <x v="1"/>
    <x v="0"/>
    <x v="4"/>
    <x v="1"/>
    <x v="1"/>
    <x v="3"/>
    <x v="3"/>
  </r>
  <r>
    <x v="1"/>
    <x v="3"/>
    <x v="10"/>
    <x v="0"/>
    <x v="5"/>
    <x v="0"/>
    <x v="0"/>
    <x v="7"/>
    <x v="1"/>
    <x v="1"/>
    <x v="0"/>
    <x v="0"/>
    <x v="7"/>
    <x v="9"/>
    <x v="109"/>
  </r>
  <r>
    <x v="1"/>
    <x v="3"/>
    <x v="10"/>
    <x v="0"/>
    <x v="5"/>
    <x v="0"/>
    <x v="0"/>
    <x v="7"/>
    <x v="1"/>
    <x v="1"/>
    <x v="0"/>
    <x v="0"/>
    <x v="7"/>
    <x v="7"/>
    <x v="110"/>
  </r>
  <r>
    <x v="1"/>
    <x v="3"/>
    <x v="10"/>
    <x v="0"/>
    <x v="5"/>
    <x v="0"/>
    <x v="0"/>
    <x v="7"/>
    <x v="1"/>
    <x v="1"/>
    <x v="0"/>
    <x v="0"/>
    <x v="7"/>
    <x v="0"/>
    <x v="111"/>
  </r>
  <r>
    <x v="1"/>
    <x v="3"/>
    <x v="10"/>
    <x v="0"/>
    <x v="5"/>
    <x v="0"/>
    <x v="0"/>
    <x v="7"/>
    <x v="1"/>
    <x v="1"/>
    <x v="0"/>
    <x v="0"/>
    <x v="4"/>
    <x v="9"/>
    <x v="112"/>
  </r>
  <r>
    <x v="1"/>
    <x v="3"/>
    <x v="10"/>
    <x v="0"/>
    <x v="5"/>
    <x v="0"/>
    <x v="0"/>
    <x v="7"/>
    <x v="1"/>
    <x v="1"/>
    <x v="0"/>
    <x v="0"/>
    <x v="5"/>
    <x v="6"/>
    <x v="11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</pivotCacheRecords>
</file>

<file path=xl/pivotCache/pivotCacheRecords2.xml><?xml version="1.0" encoding="utf-8"?>
<pivotCacheRecords xmlns:r="http://schemas.openxmlformats.org/officeDocument/2006/relationships" xmlns="http://schemas.openxmlformats.org/spreadsheetml/2006/main" count="136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1"/>
    <x v="0"/>
    <x v="0"/>
    <x v="1"/>
    <x v="0"/>
    <x v="0"/>
    <x v="0"/>
    <x v="0"/>
    <x v="0"/>
    <x v="1"/>
    <x v="1"/>
  </r>
  <r>
    <x v="1"/>
    <x v="1"/>
    <x v="1"/>
    <x v="0"/>
    <x v="1"/>
    <x v="0"/>
    <x v="0"/>
    <x v="1"/>
    <x v="0"/>
    <x v="0"/>
    <x v="0"/>
    <x v="0"/>
    <x v="0"/>
    <x v="2"/>
    <x v="2"/>
  </r>
  <r>
    <x v="0"/>
    <x v="2"/>
    <x v="2"/>
    <x v="0"/>
    <x v="2"/>
    <x v="0"/>
    <x v="0"/>
    <x v="2"/>
    <x v="1"/>
    <x v="0"/>
    <x v="1"/>
    <x v="1"/>
    <x v="1"/>
    <x v="3"/>
    <x v="3"/>
  </r>
  <r>
    <x v="1"/>
    <x v="3"/>
    <x v="3"/>
    <x v="0"/>
    <x v="1"/>
    <x v="0"/>
    <x v="0"/>
    <x v="3"/>
    <x v="0"/>
    <x v="0"/>
    <x v="0"/>
    <x v="0"/>
    <x v="0"/>
    <x v="4"/>
    <x v="4"/>
  </r>
  <r>
    <x v="1"/>
    <x v="3"/>
    <x v="3"/>
    <x v="0"/>
    <x v="1"/>
    <x v="0"/>
    <x v="0"/>
    <x v="3"/>
    <x v="0"/>
    <x v="0"/>
    <x v="0"/>
    <x v="0"/>
    <x v="0"/>
    <x v="5"/>
    <x v="5"/>
  </r>
  <r>
    <x v="0"/>
    <x v="4"/>
    <x v="4"/>
    <x v="0"/>
    <x v="2"/>
    <x v="0"/>
    <x v="0"/>
    <x v="4"/>
    <x v="1"/>
    <x v="0"/>
    <x v="1"/>
    <x v="0"/>
    <x v="2"/>
    <x v="0"/>
    <x v="6"/>
  </r>
  <r>
    <x v="0"/>
    <x v="5"/>
    <x v="5"/>
    <x v="0"/>
    <x v="2"/>
    <x v="0"/>
    <x v="0"/>
    <x v="4"/>
    <x v="0"/>
    <x v="0"/>
    <x v="1"/>
    <x v="0"/>
    <x v="3"/>
    <x v="6"/>
    <x v="7"/>
  </r>
  <r>
    <x v="0"/>
    <x v="5"/>
    <x v="5"/>
    <x v="0"/>
    <x v="2"/>
    <x v="0"/>
    <x v="0"/>
    <x v="4"/>
    <x v="0"/>
    <x v="0"/>
    <x v="1"/>
    <x v="0"/>
    <x v="4"/>
    <x v="1"/>
    <x v="8"/>
  </r>
  <r>
    <x v="0"/>
    <x v="5"/>
    <x v="5"/>
    <x v="0"/>
    <x v="2"/>
    <x v="0"/>
    <x v="0"/>
    <x v="4"/>
    <x v="0"/>
    <x v="0"/>
    <x v="1"/>
    <x v="0"/>
    <x v="4"/>
    <x v="2"/>
    <x v="9"/>
  </r>
  <r>
    <x v="0"/>
    <x v="6"/>
    <x v="6"/>
    <x v="0"/>
    <x v="3"/>
    <x v="0"/>
    <x v="0"/>
    <x v="5"/>
    <x v="0"/>
    <x v="0"/>
    <x v="0"/>
    <x v="0"/>
    <x v="0"/>
    <x v="7"/>
    <x v="10"/>
  </r>
  <r>
    <x v="0"/>
    <x v="3"/>
    <x v="7"/>
    <x v="0"/>
    <x v="4"/>
    <x v="0"/>
    <x v="0"/>
    <x v="5"/>
    <x v="0"/>
    <x v="1"/>
    <x v="0"/>
    <x v="0"/>
    <x v="3"/>
    <x v="0"/>
    <x v="11"/>
  </r>
  <r>
    <x v="0"/>
    <x v="3"/>
    <x v="8"/>
    <x v="0"/>
    <x v="3"/>
    <x v="0"/>
    <x v="0"/>
    <x v="5"/>
    <x v="1"/>
    <x v="1"/>
    <x v="0"/>
    <x v="0"/>
    <x v="4"/>
    <x v="4"/>
    <x v="12"/>
  </r>
  <r>
    <x v="0"/>
    <x v="7"/>
    <x v="9"/>
    <x v="0"/>
    <x v="2"/>
    <x v="0"/>
    <x v="0"/>
    <x v="6"/>
    <x v="1"/>
    <x v="0"/>
    <x v="1"/>
    <x v="0"/>
    <x v="2"/>
    <x v="8"/>
    <x v="13"/>
  </r>
  <r>
    <x v="1"/>
    <x v="3"/>
    <x v="10"/>
    <x v="0"/>
    <x v="5"/>
    <x v="0"/>
    <x v="0"/>
    <x v="7"/>
    <x v="0"/>
    <x v="1"/>
    <x v="0"/>
    <x v="0"/>
    <x v="5"/>
    <x v="2"/>
    <x v="14"/>
  </r>
  <r>
    <x v="1"/>
    <x v="3"/>
    <x v="10"/>
    <x v="0"/>
    <x v="5"/>
    <x v="0"/>
    <x v="0"/>
    <x v="7"/>
    <x v="0"/>
    <x v="0"/>
    <x v="0"/>
    <x v="0"/>
    <x v="2"/>
    <x v="4"/>
    <x v="15"/>
  </r>
  <r>
    <x v="1"/>
    <x v="3"/>
    <x v="10"/>
    <x v="0"/>
    <x v="5"/>
    <x v="0"/>
    <x v="0"/>
    <x v="7"/>
    <x v="0"/>
    <x v="0"/>
    <x v="0"/>
    <x v="0"/>
    <x v="2"/>
    <x v="7"/>
    <x v="16"/>
  </r>
  <r>
    <x v="1"/>
    <x v="3"/>
    <x v="10"/>
    <x v="0"/>
    <x v="5"/>
    <x v="0"/>
    <x v="0"/>
    <x v="7"/>
    <x v="0"/>
    <x v="0"/>
    <x v="0"/>
    <x v="0"/>
    <x v="2"/>
    <x v="9"/>
    <x v="17"/>
  </r>
  <r>
    <x v="1"/>
    <x v="3"/>
    <x v="10"/>
    <x v="0"/>
    <x v="5"/>
    <x v="0"/>
    <x v="0"/>
    <x v="7"/>
    <x v="0"/>
    <x v="0"/>
    <x v="0"/>
    <x v="0"/>
    <x v="2"/>
    <x v="1"/>
    <x v="18"/>
  </r>
  <r>
    <x v="1"/>
    <x v="8"/>
    <x v="11"/>
    <x v="0"/>
    <x v="1"/>
    <x v="0"/>
    <x v="0"/>
    <x v="8"/>
    <x v="1"/>
    <x v="1"/>
    <x v="0"/>
    <x v="0"/>
    <x v="3"/>
    <x v="9"/>
    <x v="19"/>
  </r>
  <r>
    <x v="0"/>
    <x v="9"/>
    <x v="12"/>
    <x v="0"/>
    <x v="2"/>
    <x v="0"/>
    <x v="0"/>
    <x v="9"/>
    <x v="0"/>
    <x v="0"/>
    <x v="1"/>
    <x v="0"/>
    <x v="5"/>
    <x v="0"/>
    <x v="20"/>
  </r>
  <r>
    <x v="2"/>
    <x v="10"/>
    <x v="13"/>
    <x v="0"/>
    <x v="6"/>
    <x v="0"/>
    <x v="0"/>
    <x v="10"/>
    <x v="0"/>
    <x v="1"/>
    <x v="0"/>
    <x v="0"/>
    <x v="5"/>
    <x v="8"/>
    <x v="21"/>
  </r>
  <r>
    <x v="0"/>
    <x v="3"/>
    <x v="14"/>
    <x v="0"/>
    <x v="2"/>
    <x v="0"/>
    <x v="0"/>
    <x v="10"/>
    <x v="1"/>
    <x v="0"/>
    <x v="1"/>
    <x v="0"/>
    <x v="3"/>
    <x v="2"/>
    <x v="22"/>
  </r>
  <r>
    <x v="0"/>
    <x v="3"/>
    <x v="14"/>
    <x v="0"/>
    <x v="2"/>
    <x v="0"/>
    <x v="0"/>
    <x v="10"/>
    <x v="1"/>
    <x v="0"/>
    <x v="1"/>
    <x v="0"/>
    <x v="2"/>
    <x v="5"/>
    <x v="23"/>
  </r>
  <r>
    <x v="0"/>
    <x v="0"/>
    <x v="15"/>
    <x v="0"/>
    <x v="3"/>
    <x v="0"/>
    <x v="0"/>
    <x v="11"/>
    <x v="0"/>
    <x v="1"/>
    <x v="2"/>
    <x v="0"/>
    <x v="0"/>
    <x v="8"/>
    <x v="24"/>
  </r>
  <r>
    <x v="0"/>
    <x v="0"/>
    <x v="15"/>
    <x v="0"/>
    <x v="3"/>
    <x v="0"/>
    <x v="0"/>
    <x v="11"/>
    <x v="0"/>
    <x v="0"/>
    <x v="0"/>
    <x v="0"/>
    <x v="0"/>
    <x v="6"/>
    <x v="25"/>
  </r>
  <r>
    <x v="0"/>
    <x v="0"/>
    <x v="15"/>
    <x v="0"/>
    <x v="3"/>
    <x v="0"/>
    <x v="0"/>
    <x v="11"/>
    <x v="0"/>
    <x v="0"/>
    <x v="0"/>
    <x v="0"/>
    <x v="2"/>
    <x v="2"/>
    <x v="26"/>
  </r>
  <r>
    <x v="0"/>
    <x v="5"/>
    <x v="5"/>
    <x v="0"/>
    <x v="2"/>
    <x v="0"/>
    <x v="0"/>
    <x v="12"/>
    <x v="0"/>
    <x v="0"/>
    <x v="1"/>
    <x v="1"/>
    <x v="1"/>
    <x v="3"/>
    <x v="3"/>
  </r>
  <r>
    <x v="1"/>
    <x v="11"/>
    <x v="16"/>
    <x v="0"/>
    <x v="5"/>
    <x v="0"/>
    <x v="0"/>
    <x v="13"/>
    <x v="1"/>
    <x v="1"/>
    <x v="0"/>
    <x v="0"/>
    <x v="5"/>
    <x v="4"/>
    <x v="27"/>
  </r>
  <r>
    <x v="1"/>
    <x v="11"/>
    <x v="16"/>
    <x v="0"/>
    <x v="5"/>
    <x v="0"/>
    <x v="0"/>
    <x v="13"/>
    <x v="1"/>
    <x v="1"/>
    <x v="0"/>
    <x v="0"/>
    <x v="5"/>
    <x v="7"/>
    <x v="28"/>
  </r>
  <r>
    <x v="1"/>
    <x v="11"/>
    <x v="16"/>
    <x v="0"/>
    <x v="5"/>
    <x v="0"/>
    <x v="0"/>
    <x v="13"/>
    <x v="1"/>
    <x v="1"/>
    <x v="0"/>
    <x v="0"/>
    <x v="2"/>
    <x v="6"/>
    <x v="29"/>
  </r>
  <r>
    <x v="1"/>
    <x v="11"/>
    <x v="16"/>
    <x v="0"/>
    <x v="5"/>
    <x v="0"/>
    <x v="0"/>
    <x v="13"/>
    <x v="1"/>
    <x v="1"/>
    <x v="0"/>
    <x v="0"/>
    <x v="3"/>
    <x v="1"/>
    <x v="30"/>
  </r>
  <r>
    <x v="1"/>
    <x v="11"/>
    <x v="16"/>
    <x v="0"/>
    <x v="5"/>
    <x v="0"/>
    <x v="0"/>
    <x v="13"/>
    <x v="1"/>
    <x v="1"/>
    <x v="0"/>
    <x v="0"/>
    <x v="3"/>
    <x v="7"/>
    <x v="31"/>
  </r>
  <r>
    <x v="1"/>
    <x v="11"/>
    <x v="16"/>
    <x v="0"/>
    <x v="5"/>
    <x v="0"/>
    <x v="0"/>
    <x v="13"/>
    <x v="1"/>
    <x v="1"/>
    <x v="0"/>
    <x v="0"/>
    <x v="3"/>
    <x v="4"/>
    <x v="32"/>
  </r>
  <r>
    <x v="1"/>
    <x v="11"/>
    <x v="16"/>
    <x v="0"/>
    <x v="5"/>
    <x v="0"/>
    <x v="0"/>
    <x v="13"/>
    <x v="1"/>
    <x v="1"/>
    <x v="0"/>
    <x v="0"/>
    <x v="4"/>
    <x v="7"/>
    <x v="33"/>
  </r>
  <r>
    <x v="1"/>
    <x v="11"/>
    <x v="16"/>
    <x v="0"/>
    <x v="5"/>
    <x v="0"/>
    <x v="0"/>
    <x v="13"/>
    <x v="1"/>
    <x v="1"/>
    <x v="0"/>
    <x v="0"/>
    <x v="4"/>
    <x v="0"/>
    <x v="34"/>
  </r>
  <r>
    <x v="0"/>
    <x v="5"/>
    <x v="17"/>
    <x v="0"/>
    <x v="1"/>
    <x v="0"/>
    <x v="0"/>
    <x v="14"/>
    <x v="1"/>
    <x v="1"/>
    <x v="0"/>
    <x v="0"/>
    <x v="5"/>
    <x v="9"/>
    <x v="35"/>
  </r>
  <r>
    <x v="0"/>
    <x v="5"/>
    <x v="17"/>
    <x v="0"/>
    <x v="1"/>
    <x v="0"/>
    <x v="0"/>
    <x v="14"/>
    <x v="1"/>
    <x v="1"/>
    <x v="0"/>
    <x v="0"/>
    <x v="5"/>
    <x v="1"/>
    <x v="36"/>
  </r>
  <r>
    <x v="0"/>
    <x v="5"/>
    <x v="17"/>
    <x v="0"/>
    <x v="1"/>
    <x v="0"/>
    <x v="0"/>
    <x v="14"/>
    <x v="1"/>
    <x v="1"/>
    <x v="0"/>
    <x v="0"/>
    <x v="3"/>
    <x v="8"/>
    <x v="37"/>
  </r>
  <r>
    <x v="0"/>
    <x v="5"/>
    <x v="17"/>
    <x v="0"/>
    <x v="1"/>
    <x v="0"/>
    <x v="0"/>
    <x v="14"/>
    <x v="1"/>
    <x v="1"/>
    <x v="0"/>
    <x v="0"/>
    <x v="3"/>
    <x v="5"/>
    <x v="38"/>
  </r>
  <r>
    <x v="3"/>
    <x v="12"/>
    <x v="18"/>
    <x v="0"/>
    <x v="1"/>
    <x v="0"/>
    <x v="0"/>
    <x v="14"/>
    <x v="1"/>
    <x v="1"/>
    <x v="0"/>
    <x v="2"/>
    <x v="6"/>
    <x v="10"/>
    <x v="39"/>
  </r>
  <r>
    <x v="0"/>
    <x v="5"/>
    <x v="17"/>
    <x v="0"/>
    <x v="1"/>
    <x v="0"/>
    <x v="0"/>
    <x v="14"/>
    <x v="1"/>
    <x v="1"/>
    <x v="0"/>
    <x v="0"/>
    <x v="7"/>
    <x v="6"/>
    <x v="40"/>
  </r>
  <r>
    <x v="0"/>
    <x v="5"/>
    <x v="17"/>
    <x v="0"/>
    <x v="1"/>
    <x v="0"/>
    <x v="0"/>
    <x v="14"/>
    <x v="1"/>
    <x v="1"/>
    <x v="0"/>
    <x v="0"/>
    <x v="7"/>
    <x v="8"/>
    <x v="41"/>
  </r>
  <r>
    <x v="0"/>
    <x v="5"/>
    <x v="17"/>
    <x v="0"/>
    <x v="1"/>
    <x v="0"/>
    <x v="0"/>
    <x v="14"/>
    <x v="1"/>
    <x v="1"/>
    <x v="0"/>
    <x v="0"/>
    <x v="7"/>
    <x v="5"/>
    <x v="42"/>
  </r>
  <r>
    <x v="0"/>
    <x v="5"/>
    <x v="17"/>
    <x v="0"/>
    <x v="1"/>
    <x v="0"/>
    <x v="0"/>
    <x v="14"/>
    <x v="1"/>
    <x v="1"/>
    <x v="0"/>
    <x v="0"/>
    <x v="7"/>
    <x v="4"/>
    <x v="43"/>
  </r>
  <r>
    <x v="0"/>
    <x v="5"/>
    <x v="19"/>
    <x v="0"/>
    <x v="7"/>
    <x v="0"/>
    <x v="0"/>
    <x v="14"/>
    <x v="1"/>
    <x v="1"/>
    <x v="0"/>
    <x v="0"/>
    <x v="8"/>
    <x v="6"/>
    <x v="44"/>
  </r>
  <r>
    <x v="0"/>
    <x v="5"/>
    <x v="17"/>
    <x v="0"/>
    <x v="1"/>
    <x v="0"/>
    <x v="0"/>
    <x v="14"/>
    <x v="1"/>
    <x v="1"/>
    <x v="0"/>
    <x v="0"/>
    <x v="8"/>
    <x v="8"/>
    <x v="45"/>
  </r>
  <r>
    <x v="0"/>
    <x v="5"/>
    <x v="17"/>
    <x v="0"/>
    <x v="1"/>
    <x v="0"/>
    <x v="0"/>
    <x v="14"/>
    <x v="1"/>
    <x v="1"/>
    <x v="0"/>
    <x v="0"/>
    <x v="8"/>
    <x v="5"/>
    <x v="46"/>
  </r>
  <r>
    <x v="0"/>
    <x v="5"/>
    <x v="17"/>
    <x v="0"/>
    <x v="1"/>
    <x v="0"/>
    <x v="0"/>
    <x v="14"/>
    <x v="1"/>
    <x v="1"/>
    <x v="0"/>
    <x v="0"/>
    <x v="8"/>
    <x v="4"/>
    <x v="47"/>
  </r>
  <r>
    <x v="0"/>
    <x v="5"/>
    <x v="17"/>
    <x v="0"/>
    <x v="1"/>
    <x v="0"/>
    <x v="0"/>
    <x v="14"/>
    <x v="1"/>
    <x v="1"/>
    <x v="0"/>
    <x v="0"/>
    <x v="8"/>
    <x v="0"/>
    <x v="48"/>
  </r>
  <r>
    <x v="0"/>
    <x v="5"/>
    <x v="17"/>
    <x v="0"/>
    <x v="1"/>
    <x v="0"/>
    <x v="0"/>
    <x v="14"/>
    <x v="1"/>
    <x v="1"/>
    <x v="0"/>
    <x v="0"/>
    <x v="8"/>
    <x v="7"/>
    <x v="49"/>
  </r>
  <r>
    <x v="0"/>
    <x v="5"/>
    <x v="17"/>
    <x v="0"/>
    <x v="1"/>
    <x v="0"/>
    <x v="0"/>
    <x v="14"/>
    <x v="1"/>
    <x v="1"/>
    <x v="0"/>
    <x v="0"/>
    <x v="8"/>
    <x v="9"/>
    <x v="50"/>
  </r>
  <r>
    <x v="0"/>
    <x v="5"/>
    <x v="17"/>
    <x v="0"/>
    <x v="1"/>
    <x v="0"/>
    <x v="0"/>
    <x v="14"/>
    <x v="1"/>
    <x v="1"/>
    <x v="0"/>
    <x v="0"/>
    <x v="8"/>
    <x v="1"/>
    <x v="51"/>
  </r>
  <r>
    <x v="0"/>
    <x v="5"/>
    <x v="17"/>
    <x v="0"/>
    <x v="1"/>
    <x v="0"/>
    <x v="0"/>
    <x v="14"/>
    <x v="1"/>
    <x v="1"/>
    <x v="0"/>
    <x v="0"/>
    <x v="8"/>
    <x v="2"/>
    <x v="52"/>
  </r>
  <r>
    <x v="1"/>
    <x v="8"/>
    <x v="11"/>
    <x v="0"/>
    <x v="1"/>
    <x v="0"/>
    <x v="0"/>
    <x v="15"/>
    <x v="1"/>
    <x v="1"/>
    <x v="0"/>
    <x v="2"/>
    <x v="6"/>
    <x v="11"/>
    <x v="53"/>
  </r>
  <r>
    <x v="1"/>
    <x v="13"/>
    <x v="20"/>
    <x v="0"/>
    <x v="5"/>
    <x v="0"/>
    <x v="0"/>
    <x v="16"/>
    <x v="1"/>
    <x v="1"/>
    <x v="0"/>
    <x v="2"/>
    <x v="6"/>
    <x v="12"/>
    <x v="54"/>
  </r>
  <r>
    <x v="2"/>
    <x v="14"/>
    <x v="21"/>
    <x v="0"/>
    <x v="5"/>
    <x v="1"/>
    <x v="0"/>
    <x v="16"/>
    <x v="1"/>
    <x v="1"/>
    <x v="0"/>
    <x v="2"/>
    <x v="6"/>
    <x v="13"/>
    <x v="55"/>
  </r>
  <r>
    <x v="2"/>
    <x v="14"/>
    <x v="22"/>
    <x v="0"/>
    <x v="8"/>
    <x v="0"/>
    <x v="0"/>
    <x v="16"/>
    <x v="0"/>
    <x v="1"/>
    <x v="3"/>
    <x v="2"/>
    <x v="6"/>
    <x v="14"/>
    <x v="56"/>
  </r>
  <r>
    <x v="0"/>
    <x v="4"/>
    <x v="4"/>
    <x v="0"/>
    <x v="2"/>
    <x v="0"/>
    <x v="0"/>
    <x v="17"/>
    <x v="1"/>
    <x v="0"/>
    <x v="1"/>
    <x v="0"/>
    <x v="5"/>
    <x v="5"/>
    <x v="57"/>
  </r>
  <r>
    <x v="0"/>
    <x v="4"/>
    <x v="4"/>
    <x v="0"/>
    <x v="2"/>
    <x v="0"/>
    <x v="0"/>
    <x v="17"/>
    <x v="1"/>
    <x v="0"/>
    <x v="1"/>
    <x v="0"/>
    <x v="9"/>
    <x v="6"/>
    <x v="58"/>
  </r>
  <r>
    <x v="0"/>
    <x v="4"/>
    <x v="4"/>
    <x v="0"/>
    <x v="2"/>
    <x v="0"/>
    <x v="0"/>
    <x v="17"/>
    <x v="1"/>
    <x v="0"/>
    <x v="1"/>
    <x v="0"/>
    <x v="9"/>
    <x v="8"/>
    <x v="59"/>
  </r>
  <r>
    <x v="0"/>
    <x v="4"/>
    <x v="4"/>
    <x v="0"/>
    <x v="2"/>
    <x v="0"/>
    <x v="0"/>
    <x v="17"/>
    <x v="1"/>
    <x v="0"/>
    <x v="1"/>
    <x v="0"/>
    <x v="9"/>
    <x v="5"/>
    <x v="60"/>
  </r>
  <r>
    <x v="0"/>
    <x v="4"/>
    <x v="4"/>
    <x v="0"/>
    <x v="2"/>
    <x v="0"/>
    <x v="0"/>
    <x v="17"/>
    <x v="1"/>
    <x v="0"/>
    <x v="1"/>
    <x v="0"/>
    <x v="9"/>
    <x v="4"/>
    <x v="61"/>
  </r>
  <r>
    <x v="0"/>
    <x v="4"/>
    <x v="4"/>
    <x v="0"/>
    <x v="2"/>
    <x v="0"/>
    <x v="0"/>
    <x v="17"/>
    <x v="1"/>
    <x v="0"/>
    <x v="1"/>
    <x v="0"/>
    <x v="9"/>
    <x v="0"/>
    <x v="62"/>
  </r>
  <r>
    <x v="0"/>
    <x v="4"/>
    <x v="4"/>
    <x v="0"/>
    <x v="2"/>
    <x v="0"/>
    <x v="0"/>
    <x v="17"/>
    <x v="1"/>
    <x v="0"/>
    <x v="1"/>
    <x v="0"/>
    <x v="9"/>
    <x v="7"/>
    <x v="63"/>
  </r>
  <r>
    <x v="0"/>
    <x v="4"/>
    <x v="4"/>
    <x v="0"/>
    <x v="2"/>
    <x v="0"/>
    <x v="0"/>
    <x v="17"/>
    <x v="1"/>
    <x v="0"/>
    <x v="1"/>
    <x v="0"/>
    <x v="9"/>
    <x v="9"/>
    <x v="64"/>
  </r>
  <r>
    <x v="0"/>
    <x v="4"/>
    <x v="4"/>
    <x v="0"/>
    <x v="2"/>
    <x v="0"/>
    <x v="0"/>
    <x v="17"/>
    <x v="1"/>
    <x v="0"/>
    <x v="1"/>
    <x v="0"/>
    <x v="9"/>
    <x v="1"/>
    <x v="65"/>
  </r>
  <r>
    <x v="0"/>
    <x v="4"/>
    <x v="4"/>
    <x v="0"/>
    <x v="2"/>
    <x v="0"/>
    <x v="0"/>
    <x v="17"/>
    <x v="1"/>
    <x v="0"/>
    <x v="1"/>
    <x v="0"/>
    <x v="9"/>
    <x v="2"/>
    <x v="66"/>
  </r>
  <r>
    <x v="0"/>
    <x v="9"/>
    <x v="23"/>
    <x v="0"/>
    <x v="5"/>
    <x v="0"/>
    <x v="0"/>
    <x v="18"/>
    <x v="1"/>
    <x v="1"/>
    <x v="0"/>
    <x v="2"/>
    <x v="6"/>
    <x v="15"/>
    <x v="67"/>
  </r>
  <r>
    <x v="0"/>
    <x v="9"/>
    <x v="23"/>
    <x v="0"/>
    <x v="5"/>
    <x v="0"/>
    <x v="0"/>
    <x v="18"/>
    <x v="1"/>
    <x v="1"/>
    <x v="0"/>
    <x v="2"/>
    <x v="6"/>
    <x v="16"/>
    <x v="68"/>
  </r>
  <r>
    <x v="4"/>
    <x v="15"/>
    <x v="24"/>
    <x v="1"/>
    <x v="5"/>
    <x v="0"/>
    <x v="0"/>
    <x v="18"/>
    <x v="1"/>
    <x v="1"/>
    <x v="0"/>
    <x v="2"/>
    <x v="6"/>
    <x v="17"/>
    <x v="69"/>
  </r>
  <r>
    <x v="4"/>
    <x v="16"/>
    <x v="25"/>
    <x v="1"/>
    <x v="5"/>
    <x v="1"/>
    <x v="0"/>
    <x v="18"/>
    <x v="1"/>
    <x v="1"/>
    <x v="0"/>
    <x v="2"/>
    <x v="6"/>
    <x v="18"/>
    <x v="70"/>
  </r>
  <r>
    <x v="5"/>
    <x v="17"/>
    <x v="26"/>
    <x v="0"/>
    <x v="7"/>
    <x v="1"/>
    <x v="0"/>
    <x v="19"/>
    <x v="1"/>
    <x v="1"/>
    <x v="0"/>
    <x v="2"/>
    <x v="6"/>
    <x v="19"/>
    <x v="71"/>
  </r>
  <r>
    <x v="0"/>
    <x v="2"/>
    <x v="27"/>
    <x v="0"/>
    <x v="5"/>
    <x v="0"/>
    <x v="0"/>
    <x v="20"/>
    <x v="1"/>
    <x v="1"/>
    <x v="0"/>
    <x v="2"/>
    <x v="6"/>
    <x v="20"/>
    <x v="72"/>
  </r>
  <r>
    <x v="0"/>
    <x v="2"/>
    <x v="27"/>
    <x v="0"/>
    <x v="5"/>
    <x v="0"/>
    <x v="0"/>
    <x v="20"/>
    <x v="1"/>
    <x v="1"/>
    <x v="0"/>
    <x v="2"/>
    <x v="6"/>
    <x v="21"/>
    <x v="73"/>
  </r>
  <r>
    <x v="0"/>
    <x v="7"/>
    <x v="28"/>
    <x v="0"/>
    <x v="1"/>
    <x v="0"/>
    <x v="0"/>
    <x v="21"/>
    <x v="1"/>
    <x v="1"/>
    <x v="0"/>
    <x v="2"/>
    <x v="6"/>
    <x v="22"/>
    <x v="74"/>
  </r>
  <r>
    <x v="4"/>
    <x v="18"/>
    <x v="29"/>
    <x v="0"/>
    <x v="5"/>
    <x v="1"/>
    <x v="0"/>
    <x v="21"/>
    <x v="1"/>
    <x v="1"/>
    <x v="0"/>
    <x v="2"/>
    <x v="6"/>
    <x v="23"/>
    <x v="75"/>
  </r>
  <r>
    <x v="4"/>
    <x v="19"/>
    <x v="30"/>
    <x v="0"/>
    <x v="1"/>
    <x v="1"/>
    <x v="0"/>
    <x v="21"/>
    <x v="1"/>
    <x v="1"/>
    <x v="0"/>
    <x v="2"/>
    <x v="6"/>
    <x v="24"/>
    <x v="76"/>
  </r>
  <r>
    <x v="5"/>
    <x v="20"/>
    <x v="31"/>
    <x v="1"/>
    <x v="5"/>
    <x v="1"/>
    <x v="0"/>
    <x v="21"/>
    <x v="1"/>
    <x v="0"/>
    <x v="0"/>
    <x v="2"/>
    <x v="6"/>
    <x v="25"/>
    <x v="77"/>
  </r>
  <r>
    <x v="2"/>
    <x v="21"/>
    <x v="32"/>
    <x v="0"/>
    <x v="3"/>
    <x v="0"/>
    <x v="0"/>
    <x v="22"/>
    <x v="1"/>
    <x v="1"/>
    <x v="0"/>
    <x v="2"/>
    <x v="6"/>
    <x v="26"/>
    <x v="78"/>
  </r>
  <r>
    <x v="2"/>
    <x v="22"/>
    <x v="33"/>
    <x v="0"/>
    <x v="5"/>
    <x v="0"/>
    <x v="0"/>
    <x v="22"/>
    <x v="1"/>
    <x v="1"/>
    <x v="0"/>
    <x v="2"/>
    <x v="6"/>
    <x v="27"/>
    <x v="79"/>
  </r>
  <r>
    <x v="2"/>
    <x v="21"/>
    <x v="34"/>
    <x v="0"/>
    <x v="7"/>
    <x v="1"/>
    <x v="0"/>
    <x v="22"/>
    <x v="1"/>
    <x v="1"/>
    <x v="0"/>
    <x v="2"/>
    <x v="6"/>
    <x v="28"/>
    <x v="80"/>
  </r>
  <r>
    <x v="2"/>
    <x v="23"/>
    <x v="35"/>
    <x v="0"/>
    <x v="5"/>
    <x v="1"/>
    <x v="0"/>
    <x v="22"/>
    <x v="1"/>
    <x v="1"/>
    <x v="0"/>
    <x v="2"/>
    <x v="6"/>
    <x v="29"/>
    <x v="81"/>
  </r>
  <r>
    <x v="5"/>
    <x v="24"/>
    <x v="36"/>
    <x v="0"/>
    <x v="1"/>
    <x v="1"/>
    <x v="0"/>
    <x v="23"/>
    <x v="1"/>
    <x v="1"/>
    <x v="0"/>
    <x v="2"/>
    <x v="6"/>
    <x v="30"/>
    <x v="82"/>
  </r>
  <r>
    <x v="6"/>
    <x v="25"/>
    <x v="37"/>
    <x v="0"/>
    <x v="5"/>
    <x v="1"/>
    <x v="0"/>
    <x v="24"/>
    <x v="1"/>
    <x v="1"/>
    <x v="0"/>
    <x v="2"/>
    <x v="6"/>
    <x v="31"/>
    <x v="8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5"/>
    <x v="26"/>
    <x v="39"/>
    <x v="0"/>
    <x v="1"/>
    <x v="1"/>
    <x v="0"/>
    <x v="25"/>
    <x v="1"/>
    <x v="1"/>
    <x v="0"/>
    <x v="2"/>
    <x v="6"/>
    <x v="32"/>
    <x v="84"/>
  </r>
  <r>
    <x v="2"/>
    <x v="27"/>
    <x v="40"/>
    <x v="0"/>
    <x v="8"/>
    <x v="1"/>
    <x v="0"/>
    <x v="26"/>
    <x v="1"/>
    <x v="1"/>
    <x v="0"/>
    <x v="2"/>
    <x v="6"/>
    <x v="33"/>
    <x v="85"/>
  </r>
  <r>
    <x v="2"/>
    <x v="28"/>
    <x v="41"/>
    <x v="0"/>
    <x v="5"/>
    <x v="1"/>
    <x v="0"/>
    <x v="27"/>
    <x v="1"/>
    <x v="1"/>
    <x v="0"/>
    <x v="2"/>
    <x v="6"/>
    <x v="34"/>
    <x v="86"/>
  </r>
  <r>
    <x v="2"/>
    <x v="29"/>
    <x v="42"/>
    <x v="1"/>
    <x v="5"/>
    <x v="1"/>
    <x v="0"/>
    <x v="27"/>
    <x v="1"/>
    <x v="1"/>
    <x v="0"/>
    <x v="2"/>
    <x v="6"/>
    <x v="35"/>
    <x v="87"/>
  </r>
  <r>
    <x v="7"/>
    <x v="30"/>
    <x v="43"/>
    <x v="0"/>
    <x v="8"/>
    <x v="1"/>
    <x v="0"/>
    <x v="28"/>
    <x v="1"/>
    <x v="1"/>
    <x v="0"/>
    <x v="2"/>
    <x v="6"/>
    <x v="36"/>
    <x v="88"/>
  </r>
  <r>
    <x v="2"/>
    <x v="11"/>
    <x v="44"/>
    <x v="0"/>
    <x v="1"/>
    <x v="1"/>
    <x v="0"/>
    <x v="29"/>
    <x v="1"/>
    <x v="1"/>
    <x v="0"/>
    <x v="2"/>
    <x v="6"/>
    <x v="37"/>
    <x v="89"/>
  </r>
  <r>
    <x v="2"/>
    <x v="31"/>
    <x v="45"/>
    <x v="0"/>
    <x v="5"/>
    <x v="1"/>
    <x v="0"/>
    <x v="29"/>
    <x v="1"/>
    <x v="1"/>
    <x v="0"/>
    <x v="2"/>
    <x v="6"/>
    <x v="38"/>
    <x v="90"/>
  </r>
  <r>
    <x v="2"/>
    <x v="32"/>
    <x v="46"/>
    <x v="0"/>
    <x v="5"/>
    <x v="1"/>
    <x v="0"/>
    <x v="29"/>
    <x v="1"/>
    <x v="1"/>
    <x v="0"/>
    <x v="3"/>
    <x v="1"/>
    <x v="3"/>
    <x v="3"/>
  </r>
  <r>
    <x v="2"/>
    <x v="33"/>
    <x v="47"/>
    <x v="0"/>
    <x v="8"/>
    <x v="1"/>
    <x v="0"/>
    <x v="29"/>
    <x v="1"/>
    <x v="1"/>
    <x v="0"/>
    <x v="2"/>
    <x v="6"/>
    <x v="39"/>
    <x v="91"/>
  </r>
  <r>
    <x v="5"/>
    <x v="34"/>
    <x v="48"/>
    <x v="0"/>
    <x v="5"/>
    <x v="1"/>
    <x v="0"/>
    <x v="30"/>
    <x v="1"/>
    <x v="1"/>
    <x v="0"/>
    <x v="2"/>
    <x v="6"/>
    <x v="40"/>
    <x v="92"/>
  </r>
  <r>
    <x v="0"/>
    <x v="10"/>
    <x v="49"/>
    <x v="0"/>
    <x v="1"/>
    <x v="1"/>
    <x v="0"/>
    <x v="31"/>
    <x v="1"/>
    <x v="1"/>
    <x v="0"/>
    <x v="2"/>
    <x v="6"/>
    <x v="41"/>
    <x v="93"/>
  </r>
  <r>
    <x v="8"/>
    <x v="35"/>
    <x v="50"/>
    <x v="0"/>
    <x v="3"/>
    <x v="1"/>
    <x v="0"/>
    <x v="32"/>
    <x v="1"/>
    <x v="1"/>
    <x v="0"/>
    <x v="2"/>
    <x v="6"/>
    <x v="42"/>
    <x v="94"/>
  </r>
  <r>
    <x v="9"/>
    <x v="36"/>
    <x v="51"/>
    <x v="1"/>
    <x v="5"/>
    <x v="1"/>
    <x v="0"/>
    <x v="33"/>
    <x v="1"/>
    <x v="1"/>
    <x v="0"/>
    <x v="2"/>
    <x v="6"/>
    <x v="43"/>
    <x v="95"/>
  </r>
  <r>
    <x v="5"/>
    <x v="37"/>
    <x v="52"/>
    <x v="1"/>
    <x v="5"/>
    <x v="1"/>
    <x v="0"/>
    <x v="33"/>
    <x v="1"/>
    <x v="1"/>
    <x v="0"/>
    <x v="2"/>
    <x v="6"/>
    <x v="44"/>
    <x v="96"/>
  </r>
  <r>
    <x v="5"/>
    <x v="38"/>
    <x v="53"/>
    <x v="0"/>
    <x v="1"/>
    <x v="1"/>
    <x v="0"/>
    <x v="34"/>
    <x v="1"/>
    <x v="1"/>
    <x v="0"/>
    <x v="2"/>
    <x v="6"/>
    <x v="45"/>
    <x v="97"/>
  </r>
  <r>
    <x v="5"/>
    <x v="8"/>
    <x v="54"/>
    <x v="0"/>
    <x v="1"/>
    <x v="1"/>
    <x v="0"/>
    <x v="34"/>
    <x v="1"/>
    <x v="1"/>
    <x v="0"/>
    <x v="2"/>
    <x v="6"/>
    <x v="46"/>
    <x v="98"/>
  </r>
  <r>
    <x v="5"/>
    <x v="33"/>
    <x v="55"/>
    <x v="0"/>
    <x v="4"/>
    <x v="1"/>
    <x v="0"/>
    <x v="35"/>
    <x v="1"/>
    <x v="1"/>
    <x v="0"/>
    <x v="2"/>
    <x v="6"/>
    <x v="47"/>
    <x v="99"/>
  </r>
  <r>
    <x v="5"/>
    <x v="29"/>
    <x v="56"/>
    <x v="1"/>
    <x v="8"/>
    <x v="1"/>
    <x v="0"/>
    <x v="36"/>
    <x v="1"/>
    <x v="1"/>
    <x v="0"/>
    <x v="2"/>
    <x v="6"/>
    <x v="48"/>
    <x v="100"/>
  </r>
  <r>
    <x v="5"/>
    <x v="39"/>
    <x v="57"/>
    <x v="1"/>
    <x v="8"/>
    <x v="1"/>
    <x v="0"/>
    <x v="36"/>
    <x v="1"/>
    <x v="1"/>
    <x v="0"/>
    <x v="2"/>
    <x v="6"/>
    <x v="49"/>
    <x v="101"/>
  </r>
  <r>
    <x v="5"/>
    <x v="10"/>
    <x v="58"/>
    <x v="0"/>
    <x v="1"/>
    <x v="1"/>
    <x v="0"/>
    <x v="36"/>
    <x v="1"/>
    <x v="1"/>
    <x v="0"/>
    <x v="2"/>
    <x v="6"/>
    <x v="50"/>
    <x v="102"/>
  </r>
  <r>
    <x v="0"/>
    <x v="6"/>
    <x v="6"/>
    <x v="0"/>
    <x v="3"/>
    <x v="0"/>
    <x v="0"/>
    <x v="5"/>
    <x v="0"/>
    <x v="0"/>
    <x v="0"/>
    <x v="0"/>
    <x v="0"/>
    <x v="9"/>
    <x v="103"/>
  </r>
  <r>
    <x v="0"/>
    <x v="6"/>
    <x v="6"/>
    <x v="0"/>
    <x v="3"/>
    <x v="0"/>
    <x v="0"/>
    <x v="5"/>
    <x v="0"/>
    <x v="0"/>
    <x v="0"/>
    <x v="0"/>
    <x v="4"/>
    <x v="8"/>
    <x v="104"/>
  </r>
  <r>
    <x v="0"/>
    <x v="0"/>
    <x v="59"/>
    <x v="0"/>
    <x v="1"/>
    <x v="0"/>
    <x v="0"/>
    <x v="11"/>
    <x v="0"/>
    <x v="0"/>
    <x v="2"/>
    <x v="0"/>
    <x v="4"/>
    <x v="6"/>
    <x v="105"/>
  </r>
  <r>
    <x v="0"/>
    <x v="0"/>
    <x v="60"/>
    <x v="0"/>
    <x v="7"/>
    <x v="0"/>
    <x v="0"/>
    <x v="11"/>
    <x v="0"/>
    <x v="0"/>
    <x v="0"/>
    <x v="0"/>
    <x v="7"/>
    <x v="2"/>
    <x v="106"/>
  </r>
  <r>
    <x v="0"/>
    <x v="0"/>
    <x v="0"/>
    <x v="0"/>
    <x v="0"/>
    <x v="0"/>
    <x v="0"/>
    <x v="0"/>
    <x v="0"/>
    <x v="0"/>
    <x v="0"/>
    <x v="0"/>
    <x v="4"/>
    <x v="5"/>
    <x v="107"/>
  </r>
  <r>
    <x v="1"/>
    <x v="3"/>
    <x v="3"/>
    <x v="0"/>
    <x v="1"/>
    <x v="0"/>
    <x v="0"/>
    <x v="3"/>
    <x v="0"/>
    <x v="0"/>
    <x v="0"/>
    <x v="0"/>
    <x v="7"/>
    <x v="1"/>
    <x v="108"/>
  </r>
  <r>
    <x v="1"/>
    <x v="3"/>
    <x v="10"/>
    <x v="0"/>
    <x v="5"/>
    <x v="0"/>
    <x v="0"/>
    <x v="37"/>
    <x v="1"/>
    <x v="0"/>
    <x v="4"/>
    <x v="1"/>
    <x v="1"/>
    <x v="3"/>
    <x v="3"/>
  </r>
  <r>
    <x v="1"/>
    <x v="3"/>
    <x v="10"/>
    <x v="0"/>
    <x v="5"/>
    <x v="0"/>
    <x v="0"/>
    <x v="7"/>
    <x v="1"/>
    <x v="1"/>
    <x v="0"/>
    <x v="0"/>
    <x v="7"/>
    <x v="9"/>
    <x v="109"/>
  </r>
  <r>
    <x v="1"/>
    <x v="3"/>
    <x v="10"/>
    <x v="0"/>
    <x v="5"/>
    <x v="0"/>
    <x v="0"/>
    <x v="7"/>
    <x v="1"/>
    <x v="1"/>
    <x v="0"/>
    <x v="0"/>
    <x v="7"/>
    <x v="7"/>
    <x v="110"/>
  </r>
  <r>
    <x v="1"/>
    <x v="3"/>
    <x v="10"/>
    <x v="0"/>
    <x v="5"/>
    <x v="0"/>
    <x v="0"/>
    <x v="7"/>
    <x v="1"/>
    <x v="1"/>
    <x v="0"/>
    <x v="0"/>
    <x v="7"/>
    <x v="0"/>
    <x v="111"/>
  </r>
  <r>
    <x v="1"/>
    <x v="3"/>
    <x v="10"/>
    <x v="0"/>
    <x v="5"/>
    <x v="0"/>
    <x v="0"/>
    <x v="7"/>
    <x v="1"/>
    <x v="1"/>
    <x v="0"/>
    <x v="0"/>
    <x v="4"/>
    <x v="9"/>
    <x v="112"/>
  </r>
  <r>
    <x v="1"/>
    <x v="3"/>
    <x v="10"/>
    <x v="0"/>
    <x v="5"/>
    <x v="0"/>
    <x v="0"/>
    <x v="7"/>
    <x v="1"/>
    <x v="1"/>
    <x v="0"/>
    <x v="0"/>
    <x v="5"/>
    <x v="6"/>
    <x v="11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</pivotCacheRecords>
</file>

<file path=xl/pivotCache/pivotCacheRecords3.xml><?xml version="1.0" encoding="utf-8"?>
<pivotCacheRecords xmlns:r="http://schemas.openxmlformats.org/officeDocument/2006/relationships" xmlns="http://schemas.openxmlformats.org/spreadsheetml/2006/main" count="136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1"/>
    <x v="0"/>
    <x v="0"/>
    <x v="1"/>
    <x v="0"/>
    <x v="0"/>
    <x v="0"/>
    <x v="0"/>
    <x v="0"/>
    <x v="1"/>
    <x v="1"/>
  </r>
  <r>
    <x v="1"/>
    <x v="1"/>
    <x v="1"/>
    <x v="0"/>
    <x v="1"/>
    <x v="0"/>
    <x v="0"/>
    <x v="1"/>
    <x v="0"/>
    <x v="0"/>
    <x v="0"/>
    <x v="0"/>
    <x v="0"/>
    <x v="2"/>
    <x v="2"/>
  </r>
  <r>
    <x v="0"/>
    <x v="2"/>
    <x v="2"/>
    <x v="0"/>
    <x v="2"/>
    <x v="0"/>
    <x v="0"/>
    <x v="2"/>
    <x v="1"/>
    <x v="0"/>
    <x v="1"/>
    <x v="1"/>
    <x v="1"/>
    <x v="3"/>
    <x v="3"/>
  </r>
  <r>
    <x v="1"/>
    <x v="3"/>
    <x v="3"/>
    <x v="0"/>
    <x v="1"/>
    <x v="0"/>
    <x v="0"/>
    <x v="3"/>
    <x v="0"/>
    <x v="0"/>
    <x v="0"/>
    <x v="0"/>
    <x v="0"/>
    <x v="4"/>
    <x v="4"/>
  </r>
  <r>
    <x v="1"/>
    <x v="3"/>
    <x v="3"/>
    <x v="0"/>
    <x v="1"/>
    <x v="0"/>
    <x v="0"/>
    <x v="3"/>
    <x v="0"/>
    <x v="0"/>
    <x v="0"/>
    <x v="0"/>
    <x v="0"/>
    <x v="5"/>
    <x v="5"/>
  </r>
  <r>
    <x v="0"/>
    <x v="4"/>
    <x v="4"/>
    <x v="0"/>
    <x v="2"/>
    <x v="0"/>
    <x v="0"/>
    <x v="4"/>
    <x v="1"/>
    <x v="0"/>
    <x v="1"/>
    <x v="0"/>
    <x v="2"/>
    <x v="0"/>
    <x v="6"/>
  </r>
  <r>
    <x v="0"/>
    <x v="5"/>
    <x v="5"/>
    <x v="0"/>
    <x v="2"/>
    <x v="0"/>
    <x v="0"/>
    <x v="4"/>
    <x v="0"/>
    <x v="0"/>
    <x v="1"/>
    <x v="0"/>
    <x v="3"/>
    <x v="6"/>
    <x v="7"/>
  </r>
  <r>
    <x v="0"/>
    <x v="5"/>
    <x v="5"/>
    <x v="0"/>
    <x v="2"/>
    <x v="0"/>
    <x v="0"/>
    <x v="4"/>
    <x v="0"/>
    <x v="0"/>
    <x v="1"/>
    <x v="0"/>
    <x v="4"/>
    <x v="1"/>
    <x v="8"/>
  </r>
  <r>
    <x v="0"/>
    <x v="5"/>
    <x v="5"/>
    <x v="0"/>
    <x v="2"/>
    <x v="0"/>
    <x v="0"/>
    <x v="4"/>
    <x v="0"/>
    <x v="0"/>
    <x v="1"/>
    <x v="0"/>
    <x v="4"/>
    <x v="2"/>
    <x v="9"/>
  </r>
  <r>
    <x v="0"/>
    <x v="6"/>
    <x v="6"/>
    <x v="0"/>
    <x v="3"/>
    <x v="0"/>
    <x v="0"/>
    <x v="5"/>
    <x v="0"/>
    <x v="0"/>
    <x v="0"/>
    <x v="0"/>
    <x v="0"/>
    <x v="7"/>
    <x v="10"/>
  </r>
  <r>
    <x v="0"/>
    <x v="3"/>
    <x v="7"/>
    <x v="0"/>
    <x v="4"/>
    <x v="0"/>
    <x v="0"/>
    <x v="5"/>
    <x v="0"/>
    <x v="1"/>
    <x v="0"/>
    <x v="0"/>
    <x v="3"/>
    <x v="0"/>
    <x v="11"/>
  </r>
  <r>
    <x v="0"/>
    <x v="3"/>
    <x v="8"/>
    <x v="0"/>
    <x v="3"/>
    <x v="0"/>
    <x v="0"/>
    <x v="5"/>
    <x v="1"/>
    <x v="1"/>
    <x v="0"/>
    <x v="0"/>
    <x v="4"/>
    <x v="4"/>
    <x v="12"/>
  </r>
  <r>
    <x v="0"/>
    <x v="7"/>
    <x v="9"/>
    <x v="0"/>
    <x v="2"/>
    <x v="0"/>
    <x v="0"/>
    <x v="6"/>
    <x v="1"/>
    <x v="0"/>
    <x v="1"/>
    <x v="0"/>
    <x v="2"/>
    <x v="8"/>
    <x v="13"/>
  </r>
  <r>
    <x v="1"/>
    <x v="3"/>
    <x v="10"/>
    <x v="0"/>
    <x v="5"/>
    <x v="0"/>
    <x v="0"/>
    <x v="7"/>
    <x v="0"/>
    <x v="1"/>
    <x v="0"/>
    <x v="0"/>
    <x v="5"/>
    <x v="2"/>
    <x v="14"/>
  </r>
  <r>
    <x v="1"/>
    <x v="3"/>
    <x v="10"/>
    <x v="0"/>
    <x v="5"/>
    <x v="0"/>
    <x v="0"/>
    <x v="7"/>
    <x v="0"/>
    <x v="0"/>
    <x v="0"/>
    <x v="0"/>
    <x v="2"/>
    <x v="4"/>
    <x v="15"/>
  </r>
  <r>
    <x v="1"/>
    <x v="3"/>
    <x v="10"/>
    <x v="0"/>
    <x v="5"/>
    <x v="0"/>
    <x v="0"/>
    <x v="7"/>
    <x v="0"/>
    <x v="0"/>
    <x v="0"/>
    <x v="0"/>
    <x v="2"/>
    <x v="7"/>
    <x v="16"/>
  </r>
  <r>
    <x v="1"/>
    <x v="3"/>
    <x v="10"/>
    <x v="0"/>
    <x v="5"/>
    <x v="0"/>
    <x v="0"/>
    <x v="7"/>
    <x v="0"/>
    <x v="0"/>
    <x v="0"/>
    <x v="0"/>
    <x v="2"/>
    <x v="9"/>
    <x v="17"/>
  </r>
  <r>
    <x v="1"/>
    <x v="3"/>
    <x v="10"/>
    <x v="0"/>
    <x v="5"/>
    <x v="0"/>
    <x v="0"/>
    <x v="7"/>
    <x v="0"/>
    <x v="0"/>
    <x v="0"/>
    <x v="0"/>
    <x v="2"/>
    <x v="1"/>
    <x v="18"/>
  </r>
  <r>
    <x v="1"/>
    <x v="8"/>
    <x v="11"/>
    <x v="0"/>
    <x v="1"/>
    <x v="0"/>
    <x v="0"/>
    <x v="8"/>
    <x v="1"/>
    <x v="1"/>
    <x v="0"/>
    <x v="0"/>
    <x v="3"/>
    <x v="9"/>
    <x v="19"/>
  </r>
  <r>
    <x v="0"/>
    <x v="9"/>
    <x v="12"/>
    <x v="0"/>
    <x v="2"/>
    <x v="0"/>
    <x v="0"/>
    <x v="9"/>
    <x v="0"/>
    <x v="0"/>
    <x v="1"/>
    <x v="0"/>
    <x v="5"/>
    <x v="0"/>
    <x v="20"/>
  </r>
  <r>
    <x v="2"/>
    <x v="10"/>
    <x v="13"/>
    <x v="0"/>
    <x v="6"/>
    <x v="0"/>
    <x v="0"/>
    <x v="10"/>
    <x v="0"/>
    <x v="1"/>
    <x v="0"/>
    <x v="0"/>
    <x v="5"/>
    <x v="8"/>
    <x v="21"/>
  </r>
  <r>
    <x v="0"/>
    <x v="3"/>
    <x v="14"/>
    <x v="0"/>
    <x v="2"/>
    <x v="0"/>
    <x v="0"/>
    <x v="10"/>
    <x v="1"/>
    <x v="0"/>
    <x v="1"/>
    <x v="0"/>
    <x v="3"/>
    <x v="2"/>
    <x v="22"/>
  </r>
  <r>
    <x v="0"/>
    <x v="3"/>
    <x v="14"/>
    <x v="0"/>
    <x v="2"/>
    <x v="0"/>
    <x v="0"/>
    <x v="10"/>
    <x v="1"/>
    <x v="0"/>
    <x v="1"/>
    <x v="0"/>
    <x v="2"/>
    <x v="5"/>
    <x v="23"/>
  </r>
  <r>
    <x v="0"/>
    <x v="0"/>
    <x v="15"/>
    <x v="0"/>
    <x v="3"/>
    <x v="0"/>
    <x v="0"/>
    <x v="11"/>
    <x v="0"/>
    <x v="1"/>
    <x v="2"/>
    <x v="0"/>
    <x v="0"/>
    <x v="8"/>
    <x v="24"/>
  </r>
  <r>
    <x v="0"/>
    <x v="0"/>
    <x v="15"/>
    <x v="0"/>
    <x v="3"/>
    <x v="0"/>
    <x v="0"/>
    <x v="11"/>
    <x v="0"/>
    <x v="0"/>
    <x v="0"/>
    <x v="0"/>
    <x v="0"/>
    <x v="6"/>
    <x v="25"/>
  </r>
  <r>
    <x v="0"/>
    <x v="0"/>
    <x v="15"/>
    <x v="0"/>
    <x v="3"/>
    <x v="0"/>
    <x v="0"/>
    <x v="11"/>
    <x v="0"/>
    <x v="0"/>
    <x v="0"/>
    <x v="0"/>
    <x v="2"/>
    <x v="2"/>
    <x v="26"/>
  </r>
  <r>
    <x v="0"/>
    <x v="5"/>
    <x v="5"/>
    <x v="0"/>
    <x v="2"/>
    <x v="0"/>
    <x v="0"/>
    <x v="12"/>
    <x v="0"/>
    <x v="0"/>
    <x v="1"/>
    <x v="1"/>
    <x v="1"/>
    <x v="3"/>
    <x v="3"/>
  </r>
  <r>
    <x v="1"/>
    <x v="11"/>
    <x v="16"/>
    <x v="0"/>
    <x v="5"/>
    <x v="0"/>
    <x v="0"/>
    <x v="13"/>
    <x v="1"/>
    <x v="1"/>
    <x v="0"/>
    <x v="0"/>
    <x v="5"/>
    <x v="4"/>
    <x v="27"/>
  </r>
  <r>
    <x v="1"/>
    <x v="11"/>
    <x v="16"/>
    <x v="0"/>
    <x v="5"/>
    <x v="0"/>
    <x v="0"/>
    <x v="13"/>
    <x v="1"/>
    <x v="1"/>
    <x v="0"/>
    <x v="0"/>
    <x v="5"/>
    <x v="7"/>
    <x v="28"/>
  </r>
  <r>
    <x v="1"/>
    <x v="11"/>
    <x v="16"/>
    <x v="0"/>
    <x v="5"/>
    <x v="0"/>
    <x v="0"/>
    <x v="13"/>
    <x v="1"/>
    <x v="1"/>
    <x v="0"/>
    <x v="0"/>
    <x v="2"/>
    <x v="6"/>
    <x v="29"/>
  </r>
  <r>
    <x v="1"/>
    <x v="11"/>
    <x v="16"/>
    <x v="0"/>
    <x v="5"/>
    <x v="0"/>
    <x v="0"/>
    <x v="13"/>
    <x v="1"/>
    <x v="1"/>
    <x v="0"/>
    <x v="0"/>
    <x v="3"/>
    <x v="1"/>
    <x v="30"/>
  </r>
  <r>
    <x v="1"/>
    <x v="11"/>
    <x v="16"/>
    <x v="0"/>
    <x v="5"/>
    <x v="0"/>
    <x v="0"/>
    <x v="13"/>
    <x v="1"/>
    <x v="1"/>
    <x v="0"/>
    <x v="0"/>
    <x v="3"/>
    <x v="7"/>
    <x v="31"/>
  </r>
  <r>
    <x v="1"/>
    <x v="11"/>
    <x v="16"/>
    <x v="0"/>
    <x v="5"/>
    <x v="0"/>
    <x v="0"/>
    <x v="13"/>
    <x v="1"/>
    <x v="1"/>
    <x v="0"/>
    <x v="0"/>
    <x v="3"/>
    <x v="4"/>
    <x v="32"/>
  </r>
  <r>
    <x v="1"/>
    <x v="11"/>
    <x v="16"/>
    <x v="0"/>
    <x v="5"/>
    <x v="0"/>
    <x v="0"/>
    <x v="13"/>
    <x v="1"/>
    <x v="1"/>
    <x v="0"/>
    <x v="0"/>
    <x v="4"/>
    <x v="7"/>
    <x v="33"/>
  </r>
  <r>
    <x v="1"/>
    <x v="11"/>
    <x v="16"/>
    <x v="0"/>
    <x v="5"/>
    <x v="0"/>
    <x v="0"/>
    <x v="13"/>
    <x v="1"/>
    <x v="1"/>
    <x v="0"/>
    <x v="0"/>
    <x v="4"/>
    <x v="0"/>
    <x v="34"/>
  </r>
  <r>
    <x v="0"/>
    <x v="5"/>
    <x v="17"/>
    <x v="0"/>
    <x v="1"/>
    <x v="0"/>
    <x v="0"/>
    <x v="14"/>
    <x v="1"/>
    <x v="1"/>
    <x v="0"/>
    <x v="0"/>
    <x v="5"/>
    <x v="9"/>
    <x v="35"/>
  </r>
  <r>
    <x v="0"/>
    <x v="5"/>
    <x v="17"/>
    <x v="0"/>
    <x v="1"/>
    <x v="0"/>
    <x v="0"/>
    <x v="14"/>
    <x v="1"/>
    <x v="1"/>
    <x v="0"/>
    <x v="0"/>
    <x v="5"/>
    <x v="1"/>
    <x v="36"/>
  </r>
  <r>
    <x v="0"/>
    <x v="5"/>
    <x v="17"/>
    <x v="0"/>
    <x v="1"/>
    <x v="0"/>
    <x v="0"/>
    <x v="14"/>
    <x v="1"/>
    <x v="1"/>
    <x v="0"/>
    <x v="0"/>
    <x v="3"/>
    <x v="8"/>
    <x v="37"/>
  </r>
  <r>
    <x v="0"/>
    <x v="5"/>
    <x v="17"/>
    <x v="0"/>
    <x v="1"/>
    <x v="0"/>
    <x v="0"/>
    <x v="14"/>
    <x v="1"/>
    <x v="1"/>
    <x v="0"/>
    <x v="0"/>
    <x v="3"/>
    <x v="5"/>
    <x v="38"/>
  </r>
  <r>
    <x v="3"/>
    <x v="12"/>
    <x v="18"/>
    <x v="0"/>
    <x v="1"/>
    <x v="0"/>
    <x v="0"/>
    <x v="14"/>
    <x v="1"/>
    <x v="1"/>
    <x v="0"/>
    <x v="2"/>
    <x v="6"/>
    <x v="10"/>
    <x v="39"/>
  </r>
  <r>
    <x v="0"/>
    <x v="5"/>
    <x v="17"/>
    <x v="0"/>
    <x v="1"/>
    <x v="0"/>
    <x v="0"/>
    <x v="14"/>
    <x v="1"/>
    <x v="1"/>
    <x v="0"/>
    <x v="0"/>
    <x v="7"/>
    <x v="6"/>
    <x v="40"/>
  </r>
  <r>
    <x v="0"/>
    <x v="5"/>
    <x v="17"/>
    <x v="0"/>
    <x v="1"/>
    <x v="0"/>
    <x v="0"/>
    <x v="14"/>
    <x v="1"/>
    <x v="1"/>
    <x v="0"/>
    <x v="0"/>
    <x v="7"/>
    <x v="8"/>
    <x v="41"/>
  </r>
  <r>
    <x v="0"/>
    <x v="5"/>
    <x v="17"/>
    <x v="0"/>
    <x v="1"/>
    <x v="0"/>
    <x v="0"/>
    <x v="14"/>
    <x v="1"/>
    <x v="1"/>
    <x v="0"/>
    <x v="0"/>
    <x v="7"/>
    <x v="5"/>
    <x v="42"/>
  </r>
  <r>
    <x v="0"/>
    <x v="5"/>
    <x v="17"/>
    <x v="0"/>
    <x v="1"/>
    <x v="0"/>
    <x v="0"/>
    <x v="14"/>
    <x v="1"/>
    <x v="1"/>
    <x v="0"/>
    <x v="0"/>
    <x v="7"/>
    <x v="4"/>
    <x v="43"/>
  </r>
  <r>
    <x v="0"/>
    <x v="5"/>
    <x v="19"/>
    <x v="0"/>
    <x v="7"/>
    <x v="0"/>
    <x v="0"/>
    <x v="14"/>
    <x v="1"/>
    <x v="1"/>
    <x v="0"/>
    <x v="0"/>
    <x v="8"/>
    <x v="6"/>
    <x v="44"/>
  </r>
  <r>
    <x v="0"/>
    <x v="5"/>
    <x v="17"/>
    <x v="0"/>
    <x v="1"/>
    <x v="0"/>
    <x v="0"/>
    <x v="14"/>
    <x v="1"/>
    <x v="1"/>
    <x v="0"/>
    <x v="0"/>
    <x v="8"/>
    <x v="8"/>
    <x v="45"/>
  </r>
  <r>
    <x v="0"/>
    <x v="5"/>
    <x v="17"/>
    <x v="0"/>
    <x v="1"/>
    <x v="0"/>
    <x v="0"/>
    <x v="14"/>
    <x v="1"/>
    <x v="1"/>
    <x v="0"/>
    <x v="0"/>
    <x v="8"/>
    <x v="5"/>
    <x v="46"/>
  </r>
  <r>
    <x v="0"/>
    <x v="5"/>
    <x v="17"/>
    <x v="0"/>
    <x v="1"/>
    <x v="0"/>
    <x v="0"/>
    <x v="14"/>
    <x v="1"/>
    <x v="1"/>
    <x v="0"/>
    <x v="0"/>
    <x v="8"/>
    <x v="4"/>
    <x v="47"/>
  </r>
  <r>
    <x v="0"/>
    <x v="5"/>
    <x v="17"/>
    <x v="0"/>
    <x v="1"/>
    <x v="0"/>
    <x v="0"/>
    <x v="14"/>
    <x v="1"/>
    <x v="1"/>
    <x v="0"/>
    <x v="0"/>
    <x v="8"/>
    <x v="0"/>
    <x v="48"/>
  </r>
  <r>
    <x v="0"/>
    <x v="5"/>
    <x v="17"/>
    <x v="0"/>
    <x v="1"/>
    <x v="0"/>
    <x v="0"/>
    <x v="14"/>
    <x v="1"/>
    <x v="1"/>
    <x v="0"/>
    <x v="0"/>
    <x v="8"/>
    <x v="7"/>
    <x v="49"/>
  </r>
  <r>
    <x v="0"/>
    <x v="5"/>
    <x v="17"/>
    <x v="0"/>
    <x v="1"/>
    <x v="0"/>
    <x v="0"/>
    <x v="14"/>
    <x v="1"/>
    <x v="1"/>
    <x v="0"/>
    <x v="0"/>
    <x v="8"/>
    <x v="9"/>
    <x v="50"/>
  </r>
  <r>
    <x v="0"/>
    <x v="5"/>
    <x v="17"/>
    <x v="0"/>
    <x v="1"/>
    <x v="0"/>
    <x v="0"/>
    <x v="14"/>
    <x v="1"/>
    <x v="1"/>
    <x v="0"/>
    <x v="0"/>
    <x v="8"/>
    <x v="1"/>
    <x v="51"/>
  </r>
  <r>
    <x v="0"/>
    <x v="5"/>
    <x v="17"/>
    <x v="0"/>
    <x v="1"/>
    <x v="0"/>
    <x v="0"/>
    <x v="14"/>
    <x v="1"/>
    <x v="1"/>
    <x v="0"/>
    <x v="0"/>
    <x v="8"/>
    <x v="2"/>
    <x v="52"/>
  </r>
  <r>
    <x v="1"/>
    <x v="8"/>
    <x v="11"/>
    <x v="0"/>
    <x v="1"/>
    <x v="0"/>
    <x v="0"/>
    <x v="15"/>
    <x v="1"/>
    <x v="1"/>
    <x v="0"/>
    <x v="2"/>
    <x v="6"/>
    <x v="11"/>
    <x v="53"/>
  </r>
  <r>
    <x v="1"/>
    <x v="13"/>
    <x v="20"/>
    <x v="0"/>
    <x v="5"/>
    <x v="0"/>
    <x v="0"/>
    <x v="16"/>
    <x v="1"/>
    <x v="1"/>
    <x v="0"/>
    <x v="2"/>
    <x v="6"/>
    <x v="12"/>
    <x v="54"/>
  </r>
  <r>
    <x v="2"/>
    <x v="14"/>
    <x v="21"/>
    <x v="0"/>
    <x v="5"/>
    <x v="1"/>
    <x v="0"/>
    <x v="16"/>
    <x v="1"/>
    <x v="1"/>
    <x v="0"/>
    <x v="2"/>
    <x v="6"/>
    <x v="13"/>
    <x v="55"/>
  </r>
  <r>
    <x v="2"/>
    <x v="14"/>
    <x v="22"/>
    <x v="0"/>
    <x v="8"/>
    <x v="0"/>
    <x v="0"/>
    <x v="16"/>
    <x v="0"/>
    <x v="1"/>
    <x v="3"/>
    <x v="2"/>
    <x v="6"/>
    <x v="14"/>
    <x v="56"/>
  </r>
  <r>
    <x v="0"/>
    <x v="4"/>
    <x v="4"/>
    <x v="0"/>
    <x v="2"/>
    <x v="0"/>
    <x v="0"/>
    <x v="17"/>
    <x v="1"/>
    <x v="0"/>
    <x v="1"/>
    <x v="0"/>
    <x v="5"/>
    <x v="5"/>
    <x v="57"/>
  </r>
  <r>
    <x v="0"/>
    <x v="4"/>
    <x v="4"/>
    <x v="0"/>
    <x v="2"/>
    <x v="0"/>
    <x v="0"/>
    <x v="17"/>
    <x v="1"/>
    <x v="0"/>
    <x v="1"/>
    <x v="0"/>
    <x v="9"/>
    <x v="6"/>
    <x v="58"/>
  </r>
  <r>
    <x v="0"/>
    <x v="4"/>
    <x v="4"/>
    <x v="0"/>
    <x v="2"/>
    <x v="0"/>
    <x v="0"/>
    <x v="17"/>
    <x v="1"/>
    <x v="0"/>
    <x v="1"/>
    <x v="0"/>
    <x v="9"/>
    <x v="8"/>
    <x v="59"/>
  </r>
  <r>
    <x v="0"/>
    <x v="4"/>
    <x v="4"/>
    <x v="0"/>
    <x v="2"/>
    <x v="0"/>
    <x v="0"/>
    <x v="17"/>
    <x v="1"/>
    <x v="0"/>
    <x v="1"/>
    <x v="0"/>
    <x v="9"/>
    <x v="5"/>
    <x v="60"/>
  </r>
  <r>
    <x v="0"/>
    <x v="4"/>
    <x v="4"/>
    <x v="0"/>
    <x v="2"/>
    <x v="0"/>
    <x v="0"/>
    <x v="17"/>
    <x v="1"/>
    <x v="0"/>
    <x v="1"/>
    <x v="0"/>
    <x v="9"/>
    <x v="4"/>
    <x v="61"/>
  </r>
  <r>
    <x v="0"/>
    <x v="4"/>
    <x v="4"/>
    <x v="0"/>
    <x v="2"/>
    <x v="0"/>
    <x v="0"/>
    <x v="17"/>
    <x v="1"/>
    <x v="0"/>
    <x v="1"/>
    <x v="0"/>
    <x v="9"/>
    <x v="0"/>
    <x v="62"/>
  </r>
  <r>
    <x v="0"/>
    <x v="4"/>
    <x v="4"/>
    <x v="0"/>
    <x v="2"/>
    <x v="0"/>
    <x v="0"/>
    <x v="17"/>
    <x v="1"/>
    <x v="0"/>
    <x v="1"/>
    <x v="0"/>
    <x v="9"/>
    <x v="7"/>
    <x v="63"/>
  </r>
  <r>
    <x v="0"/>
    <x v="4"/>
    <x v="4"/>
    <x v="0"/>
    <x v="2"/>
    <x v="0"/>
    <x v="0"/>
    <x v="17"/>
    <x v="1"/>
    <x v="0"/>
    <x v="1"/>
    <x v="0"/>
    <x v="9"/>
    <x v="9"/>
    <x v="64"/>
  </r>
  <r>
    <x v="0"/>
    <x v="4"/>
    <x v="4"/>
    <x v="0"/>
    <x v="2"/>
    <x v="0"/>
    <x v="0"/>
    <x v="17"/>
    <x v="1"/>
    <x v="0"/>
    <x v="1"/>
    <x v="0"/>
    <x v="9"/>
    <x v="1"/>
    <x v="65"/>
  </r>
  <r>
    <x v="0"/>
    <x v="4"/>
    <x v="4"/>
    <x v="0"/>
    <x v="2"/>
    <x v="0"/>
    <x v="0"/>
    <x v="17"/>
    <x v="1"/>
    <x v="0"/>
    <x v="1"/>
    <x v="0"/>
    <x v="9"/>
    <x v="2"/>
    <x v="66"/>
  </r>
  <r>
    <x v="0"/>
    <x v="9"/>
    <x v="23"/>
    <x v="0"/>
    <x v="5"/>
    <x v="0"/>
    <x v="0"/>
    <x v="18"/>
    <x v="1"/>
    <x v="1"/>
    <x v="0"/>
    <x v="2"/>
    <x v="6"/>
    <x v="15"/>
    <x v="67"/>
  </r>
  <r>
    <x v="0"/>
    <x v="9"/>
    <x v="23"/>
    <x v="0"/>
    <x v="5"/>
    <x v="0"/>
    <x v="0"/>
    <x v="18"/>
    <x v="1"/>
    <x v="1"/>
    <x v="0"/>
    <x v="2"/>
    <x v="6"/>
    <x v="16"/>
    <x v="68"/>
  </r>
  <r>
    <x v="4"/>
    <x v="15"/>
    <x v="24"/>
    <x v="1"/>
    <x v="5"/>
    <x v="0"/>
    <x v="0"/>
    <x v="18"/>
    <x v="1"/>
    <x v="1"/>
    <x v="0"/>
    <x v="2"/>
    <x v="6"/>
    <x v="17"/>
    <x v="69"/>
  </r>
  <r>
    <x v="4"/>
    <x v="16"/>
    <x v="25"/>
    <x v="1"/>
    <x v="5"/>
    <x v="1"/>
    <x v="0"/>
    <x v="18"/>
    <x v="1"/>
    <x v="1"/>
    <x v="0"/>
    <x v="2"/>
    <x v="6"/>
    <x v="18"/>
    <x v="70"/>
  </r>
  <r>
    <x v="5"/>
    <x v="17"/>
    <x v="26"/>
    <x v="0"/>
    <x v="7"/>
    <x v="1"/>
    <x v="0"/>
    <x v="19"/>
    <x v="1"/>
    <x v="1"/>
    <x v="0"/>
    <x v="2"/>
    <x v="6"/>
    <x v="19"/>
    <x v="71"/>
  </r>
  <r>
    <x v="0"/>
    <x v="2"/>
    <x v="27"/>
    <x v="0"/>
    <x v="5"/>
    <x v="0"/>
    <x v="0"/>
    <x v="20"/>
    <x v="1"/>
    <x v="1"/>
    <x v="0"/>
    <x v="2"/>
    <x v="6"/>
    <x v="20"/>
    <x v="72"/>
  </r>
  <r>
    <x v="0"/>
    <x v="2"/>
    <x v="27"/>
    <x v="0"/>
    <x v="5"/>
    <x v="0"/>
    <x v="0"/>
    <x v="20"/>
    <x v="1"/>
    <x v="1"/>
    <x v="0"/>
    <x v="2"/>
    <x v="6"/>
    <x v="21"/>
    <x v="73"/>
  </r>
  <r>
    <x v="0"/>
    <x v="7"/>
    <x v="28"/>
    <x v="0"/>
    <x v="1"/>
    <x v="0"/>
    <x v="0"/>
    <x v="21"/>
    <x v="1"/>
    <x v="1"/>
    <x v="0"/>
    <x v="2"/>
    <x v="6"/>
    <x v="22"/>
    <x v="74"/>
  </r>
  <r>
    <x v="4"/>
    <x v="18"/>
    <x v="29"/>
    <x v="0"/>
    <x v="5"/>
    <x v="1"/>
    <x v="0"/>
    <x v="21"/>
    <x v="1"/>
    <x v="1"/>
    <x v="0"/>
    <x v="2"/>
    <x v="6"/>
    <x v="23"/>
    <x v="75"/>
  </r>
  <r>
    <x v="4"/>
    <x v="19"/>
    <x v="30"/>
    <x v="0"/>
    <x v="1"/>
    <x v="1"/>
    <x v="0"/>
    <x v="21"/>
    <x v="1"/>
    <x v="1"/>
    <x v="0"/>
    <x v="2"/>
    <x v="6"/>
    <x v="24"/>
    <x v="76"/>
  </r>
  <r>
    <x v="5"/>
    <x v="20"/>
    <x v="31"/>
    <x v="1"/>
    <x v="5"/>
    <x v="1"/>
    <x v="0"/>
    <x v="21"/>
    <x v="1"/>
    <x v="0"/>
    <x v="0"/>
    <x v="2"/>
    <x v="6"/>
    <x v="25"/>
    <x v="77"/>
  </r>
  <r>
    <x v="2"/>
    <x v="21"/>
    <x v="32"/>
    <x v="0"/>
    <x v="3"/>
    <x v="0"/>
    <x v="0"/>
    <x v="22"/>
    <x v="1"/>
    <x v="1"/>
    <x v="0"/>
    <x v="2"/>
    <x v="6"/>
    <x v="26"/>
    <x v="78"/>
  </r>
  <r>
    <x v="2"/>
    <x v="22"/>
    <x v="33"/>
    <x v="0"/>
    <x v="5"/>
    <x v="0"/>
    <x v="0"/>
    <x v="22"/>
    <x v="1"/>
    <x v="1"/>
    <x v="0"/>
    <x v="2"/>
    <x v="6"/>
    <x v="27"/>
    <x v="79"/>
  </r>
  <r>
    <x v="2"/>
    <x v="21"/>
    <x v="34"/>
    <x v="0"/>
    <x v="7"/>
    <x v="1"/>
    <x v="0"/>
    <x v="22"/>
    <x v="1"/>
    <x v="1"/>
    <x v="0"/>
    <x v="2"/>
    <x v="6"/>
    <x v="28"/>
    <x v="80"/>
  </r>
  <r>
    <x v="2"/>
    <x v="23"/>
    <x v="35"/>
    <x v="0"/>
    <x v="5"/>
    <x v="1"/>
    <x v="0"/>
    <x v="22"/>
    <x v="1"/>
    <x v="1"/>
    <x v="0"/>
    <x v="2"/>
    <x v="6"/>
    <x v="29"/>
    <x v="81"/>
  </r>
  <r>
    <x v="5"/>
    <x v="24"/>
    <x v="36"/>
    <x v="0"/>
    <x v="1"/>
    <x v="1"/>
    <x v="0"/>
    <x v="23"/>
    <x v="1"/>
    <x v="1"/>
    <x v="0"/>
    <x v="2"/>
    <x v="6"/>
    <x v="30"/>
    <x v="82"/>
  </r>
  <r>
    <x v="6"/>
    <x v="25"/>
    <x v="37"/>
    <x v="0"/>
    <x v="5"/>
    <x v="1"/>
    <x v="0"/>
    <x v="24"/>
    <x v="1"/>
    <x v="1"/>
    <x v="0"/>
    <x v="2"/>
    <x v="6"/>
    <x v="31"/>
    <x v="8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0"/>
    <x v="8"/>
    <x v="38"/>
    <x v="0"/>
    <x v="9"/>
    <x v="0"/>
    <x v="0"/>
    <x v="25"/>
    <x v="1"/>
    <x v="1"/>
    <x v="0"/>
    <x v="3"/>
    <x v="1"/>
    <x v="3"/>
    <x v="3"/>
  </r>
  <r>
    <x v="5"/>
    <x v="26"/>
    <x v="39"/>
    <x v="0"/>
    <x v="1"/>
    <x v="1"/>
    <x v="0"/>
    <x v="25"/>
    <x v="1"/>
    <x v="1"/>
    <x v="0"/>
    <x v="2"/>
    <x v="6"/>
    <x v="32"/>
    <x v="84"/>
  </r>
  <r>
    <x v="2"/>
    <x v="27"/>
    <x v="40"/>
    <x v="0"/>
    <x v="8"/>
    <x v="1"/>
    <x v="0"/>
    <x v="26"/>
    <x v="1"/>
    <x v="1"/>
    <x v="0"/>
    <x v="2"/>
    <x v="6"/>
    <x v="33"/>
    <x v="85"/>
  </r>
  <r>
    <x v="2"/>
    <x v="28"/>
    <x v="41"/>
    <x v="0"/>
    <x v="5"/>
    <x v="1"/>
    <x v="0"/>
    <x v="27"/>
    <x v="1"/>
    <x v="1"/>
    <x v="0"/>
    <x v="2"/>
    <x v="6"/>
    <x v="34"/>
    <x v="86"/>
  </r>
  <r>
    <x v="2"/>
    <x v="29"/>
    <x v="42"/>
    <x v="1"/>
    <x v="5"/>
    <x v="1"/>
    <x v="0"/>
    <x v="27"/>
    <x v="1"/>
    <x v="1"/>
    <x v="0"/>
    <x v="2"/>
    <x v="6"/>
    <x v="35"/>
    <x v="87"/>
  </r>
  <r>
    <x v="7"/>
    <x v="30"/>
    <x v="43"/>
    <x v="0"/>
    <x v="8"/>
    <x v="1"/>
    <x v="0"/>
    <x v="28"/>
    <x v="1"/>
    <x v="1"/>
    <x v="0"/>
    <x v="2"/>
    <x v="6"/>
    <x v="36"/>
    <x v="88"/>
  </r>
  <r>
    <x v="2"/>
    <x v="11"/>
    <x v="44"/>
    <x v="0"/>
    <x v="1"/>
    <x v="1"/>
    <x v="0"/>
    <x v="29"/>
    <x v="1"/>
    <x v="1"/>
    <x v="0"/>
    <x v="2"/>
    <x v="6"/>
    <x v="37"/>
    <x v="89"/>
  </r>
  <r>
    <x v="2"/>
    <x v="31"/>
    <x v="45"/>
    <x v="0"/>
    <x v="5"/>
    <x v="1"/>
    <x v="0"/>
    <x v="29"/>
    <x v="1"/>
    <x v="1"/>
    <x v="0"/>
    <x v="2"/>
    <x v="6"/>
    <x v="38"/>
    <x v="90"/>
  </r>
  <r>
    <x v="2"/>
    <x v="32"/>
    <x v="46"/>
    <x v="0"/>
    <x v="5"/>
    <x v="1"/>
    <x v="0"/>
    <x v="29"/>
    <x v="1"/>
    <x v="1"/>
    <x v="0"/>
    <x v="3"/>
    <x v="1"/>
    <x v="3"/>
    <x v="3"/>
  </r>
  <r>
    <x v="2"/>
    <x v="33"/>
    <x v="47"/>
    <x v="0"/>
    <x v="8"/>
    <x v="1"/>
    <x v="0"/>
    <x v="29"/>
    <x v="1"/>
    <x v="1"/>
    <x v="0"/>
    <x v="2"/>
    <x v="6"/>
    <x v="39"/>
    <x v="91"/>
  </r>
  <r>
    <x v="5"/>
    <x v="34"/>
    <x v="48"/>
    <x v="0"/>
    <x v="5"/>
    <x v="1"/>
    <x v="0"/>
    <x v="30"/>
    <x v="1"/>
    <x v="1"/>
    <x v="0"/>
    <x v="2"/>
    <x v="6"/>
    <x v="40"/>
    <x v="92"/>
  </r>
  <r>
    <x v="0"/>
    <x v="10"/>
    <x v="49"/>
    <x v="0"/>
    <x v="1"/>
    <x v="1"/>
    <x v="0"/>
    <x v="31"/>
    <x v="1"/>
    <x v="1"/>
    <x v="0"/>
    <x v="2"/>
    <x v="6"/>
    <x v="41"/>
    <x v="93"/>
  </r>
  <r>
    <x v="8"/>
    <x v="35"/>
    <x v="50"/>
    <x v="0"/>
    <x v="3"/>
    <x v="1"/>
    <x v="0"/>
    <x v="32"/>
    <x v="1"/>
    <x v="1"/>
    <x v="0"/>
    <x v="2"/>
    <x v="6"/>
    <x v="42"/>
    <x v="94"/>
  </r>
  <r>
    <x v="9"/>
    <x v="36"/>
    <x v="51"/>
    <x v="1"/>
    <x v="5"/>
    <x v="1"/>
    <x v="0"/>
    <x v="33"/>
    <x v="1"/>
    <x v="1"/>
    <x v="0"/>
    <x v="2"/>
    <x v="6"/>
    <x v="43"/>
    <x v="95"/>
  </r>
  <r>
    <x v="5"/>
    <x v="37"/>
    <x v="52"/>
    <x v="1"/>
    <x v="5"/>
    <x v="1"/>
    <x v="0"/>
    <x v="33"/>
    <x v="1"/>
    <x v="1"/>
    <x v="0"/>
    <x v="2"/>
    <x v="6"/>
    <x v="44"/>
    <x v="96"/>
  </r>
  <r>
    <x v="5"/>
    <x v="38"/>
    <x v="53"/>
    <x v="0"/>
    <x v="1"/>
    <x v="1"/>
    <x v="0"/>
    <x v="34"/>
    <x v="1"/>
    <x v="1"/>
    <x v="0"/>
    <x v="2"/>
    <x v="6"/>
    <x v="45"/>
    <x v="97"/>
  </r>
  <r>
    <x v="5"/>
    <x v="8"/>
    <x v="54"/>
    <x v="0"/>
    <x v="1"/>
    <x v="1"/>
    <x v="0"/>
    <x v="34"/>
    <x v="1"/>
    <x v="1"/>
    <x v="0"/>
    <x v="2"/>
    <x v="6"/>
    <x v="46"/>
    <x v="98"/>
  </r>
  <r>
    <x v="5"/>
    <x v="33"/>
    <x v="55"/>
    <x v="0"/>
    <x v="4"/>
    <x v="1"/>
    <x v="0"/>
    <x v="35"/>
    <x v="1"/>
    <x v="1"/>
    <x v="0"/>
    <x v="2"/>
    <x v="6"/>
    <x v="47"/>
    <x v="99"/>
  </r>
  <r>
    <x v="5"/>
    <x v="29"/>
    <x v="56"/>
    <x v="1"/>
    <x v="8"/>
    <x v="1"/>
    <x v="0"/>
    <x v="36"/>
    <x v="1"/>
    <x v="1"/>
    <x v="0"/>
    <x v="2"/>
    <x v="6"/>
    <x v="48"/>
    <x v="100"/>
  </r>
  <r>
    <x v="5"/>
    <x v="39"/>
    <x v="57"/>
    <x v="1"/>
    <x v="8"/>
    <x v="1"/>
    <x v="0"/>
    <x v="36"/>
    <x v="1"/>
    <x v="1"/>
    <x v="0"/>
    <x v="2"/>
    <x v="6"/>
    <x v="49"/>
    <x v="101"/>
  </r>
  <r>
    <x v="5"/>
    <x v="10"/>
    <x v="58"/>
    <x v="0"/>
    <x v="1"/>
    <x v="1"/>
    <x v="0"/>
    <x v="36"/>
    <x v="1"/>
    <x v="1"/>
    <x v="0"/>
    <x v="2"/>
    <x v="6"/>
    <x v="50"/>
    <x v="102"/>
  </r>
  <r>
    <x v="0"/>
    <x v="6"/>
    <x v="6"/>
    <x v="0"/>
    <x v="3"/>
    <x v="0"/>
    <x v="0"/>
    <x v="5"/>
    <x v="0"/>
    <x v="0"/>
    <x v="0"/>
    <x v="0"/>
    <x v="0"/>
    <x v="9"/>
    <x v="103"/>
  </r>
  <r>
    <x v="0"/>
    <x v="6"/>
    <x v="6"/>
    <x v="0"/>
    <x v="3"/>
    <x v="0"/>
    <x v="0"/>
    <x v="5"/>
    <x v="0"/>
    <x v="0"/>
    <x v="0"/>
    <x v="0"/>
    <x v="4"/>
    <x v="8"/>
    <x v="104"/>
  </r>
  <r>
    <x v="0"/>
    <x v="0"/>
    <x v="59"/>
    <x v="0"/>
    <x v="1"/>
    <x v="0"/>
    <x v="0"/>
    <x v="11"/>
    <x v="0"/>
    <x v="0"/>
    <x v="2"/>
    <x v="0"/>
    <x v="4"/>
    <x v="6"/>
    <x v="105"/>
  </r>
  <r>
    <x v="0"/>
    <x v="0"/>
    <x v="60"/>
    <x v="0"/>
    <x v="7"/>
    <x v="0"/>
    <x v="0"/>
    <x v="11"/>
    <x v="0"/>
    <x v="0"/>
    <x v="0"/>
    <x v="0"/>
    <x v="7"/>
    <x v="2"/>
    <x v="106"/>
  </r>
  <r>
    <x v="0"/>
    <x v="0"/>
    <x v="0"/>
    <x v="0"/>
    <x v="0"/>
    <x v="0"/>
    <x v="0"/>
    <x v="0"/>
    <x v="0"/>
    <x v="0"/>
    <x v="0"/>
    <x v="0"/>
    <x v="4"/>
    <x v="5"/>
    <x v="107"/>
  </r>
  <r>
    <x v="1"/>
    <x v="3"/>
    <x v="3"/>
    <x v="0"/>
    <x v="1"/>
    <x v="0"/>
    <x v="0"/>
    <x v="3"/>
    <x v="0"/>
    <x v="0"/>
    <x v="0"/>
    <x v="0"/>
    <x v="7"/>
    <x v="1"/>
    <x v="108"/>
  </r>
  <r>
    <x v="1"/>
    <x v="3"/>
    <x v="10"/>
    <x v="0"/>
    <x v="5"/>
    <x v="0"/>
    <x v="0"/>
    <x v="37"/>
    <x v="1"/>
    <x v="0"/>
    <x v="4"/>
    <x v="1"/>
    <x v="1"/>
    <x v="3"/>
    <x v="3"/>
  </r>
  <r>
    <x v="1"/>
    <x v="3"/>
    <x v="10"/>
    <x v="0"/>
    <x v="5"/>
    <x v="0"/>
    <x v="0"/>
    <x v="7"/>
    <x v="1"/>
    <x v="1"/>
    <x v="0"/>
    <x v="0"/>
    <x v="7"/>
    <x v="9"/>
    <x v="109"/>
  </r>
  <r>
    <x v="1"/>
    <x v="3"/>
    <x v="10"/>
    <x v="0"/>
    <x v="5"/>
    <x v="0"/>
    <x v="0"/>
    <x v="7"/>
    <x v="1"/>
    <x v="1"/>
    <x v="0"/>
    <x v="0"/>
    <x v="7"/>
    <x v="7"/>
    <x v="110"/>
  </r>
  <r>
    <x v="1"/>
    <x v="3"/>
    <x v="10"/>
    <x v="0"/>
    <x v="5"/>
    <x v="0"/>
    <x v="0"/>
    <x v="7"/>
    <x v="1"/>
    <x v="1"/>
    <x v="0"/>
    <x v="0"/>
    <x v="7"/>
    <x v="0"/>
    <x v="111"/>
  </r>
  <r>
    <x v="1"/>
    <x v="3"/>
    <x v="10"/>
    <x v="0"/>
    <x v="5"/>
    <x v="0"/>
    <x v="0"/>
    <x v="7"/>
    <x v="1"/>
    <x v="1"/>
    <x v="0"/>
    <x v="0"/>
    <x v="4"/>
    <x v="9"/>
    <x v="112"/>
  </r>
  <r>
    <x v="1"/>
    <x v="3"/>
    <x v="10"/>
    <x v="0"/>
    <x v="5"/>
    <x v="0"/>
    <x v="0"/>
    <x v="7"/>
    <x v="1"/>
    <x v="1"/>
    <x v="0"/>
    <x v="0"/>
    <x v="5"/>
    <x v="6"/>
    <x v="11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  <r>
    <x v="0"/>
    <x v="5"/>
    <x v="17"/>
    <x v="0"/>
    <x v="1"/>
    <x v="0"/>
    <x v="0"/>
    <x v="14"/>
    <x v="1"/>
    <x v="1"/>
    <x v="0"/>
    <x v="3"/>
    <x v="1"/>
    <x v="3"/>
    <x v="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</Relationships>
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</Relationships>
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3.xml"/></Relationships>

</file>

<file path=xl/pivotTables/pivotTable1.xml><?xml version="1.0" encoding="utf-8"?>
<pivotTableDefinition xmlns="http://schemas.openxmlformats.org/spreadsheetml/2006/main" name="PivotTable2" cacheId="0" dataPosition="0" autoFormatId="0" applyNumberFormats="0" applyBorderFormats="0" applyFontFormats="0" applyPatternFormats="0" applyAlignmentFormats="0" applyWidthHeightFormats="1" dataCaption="" missingCaption="" pivotTableStyle="PivotStyleCustom01" updatedVersion="7" useAutoFormatting="1" createdVersion="7" indent="0" showEmptyCol="1" showEmptyRow="1" compact="0" compactData="0" multipleFieldFilters="0">
  <location ref="A2:C14" firstHeaderRow="1" firstDataRow="2" firstDataCol="1"/>
  <pivotFields count="15">
    <pivotField name="Winery" axis="axisRow" compact="0" numFmtId="49" outline="0" showAll="0" sortType="ascending">
      <items count="11">
        <item x="2"/>
        <item x="5"/>
        <item x="9"/>
        <item x="0"/>
        <item x="3"/>
        <item x="4"/>
        <item x="1"/>
        <item x="7"/>
        <item x="6"/>
        <item x="8"/>
        <item t="default" sd="0"/>
      </items>
    </pivotField>
    <pivotField name="Varietal" compact="0" outline="0" showAll="0">
      <items count="41">
        <item x="36"/>
        <item x="27"/>
        <item x="8"/>
        <item x="29"/>
        <item x="35"/>
        <item x="1"/>
        <item x="15"/>
        <item x="25"/>
        <item x="30"/>
        <item x="18"/>
        <item x="5"/>
        <item x="0"/>
        <item x="9"/>
        <item x="28"/>
        <item x="16"/>
        <item x="33"/>
        <item x="17"/>
        <item x="37"/>
        <item x="31"/>
        <item x="34"/>
        <item x="6"/>
        <item x="24"/>
        <item x="26"/>
        <item x="14"/>
        <item x="38"/>
        <item x="3"/>
        <item x="21"/>
        <item x="7"/>
        <item x="12"/>
        <item x="23"/>
        <item x="22"/>
        <item x="19"/>
        <item x="39"/>
        <item x="2"/>
        <item x="20"/>
        <item x="11"/>
        <item x="13"/>
        <item x="4"/>
        <item x="32"/>
        <item x="10"/>
        <item t="default" sd="0"/>
      </items>
    </pivotField>
    <pivotField name="Description" axis="axisValues" dataField="1" compact="0" outline="0" showAll="0"/>
    <pivotField name="Type" compact="0" outline="0" showAll="0">
      <items count="3">
        <item x="0"/>
        <item x="1"/>
        <item t="default" sd="0"/>
      </items>
    </pivotField>
    <pivotField name="Year" compact="0" outline="0" showAll="0">
      <items count="11">
        <item x="0"/>
        <item x="6"/>
        <item x="4"/>
        <item x="2"/>
        <item x="9"/>
        <item x="3"/>
        <item x="7"/>
        <item x="1"/>
        <item x="5"/>
        <item x="8"/>
        <item t="default" sd="0"/>
      </items>
    </pivotField>
    <pivotField name="Aging" compact="0" outline="0" showAll="0">
      <items count="3">
        <item x="1"/>
        <item x="0"/>
        <item t="default" sd="0"/>
      </items>
    </pivotField>
    <pivotField name="Drink By" compact="0" outline="0" showAll="0">
      <items count="2">
        <item sd="0" x="0"/>
        <item t="default" sd="0"/>
      </items>
    </pivotField>
    <pivotField name="Price" axis="axisValues" dataField="1" compact="0" outline="0" showAll="0"/>
    <pivotField name="Premium" compact="0" outline="0" showAll="0">
      <items count="3">
        <item x="1"/>
        <item x="0"/>
        <item t="default" sd="0"/>
      </items>
    </pivotField>
    <pivotField name="Special Occasion" compact="0" outline="0" showAll="0">
      <items count="3">
        <item x="1"/>
        <item x="0"/>
        <item t="default" sd="0"/>
      </items>
    </pivotField>
    <pivotField name="Notes" compact="0" outline="0" showAll="0">
      <items count="6">
        <item x="0"/>
        <item x="4"/>
        <item x="1"/>
        <item x="2"/>
        <item x="3"/>
        <item t="default" sd="0"/>
      </items>
    </pivotField>
    <pivotField name="Location" compact="0" outline="0" showAll="0">
      <items count="5">
        <item x="1"/>
        <item x="0"/>
        <item x="3"/>
        <item x="2"/>
        <item t="default" sd="0"/>
      </items>
    </pivotField>
    <pivotField name="Row" compact="0" outline="0" showAll="0">
      <items count="11">
        <item x="5"/>
        <item x="9"/>
        <item x="0"/>
        <item x="1"/>
        <item x="2"/>
        <item x="3"/>
        <item x="4"/>
        <item x="7"/>
        <item x="8"/>
        <item x="6"/>
        <item t="default" sd="0"/>
      </items>
    </pivotField>
    <pivotField name="Bin" compact="0" outline="0" showAll="0">
      <items count="52">
        <item x="13"/>
        <item x="14"/>
        <item x="24"/>
        <item x="41"/>
        <item x="42"/>
        <item x="38"/>
        <item x="37"/>
        <item x="23"/>
        <item x="18"/>
        <item x="15"/>
        <item x="20"/>
        <item x="36"/>
        <item x="43"/>
        <item x="16"/>
        <item x="21"/>
        <item x="10"/>
        <item x="45"/>
        <item x="48"/>
        <item x="49"/>
        <item x="22"/>
        <item x="27"/>
        <item x="26"/>
        <item x="17"/>
        <item x="47"/>
        <item x="19"/>
        <item x="30"/>
        <item x="50"/>
        <item x="32"/>
        <item x="44"/>
        <item x="46"/>
        <item x="40"/>
        <item x="33"/>
        <item x="28"/>
        <item x="29"/>
        <item x="31"/>
        <item x="25"/>
        <item x="34"/>
        <item x="35"/>
        <item x="39"/>
        <item x="11"/>
        <item x="12"/>
        <item x="2"/>
        <item x="1"/>
        <item x="9"/>
        <item x="7"/>
        <item x="0"/>
        <item x="3"/>
        <item x="4"/>
        <item x="5"/>
        <item x="8"/>
        <item x="6"/>
        <item t="default" sd="0"/>
      </items>
    </pivotField>
    <pivotField name="Code" compact="0" outline="0" showAll="0">
      <items count="115">
        <item x="14"/>
        <item x="36"/>
        <item x="35"/>
        <item x="28"/>
        <item x="20"/>
        <item x="27"/>
        <item x="57"/>
        <item x="21"/>
        <item x="113"/>
        <item x="66"/>
        <item x="65"/>
        <item x="64"/>
        <item x="63"/>
        <item x="62"/>
        <item x="61"/>
        <item x="60"/>
        <item x="59"/>
        <item x="58"/>
        <item x="2"/>
        <item x="1"/>
        <item x="103"/>
        <item x="10"/>
        <item x="0"/>
        <item x="3"/>
        <item x="4"/>
        <item x="5"/>
        <item x="24"/>
        <item x="25"/>
        <item x="26"/>
        <item x="18"/>
        <item x="17"/>
        <item x="16"/>
        <item x="6"/>
        <item x="15"/>
        <item x="23"/>
        <item x="13"/>
        <item x="29"/>
        <item x="22"/>
        <item x="30"/>
        <item x="19"/>
        <item x="31"/>
        <item x="11"/>
        <item x="32"/>
        <item x="38"/>
        <item x="37"/>
        <item x="7"/>
        <item x="9"/>
        <item x="8"/>
        <item x="112"/>
        <item x="33"/>
        <item x="34"/>
        <item x="12"/>
        <item x="107"/>
        <item x="104"/>
        <item x="105"/>
        <item x="106"/>
        <item x="108"/>
        <item x="109"/>
        <item x="110"/>
        <item x="111"/>
        <item x="43"/>
        <item x="42"/>
        <item x="41"/>
        <item x="40"/>
        <item x="52"/>
        <item x="51"/>
        <item x="50"/>
        <item x="49"/>
        <item x="48"/>
        <item x="47"/>
        <item x="46"/>
        <item x="45"/>
        <item x="44"/>
        <item x="55"/>
        <item x="56"/>
        <item x="76"/>
        <item x="93"/>
        <item x="94"/>
        <item x="90"/>
        <item x="89"/>
        <item x="75"/>
        <item x="70"/>
        <item x="67"/>
        <item x="72"/>
        <item x="88"/>
        <item x="95"/>
        <item x="68"/>
        <item x="73"/>
        <item x="39"/>
        <item x="97"/>
        <item x="100"/>
        <item x="101"/>
        <item x="74"/>
        <item x="79"/>
        <item x="78"/>
        <item x="69"/>
        <item x="99"/>
        <item x="71"/>
        <item x="82"/>
        <item x="102"/>
        <item x="84"/>
        <item x="96"/>
        <item x="98"/>
        <item x="92"/>
        <item x="85"/>
        <item x="80"/>
        <item x="81"/>
        <item x="83"/>
        <item x="77"/>
        <item x="86"/>
        <item x="87"/>
        <item x="91"/>
        <item x="53"/>
        <item x="54"/>
        <item t="default" sd="0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5"/>
    </i>
    <i>
      <x v="6"/>
    </i>
    <i>
      <x v="4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7" numFmtId="59"/>
    <dataField name="Count (All) of Description" fld="2" subtotal="count"/>
  </dataFields>
  <pivotTableStyleInfo name="PivotStyleCustom01" showRowHeaders="1" showColHeaders="1" showRowStripes="1" showColStripes="0" showLastColumn="1"/>
</pivotTableDefinition>
</file>

<file path=xl/pivotTables/pivotTable2.xml><?xml version="1.0" encoding="utf-8"?>
<pivotTableDefinition xmlns="http://schemas.openxmlformats.org/spreadsheetml/2006/main" name="PivotTable3" cacheId="1" dataPosition="0" autoFormatId="0" applyNumberFormats="0" applyBorderFormats="0" applyFontFormats="0" applyPatternFormats="0" applyAlignmentFormats="0" applyWidthHeightFormats="1" dataCaption="" missingCaption="" pivotTableStyle="PivotStyleCustom02" updatedVersion="7" useAutoFormatting="1" createdVersion="7" indent="0" showEmptyCol="1" showEmptyRow="1" compact="0" compactData="0" multipleFieldFilters="0">
  <location ref="A2:B43" firstHeaderRow="1" firstDataRow="1" firstDataCol="1"/>
  <pivotFields count="15">
    <pivotField name="Winery" compact="0" outline="0" showAll="0">
      <items count="11">
        <item x="2"/>
        <item x="5"/>
        <item x="9"/>
        <item x="0"/>
        <item x="3"/>
        <item x="4"/>
        <item x="1"/>
        <item x="7"/>
        <item x="6"/>
        <item x="8"/>
        <item t="default" sd="0"/>
      </items>
    </pivotField>
    <pivotField name="Varietal" axis="axisRow" dataField="1" compact="0" numFmtId="49" outline="0" showAll="0" sortType="descending">
      <items count="41">
        <item x="36"/>
        <item x="27"/>
        <item x="8"/>
        <item x="29"/>
        <item x="35"/>
        <item x="1"/>
        <item x="15"/>
        <item x="25"/>
        <item x="30"/>
        <item x="18"/>
        <item x="5"/>
        <item x="0"/>
        <item x="9"/>
        <item x="28"/>
        <item x="16"/>
        <item x="33"/>
        <item x="17"/>
        <item x="37"/>
        <item x="31"/>
        <item x="34"/>
        <item x="6"/>
        <item x="24"/>
        <item x="26"/>
        <item x="14"/>
        <item x="38"/>
        <item x="3"/>
        <item x="21"/>
        <item x="7"/>
        <item x="12"/>
        <item x="23"/>
        <item x="22"/>
        <item x="19"/>
        <item x="39"/>
        <item x="2"/>
        <item x="20"/>
        <item x="11"/>
        <item x="13"/>
        <item x="4"/>
        <item x="32"/>
        <item x="10"/>
        <item t="default" sd="0"/>
      </items>
    </pivotField>
    <pivotField name="Description" compact="0" outline="0" showAll="0">
      <items count="62">
        <item x="0"/>
        <item x="13"/>
        <item x="55"/>
        <item x="7"/>
        <item x="5"/>
        <item x="12"/>
        <item x="14"/>
        <item x="9"/>
        <item x="2"/>
        <item x="4"/>
        <item x="38"/>
        <item x="32"/>
        <item x="15"/>
        <item x="6"/>
        <item x="8"/>
        <item x="50"/>
        <item x="34"/>
        <item x="26"/>
        <item x="19"/>
        <item x="60"/>
        <item x="44"/>
        <item x="54"/>
        <item x="36"/>
        <item x="39"/>
        <item x="53"/>
        <item x="58"/>
        <item x="17"/>
        <item x="59"/>
        <item x="28"/>
        <item x="49"/>
        <item x="18"/>
        <item x="30"/>
        <item x="11"/>
        <item x="1"/>
        <item x="3"/>
        <item x="42"/>
        <item x="41"/>
        <item x="45"/>
        <item x="21"/>
        <item x="35"/>
        <item x="33"/>
        <item x="46"/>
        <item x="52"/>
        <item x="48"/>
        <item x="31"/>
        <item x="51"/>
        <item x="23"/>
        <item x="27"/>
        <item x="24"/>
        <item x="29"/>
        <item x="25"/>
        <item x="10"/>
        <item x="16"/>
        <item x="20"/>
        <item x="37"/>
        <item x="40"/>
        <item x="47"/>
        <item x="22"/>
        <item x="56"/>
        <item x="57"/>
        <item x="43"/>
        <item t="default" sd="0"/>
      </items>
    </pivotField>
    <pivotField name="Type" compact="0" outline="0" showAll="0">
      <items count="3">
        <item x="0"/>
        <item x="1"/>
        <item t="default" sd="0"/>
      </items>
    </pivotField>
    <pivotField name="Year" compact="0" outline="0" showAll="0">
      <items count="11">
        <item x="0"/>
        <item x="6"/>
        <item x="4"/>
        <item x="2"/>
        <item x="9"/>
        <item x="3"/>
        <item x="7"/>
        <item x="1"/>
        <item x="5"/>
        <item x="8"/>
        <item t="default" sd="0"/>
      </items>
    </pivotField>
    <pivotField name="Aging" compact="0" outline="0" showAll="0">
      <items count="3">
        <item x="1"/>
        <item x="0"/>
        <item t="default" sd="0"/>
      </items>
    </pivotField>
    <pivotField name="Drink By" compact="0" outline="0" showAll="0">
      <items count="2">
        <item sd="0" x="0"/>
        <item t="default" sd="0"/>
      </items>
    </pivotField>
    <pivotField name="Price" compact="0" outline="0" showAll="0">
      <items count="39"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37"/>
        <item x="1"/>
        <item x="0"/>
        <item t="default" sd="0"/>
      </items>
    </pivotField>
    <pivotField name="Premium" compact="0" outline="0" showAll="0">
      <items count="3">
        <item x="1"/>
        <item x="0"/>
        <item t="default" sd="0"/>
      </items>
    </pivotField>
    <pivotField name="Special Occasion" compact="0" outline="0" showAll="0">
      <items count="3">
        <item x="1"/>
        <item x="0"/>
        <item t="default" sd="0"/>
      </items>
    </pivotField>
    <pivotField name="Notes" compact="0" outline="0" showAll="0">
      <items count="6">
        <item x="0"/>
        <item x="4"/>
        <item x="1"/>
        <item x="2"/>
        <item x="3"/>
        <item t="default" sd="0"/>
      </items>
    </pivotField>
    <pivotField name="Location" compact="0" outline="0" showAll="0">
      <items count="5">
        <item x="1"/>
        <item x="0"/>
        <item x="3"/>
        <item x="2"/>
        <item t="default" sd="0"/>
      </items>
    </pivotField>
    <pivotField name="Row" compact="0" outline="0" showAll="0">
      <items count="11">
        <item x="5"/>
        <item x="9"/>
        <item x="0"/>
        <item x="1"/>
        <item x="2"/>
        <item x="3"/>
        <item x="4"/>
        <item x="7"/>
        <item x="8"/>
        <item x="6"/>
        <item t="default" sd="0"/>
      </items>
    </pivotField>
    <pivotField name="Bin" compact="0" outline="0" showAll="0">
      <items count="52">
        <item x="13"/>
        <item x="14"/>
        <item x="24"/>
        <item x="41"/>
        <item x="42"/>
        <item x="38"/>
        <item x="37"/>
        <item x="23"/>
        <item x="18"/>
        <item x="15"/>
        <item x="20"/>
        <item x="36"/>
        <item x="43"/>
        <item x="16"/>
        <item x="21"/>
        <item x="10"/>
        <item x="45"/>
        <item x="48"/>
        <item x="49"/>
        <item x="22"/>
        <item x="27"/>
        <item x="26"/>
        <item x="17"/>
        <item x="47"/>
        <item x="19"/>
        <item x="30"/>
        <item x="50"/>
        <item x="32"/>
        <item x="44"/>
        <item x="46"/>
        <item x="40"/>
        <item x="33"/>
        <item x="28"/>
        <item x="29"/>
        <item x="31"/>
        <item x="25"/>
        <item x="34"/>
        <item x="35"/>
        <item x="39"/>
        <item x="11"/>
        <item x="12"/>
        <item x="2"/>
        <item x="1"/>
        <item x="9"/>
        <item x="7"/>
        <item x="0"/>
        <item x="3"/>
        <item x="4"/>
        <item x="5"/>
        <item x="8"/>
        <item x="6"/>
        <item t="default" sd="0"/>
      </items>
    </pivotField>
    <pivotField name="Code" compact="0" outline="0" showAll="0">
      <items count="115">
        <item x="14"/>
        <item x="36"/>
        <item x="35"/>
        <item x="28"/>
        <item x="20"/>
        <item x="27"/>
        <item x="57"/>
        <item x="21"/>
        <item x="113"/>
        <item x="66"/>
        <item x="65"/>
        <item x="64"/>
        <item x="63"/>
        <item x="62"/>
        <item x="61"/>
        <item x="60"/>
        <item x="59"/>
        <item x="58"/>
        <item x="2"/>
        <item x="1"/>
        <item x="103"/>
        <item x="10"/>
        <item x="0"/>
        <item x="3"/>
        <item x="4"/>
        <item x="5"/>
        <item x="24"/>
        <item x="25"/>
        <item x="26"/>
        <item x="18"/>
        <item x="17"/>
        <item x="16"/>
        <item x="6"/>
        <item x="15"/>
        <item x="23"/>
        <item x="13"/>
        <item x="29"/>
        <item x="22"/>
        <item x="30"/>
        <item x="19"/>
        <item x="31"/>
        <item x="11"/>
        <item x="32"/>
        <item x="38"/>
        <item x="37"/>
        <item x="7"/>
        <item x="9"/>
        <item x="8"/>
        <item x="112"/>
        <item x="33"/>
        <item x="34"/>
        <item x="12"/>
        <item x="107"/>
        <item x="104"/>
        <item x="105"/>
        <item x="106"/>
        <item x="108"/>
        <item x="109"/>
        <item x="110"/>
        <item x="111"/>
        <item x="43"/>
        <item x="42"/>
        <item x="41"/>
        <item x="40"/>
        <item x="52"/>
        <item x="51"/>
        <item x="50"/>
        <item x="49"/>
        <item x="48"/>
        <item x="47"/>
        <item x="46"/>
        <item x="45"/>
        <item x="44"/>
        <item x="55"/>
        <item x="56"/>
        <item x="76"/>
        <item x="93"/>
        <item x="94"/>
        <item x="90"/>
        <item x="89"/>
        <item x="75"/>
        <item x="70"/>
        <item x="67"/>
        <item x="72"/>
        <item x="88"/>
        <item x="95"/>
        <item x="68"/>
        <item x="73"/>
        <item x="39"/>
        <item x="97"/>
        <item x="100"/>
        <item x="101"/>
        <item x="74"/>
        <item x="79"/>
        <item x="78"/>
        <item x="69"/>
        <item x="99"/>
        <item x="71"/>
        <item x="82"/>
        <item x="102"/>
        <item x="84"/>
        <item x="96"/>
        <item x="98"/>
        <item x="92"/>
        <item x="85"/>
        <item x="80"/>
        <item x="81"/>
        <item x="83"/>
        <item x="77"/>
        <item x="86"/>
        <item x="87"/>
        <item x="91"/>
        <item x="53"/>
        <item x="54"/>
        <item t="default" sd="0"/>
      </items>
    </pivotField>
  </pivotFields>
  <rowFields count="1">
    <field x="1"/>
  </rowFields>
  <rowItems count="41">
    <i>
      <x v="10"/>
    </i>
    <i>
      <x v="25"/>
    </i>
    <i>
      <x v="37"/>
    </i>
    <i>
      <x v="2"/>
    </i>
    <i>
      <x v="35"/>
    </i>
    <i>
      <x v="11"/>
    </i>
    <i>
      <x v="33"/>
    </i>
    <i>
      <x v="20"/>
    </i>
    <i>
      <x v="12"/>
    </i>
    <i>
      <x v="39"/>
    </i>
    <i>
      <x v="5"/>
    </i>
    <i>
      <x v="27"/>
    </i>
    <i>
      <x v="23"/>
    </i>
    <i>
      <x v="26"/>
    </i>
    <i>
      <x v="3"/>
    </i>
    <i>
      <x v="15"/>
    </i>
    <i>
      <x v="28"/>
    </i>
    <i>
      <x v="36"/>
    </i>
    <i>
      <x v="6"/>
    </i>
    <i>
      <x v="14"/>
    </i>
    <i>
      <x v="16"/>
    </i>
    <i>
      <x v="9"/>
    </i>
    <i>
      <x v="31"/>
    </i>
    <i>
      <x v="34"/>
    </i>
    <i>
      <x v="30"/>
    </i>
    <i>
      <x v="29"/>
    </i>
    <i>
      <x v="21"/>
    </i>
    <i>
      <x v="7"/>
    </i>
    <i>
      <x v="22"/>
    </i>
    <i>
      <x v="1"/>
    </i>
    <i>
      <x v="13"/>
    </i>
    <i>
      <x v="8"/>
    </i>
    <i>
      <x v="18"/>
    </i>
    <i>
      <x v="38"/>
    </i>
    <i>
      <x v="19"/>
    </i>
    <i>
      <x v="4"/>
    </i>
    <i>
      <x/>
    </i>
    <i>
      <x v="17"/>
    </i>
    <i>
      <x v="24"/>
    </i>
    <i>
      <x v="32"/>
    </i>
    <i t="grand">
      <x/>
    </i>
  </rowItems>
  <colItems count="1">
    <i/>
  </colItems>
  <dataFields count="1">
    <dataField name="Count (All) of Varietal" fld="1" subtotal="count"/>
  </dataFields>
  <pivotTableStyleInfo name="PivotStyleCustom02" showRowHeaders="1" showColHeaders="1" showRowStripes="1" showColStripes="0" showLastColumn="1"/>
</pivotTableDefinition>
</file>

<file path=xl/pivotTables/pivotTable3.xml><?xml version="1.0" encoding="utf-8"?>
<pivotTableDefinition xmlns="http://schemas.openxmlformats.org/spreadsheetml/2006/main" name="PivotTable1" cacheId="2" dataPosition="0" autoFormatId="0" applyNumberFormats="0" applyBorderFormats="0" applyFontFormats="0" applyPatternFormats="0" applyAlignmentFormats="0" applyWidthHeightFormats="1" dataCaption="" missingCaption="" pivotTableStyle="PivotStyleCustom03" updatedVersion="7" useAutoFormatting="1" createdVersion="7" indent="0" showEmptyCol="1" showEmptyRow="1" compact="0" compactData="0" multipleFieldFilters="0">
  <location ref="A4:C37" firstHeaderRow="1" firstDataRow="1" firstDataCol="2" rowPageCount="1" colPageCount="1"/>
  <pivotFields count="15">
    <pivotField name="Winery" axis="axisValues" dataField="1" compact="0" outline="0" showAll="0"/>
    <pivotField name="Varietal" compact="0" outline="0" showAll="0">
      <items count="41">
        <item x="36"/>
        <item x="27"/>
        <item x="8"/>
        <item x="29"/>
        <item x="35"/>
        <item x="1"/>
        <item x="15"/>
        <item x="25"/>
        <item x="30"/>
        <item x="18"/>
        <item x="5"/>
        <item x="0"/>
        <item x="9"/>
        <item x="28"/>
        <item x="16"/>
        <item x="33"/>
        <item x="17"/>
        <item x="37"/>
        <item x="31"/>
        <item x="34"/>
        <item x="6"/>
        <item x="24"/>
        <item x="26"/>
        <item x="14"/>
        <item x="38"/>
        <item x="3"/>
        <item x="21"/>
        <item x="7"/>
        <item x="12"/>
        <item x="23"/>
        <item x="22"/>
        <item x="19"/>
        <item x="39"/>
        <item x="2"/>
        <item x="20"/>
        <item x="11"/>
        <item x="13"/>
        <item x="4"/>
        <item x="32"/>
        <item x="10"/>
        <item t="default" sd="0"/>
      </items>
    </pivotField>
    <pivotField name="Description" axis="axisRow" compact="0" numFmtId="49" outline="0" showAll="0" sortType="ascending">
      <items count="62">
        <item x="0"/>
        <item x="13"/>
        <item x="55"/>
        <item x="7"/>
        <item x="5"/>
        <item x="12"/>
        <item x="14"/>
        <item x="9"/>
        <item x="2"/>
        <item x="4"/>
        <item x="38"/>
        <item x="32"/>
        <item x="15"/>
        <item x="6"/>
        <item x="8"/>
        <item x="50"/>
        <item x="34"/>
        <item x="26"/>
        <item x="19"/>
        <item x="60"/>
        <item x="44"/>
        <item x="54"/>
        <item x="36"/>
        <item x="39"/>
        <item x="53"/>
        <item x="58"/>
        <item x="17"/>
        <item x="59"/>
        <item x="28"/>
        <item x="49"/>
        <item x="18"/>
        <item x="30"/>
        <item x="11"/>
        <item x="1"/>
        <item x="3"/>
        <item x="42"/>
        <item x="41"/>
        <item x="45"/>
        <item x="21"/>
        <item x="35"/>
        <item x="33"/>
        <item x="46"/>
        <item x="52"/>
        <item x="48"/>
        <item x="31"/>
        <item x="51"/>
        <item x="23"/>
        <item x="27"/>
        <item x="24"/>
        <item x="29"/>
        <item x="25"/>
        <item x="10"/>
        <item x="16"/>
        <item x="20"/>
        <item x="37"/>
        <item x="40"/>
        <item x="47"/>
        <item x="22"/>
        <item x="56"/>
        <item x="57"/>
        <item x="43"/>
        <item t="default" sd="0"/>
      </items>
    </pivotField>
    <pivotField name="Type" axis="axisRow" compact="0" numFmtId="49" outline="0" showAll="0" sortType="ascending">
      <items count="3">
        <item x="0"/>
        <item x="1"/>
        <item t="default" sd="0"/>
      </items>
    </pivotField>
    <pivotField name="Year" compact="0" outline="0" showAll="0">
      <items count="11">
        <item x="0"/>
        <item x="6"/>
        <item x="4"/>
        <item x="2"/>
        <item x="9"/>
        <item x="3"/>
        <item x="7"/>
        <item x="1"/>
        <item x="5"/>
        <item x="8"/>
        <item t="default" sd="0"/>
      </items>
    </pivotField>
    <pivotField name="Aging" axis="axisPage" compact="0" outline="0" multipleItemSelectionAllowed="1" showAll="0">
      <items count="3">
        <item x="1"/>
        <item h="1" x="0"/>
        <item t="default" sd="0"/>
      </items>
    </pivotField>
    <pivotField name="Drink By" compact="0" outline="0" showAll="0">
      <items count="2">
        <item sd="0" x="0"/>
        <item t="default" sd="0"/>
      </items>
    </pivotField>
    <pivotField name="Price" compact="0" outline="0" showAll="0">
      <items count="39"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37"/>
        <item x="1"/>
        <item x="0"/>
        <item t="default" sd="0"/>
      </items>
    </pivotField>
    <pivotField name="Premium" compact="0" outline="0" showAll="0">
      <items count="3">
        <item x="1"/>
        <item x="0"/>
        <item t="default" sd="0"/>
      </items>
    </pivotField>
    <pivotField name="Special Occasion" compact="0" outline="0" showAll="0">
      <items count="3">
        <item x="1"/>
        <item x="0"/>
        <item t="default" sd="0"/>
      </items>
    </pivotField>
    <pivotField name="Notes" compact="0" outline="0" showAll="0">
      <items count="6">
        <item x="0"/>
        <item x="4"/>
        <item x="1"/>
        <item x="2"/>
        <item x="3"/>
        <item t="default" sd="0"/>
      </items>
    </pivotField>
    <pivotField name="Location" compact="0" outline="0" showAll="0">
      <items count="5">
        <item x="1"/>
        <item x="0"/>
        <item x="3"/>
        <item x="2"/>
        <item t="default" sd="0"/>
      </items>
    </pivotField>
    <pivotField name="Row" compact="0" outline="0" showAll="0">
      <items count="11">
        <item x="5"/>
        <item x="9"/>
        <item x="0"/>
        <item x="1"/>
        <item x="2"/>
        <item x="3"/>
        <item x="4"/>
        <item x="7"/>
        <item x="8"/>
        <item x="6"/>
        <item t="default" sd="0"/>
      </items>
    </pivotField>
    <pivotField name="Bin" compact="0" outline="0" showAll="0">
      <items count="52">
        <item x="13"/>
        <item x="14"/>
        <item x="24"/>
        <item x="41"/>
        <item x="42"/>
        <item x="38"/>
        <item x="37"/>
        <item x="23"/>
        <item x="18"/>
        <item x="15"/>
        <item x="20"/>
        <item x="36"/>
        <item x="43"/>
        <item x="16"/>
        <item x="21"/>
        <item x="10"/>
        <item x="45"/>
        <item x="48"/>
        <item x="49"/>
        <item x="22"/>
        <item x="27"/>
        <item x="26"/>
        <item x="17"/>
        <item x="47"/>
        <item x="19"/>
        <item x="30"/>
        <item x="50"/>
        <item x="32"/>
        <item x="44"/>
        <item x="46"/>
        <item x="40"/>
        <item x="33"/>
        <item x="28"/>
        <item x="29"/>
        <item x="31"/>
        <item x="25"/>
        <item x="34"/>
        <item x="35"/>
        <item x="39"/>
        <item x="11"/>
        <item x="12"/>
        <item x="2"/>
        <item x="1"/>
        <item x="9"/>
        <item x="7"/>
        <item x="0"/>
        <item x="3"/>
        <item x="4"/>
        <item x="5"/>
        <item x="8"/>
        <item x="6"/>
        <item t="default" sd="0"/>
      </items>
    </pivotField>
    <pivotField name="Code" compact="0" outline="0" showAll="0">
      <items count="115">
        <item x="14"/>
        <item x="36"/>
        <item x="35"/>
        <item x="28"/>
        <item x="20"/>
        <item x="27"/>
        <item x="57"/>
        <item x="21"/>
        <item x="113"/>
        <item x="66"/>
        <item x="65"/>
        <item x="64"/>
        <item x="63"/>
        <item x="62"/>
        <item x="61"/>
        <item x="60"/>
        <item x="59"/>
        <item x="58"/>
        <item x="2"/>
        <item x="1"/>
        <item x="103"/>
        <item x="10"/>
        <item x="0"/>
        <item x="3"/>
        <item x="4"/>
        <item x="5"/>
        <item x="24"/>
        <item x="25"/>
        <item x="26"/>
        <item x="18"/>
        <item x="17"/>
        <item x="16"/>
        <item x="6"/>
        <item x="15"/>
        <item x="23"/>
        <item x="13"/>
        <item x="29"/>
        <item x="22"/>
        <item x="30"/>
        <item x="19"/>
        <item x="31"/>
        <item x="11"/>
        <item x="32"/>
        <item x="38"/>
        <item x="37"/>
        <item x="7"/>
        <item x="9"/>
        <item x="8"/>
        <item x="112"/>
        <item x="33"/>
        <item x="34"/>
        <item x="12"/>
        <item x="107"/>
        <item x="104"/>
        <item x="105"/>
        <item x="106"/>
        <item x="108"/>
        <item x="109"/>
        <item x="110"/>
        <item x="111"/>
        <item x="43"/>
        <item x="42"/>
        <item x="41"/>
        <item x="40"/>
        <item x="52"/>
        <item x="51"/>
        <item x="50"/>
        <item x="49"/>
        <item x="48"/>
        <item x="47"/>
        <item x="46"/>
        <item x="45"/>
        <item x="44"/>
        <item x="55"/>
        <item x="56"/>
        <item x="76"/>
        <item x="93"/>
        <item x="94"/>
        <item x="90"/>
        <item x="89"/>
        <item x="75"/>
        <item x="70"/>
        <item x="67"/>
        <item x="72"/>
        <item x="88"/>
        <item x="95"/>
        <item x="68"/>
        <item x="73"/>
        <item x="39"/>
        <item x="97"/>
        <item x="100"/>
        <item x="101"/>
        <item x="74"/>
        <item x="79"/>
        <item x="78"/>
        <item x="69"/>
        <item x="99"/>
        <item x="71"/>
        <item x="82"/>
        <item x="102"/>
        <item x="84"/>
        <item x="96"/>
        <item x="98"/>
        <item x="92"/>
        <item x="85"/>
        <item x="80"/>
        <item x="81"/>
        <item x="83"/>
        <item x="77"/>
        <item x="86"/>
        <item x="87"/>
        <item x="91"/>
        <item x="53"/>
        <item x="54"/>
        <item t="default" sd="0"/>
      </items>
    </pivotField>
  </pivotFields>
  <rowFields count="2">
    <field x="3"/>
    <field x="2"/>
  </rowFields>
  <rowItems count="33">
    <i>
      <x/>
      <x v="2"/>
    </i>
    <i r="1">
      <x v="15"/>
    </i>
    <i r="1">
      <x v="16"/>
    </i>
    <i r="1">
      <x v="17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9"/>
    </i>
    <i r="1">
      <x v="31"/>
    </i>
    <i r="1">
      <x v="36"/>
    </i>
    <i r="1">
      <x v="37"/>
    </i>
    <i r="1">
      <x v="38"/>
    </i>
    <i r="1">
      <x v="39"/>
    </i>
    <i r="1">
      <x v="41"/>
    </i>
    <i r="1">
      <x v="43"/>
    </i>
    <i r="1">
      <x v="49"/>
    </i>
    <i r="1">
      <x v="54"/>
    </i>
    <i r="1">
      <x v="55"/>
    </i>
    <i r="1">
      <x v="56"/>
    </i>
    <i r="1">
      <x v="60"/>
    </i>
    <i t="default">
      <x/>
    </i>
    <i>
      <x v="1"/>
      <x v="35"/>
    </i>
    <i r="1">
      <x v="42"/>
    </i>
    <i r="1">
      <x v="44"/>
    </i>
    <i r="1">
      <x v="45"/>
    </i>
    <i r="1">
      <x v="50"/>
    </i>
    <i r="1">
      <x v="58"/>
    </i>
    <i r="1">
      <x v="59"/>
    </i>
    <i t="default">
      <x v="1"/>
    </i>
    <i t="grand">
      <x/>
    </i>
  </rowItems>
  <colItems count="1">
    <i/>
  </colItems>
  <pageFields count="1">
    <pageField fld="5" hier="-1"/>
  </pageFields>
  <dataFields count="1">
    <dataField name="Count (All) of Winery" fld="0" subtotal="count"/>
  </dataFields>
  <pivotTableStyleInfo name="PivotStyleCustom03" showRowHeaders="1" showColHeaders="1" showRowStripes="1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13"/>
  <sheetViews>
    <sheetView workbookViewId="0" showGridLines="0" defaultGridColor="1"/>
  </sheetViews>
  <sheetFormatPr defaultColWidth="13.3333" defaultRowHeight="15" customHeight="1" outlineLevelRow="0" outlineLevelCol="0"/>
  <cols>
    <col min="1" max="3" width="13.3516" style="1" customWidth="1"/>
    <col min="4" max="16384" width="13.3516" style="1" customWidth="1"/>
  </cols>
  <sheetData>
    <row r="1" ht="12.35" customHeight="1">
      <c r="A1" t="s" s="2">
        <v>0</v>
      </c>
      <c r="B1" s="2"/>
      <c r="C1" s="2"/>
    </row>
    <row r="2" ht="17.75" customHeight="1"/>
    <row r="3" ht="17.75" customHeight="1">
      <c r="A3" t="s" s="3">
        <v>1</v>
      </c>
      <c r="B3" t="s" s="4">
        <v>2</v>
      </c>
      <c r="C3" t="s" s="5">
        <v>3</v>
      </c>
    </row>
    <row r="4" ht="18" customHeight="1">
      <c r="A4" t="s" s="6">
        <v>4</v>
      </c>
      <c r="B4" s="7">
        <v>739</v>
      </c>
      <c r="C4" s="8">
        <v>14</v>
      </c>
    </row>
    <row r="5" ht="18" customHeight="1">
      <c r="A5" t="s" s="9">
        <v>5</v>
      </c>
      <c r="B5" s="10">
        <v>411</v>
      </c>
      <c r="C5" s="11">
        <v>12</v>
      </c>
    </row>
    <row r="6" ht="18" customHeight="1">
      <c r="A6" t="s" s="9">
        <v>6</v>
      </c>
      <c r="B6" s="10">
        <v>32</v>
      </c>
      <c r="C6" s="11">
        <v>1</v>
      </c>
    </row>
    <row r="7" ht="18" customHeight="1">
      <c r="A7" t="s" s="9">
        <v>7</v>
      </c>
      <c r="B7" s="10">
        <v>7060.99</v>
      </c>
      <c r="C7" s="11">
        <v>74</v>
      </c>
    </row>
    <row r="8" ht="18" customHeight="1">
      <c r="A8" t="s" s="9">
        <v>8</v>
      </c>
      <c r="B8" s="10">
        <v>230</v>
      </c>
      <c r="C8" s="11">
        <v>4</v>
      </c>
    </row>
    <row r="9" ht="18" customHeight="1">
      <c r="A9" t="s" s="9">
        <v>9</v>
      </c>
      <c r="B9" s="10">
        <v>3573</v>
      </c>
      <c r="C9" s="11">
        <v>27</v>
      </c>
    </row>
    <row r="10" ht="18" customHeight="1">
      <c r="A10" t="s" s="9">
        <v>10</v>
      </c>
      <c r="B10" s="10">
        <v>85</v>
      </c>
      <c r="C10" s="11">
        <v>1</v>
      </c>
    </row>
    <row r="11" ht="18" customHeight="1">
      <c r="A11" t="s" s="9">
        <v>11</v>
      </c>
      <c r="B11" s="10">
        <v>40</v>
      </c>
      <c r="C11" s="11">
        <v>1</v>
      </c>
    </row>
    <row r="12" ht="18" customHeight="1">
      <c r="A12" t="s" s="9">
        <v>12</v>
      </c>
      <c r="B12" s="10">
        <v>46</v>
      </c>
      <c r="C12" s="11">
        <v>1</v>
      </c>
    </row>
    <row r="13" ht="18" customHeight="1">
      <c r="A13" t="s" s="12">
        <v>13</v>
      </c>
      <c r="B13" s="13">
        <v>32.99</v>
      </c>
      <c r="C13" s="14">
        <v>1</v>
      </c>
    </row>
    <row r="14" ht="17.75" customHeight="1">
      <c r="A14" t="s" s="15">
        <v>14</v>
      </c>
      <c r="B14" s="16">
        <v>12249.98</v>
      </c>
      <c r="C14" s="17">
        <v>136</v>
      </c>
    </row>
  </sheetData>
  <mergeCells count="1">
    <mergeCell ref="A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B43"/>
  <sheetViews>
    <sheetView workbookViewId="0" showGridLines="0" defaultGridColor="1"/>
  </sheetViews>
  <sheetFormatPr defaultColWidth="13.3333" defaultRowHeight="15" customHeight="1" outlineLevelRow="0" outlineLevelCol="0"/>
  <cols>
    <col min="1" max="2" width="13.3516" style="18" customWidth="1"/>
    <col min="3" max="16384" width="13.3516" style="18" customWidth="1"/>
  </cols>
  <sheetData>
    <row r="1" ht="12.35" customHeight="1">
      <c r="A1" t="s" s="2">
        <v>15</v>
      </c>
      <c r="B1" s="2"/>
    </row>
    <row r="2" ht="17.75" customHeight="1">
      <c r="A2" t="s" s="3">
        <v>16</v>
      </c>
      <c r="B2" t="s" s="19">
        <v>17</v>
      </c>
    </row>
    <row r="3" ht="18" customHeight="1">
      <c r="A3" t="s" s="6">
        <v>18</v>
      </c>
      <c r="B3" s="20">
        <v>33</v>
      </c>
    </row>
    <row r="4" ht="18" customHeight="1">
      <c r="A4" t="s" s="9">
        <v>19</v>
      </c>
      <c r="B4" s="21">
        <v>18</v>
      </c>
    </row>
    <row r="5" ht="18" customHeight="1">
      <c r="A5" t="s" s="9">
        <v>20</v>
      </c>
      <c r="B5" s="21">
        <v>11</v>
      </c>
    </row>
    <row r="6" ht="18" customHeight="1">
      <c r="A6" t="s" s="9">
        <v>21</v>
      </c>
      <c r="B6" s="21">
        <v>10</v>
      </c>
    </row>
    <row r="7" ht="18" customHeight="1">
      <c r="A7" t="s" s="9">
        <v>22</v>
      </c>
      <c r="B7" s="21">
        <v>9</v>
      </c>
    </row>
    <row r="8" ht="18" customHeight="1">
      <c r="A8" t="s" s="9">
        <v>23</v>
      </c>
      <c r="B8" s="21">
        <v>7</v>
      </c>
    </row>
    <row r="9" ht="18" customHeight="1">
      <c r="A9" t="s" s="9">
        <v>24</v>
      </c>
      <c r="B9" s="21">
        <v>3</v>
      </c>
    </row>
    <row r="10" ht="18" customHeight="1">
      <c r="A10" t="s" s="9">
        <v>25</v>
      </c>
      <c r="B10" s="21">
        <v>3</v>
      </c>
    </row>
    <row r="11" ht="18" customHeight="1">
      <c r="A11" t="s" s="9">
        <v>26</v>
      </c>
      <c r="B11" s="21">
        <v>3</v>
      </c>
    </row>
    <row r="12" ht="18" customHeight="1">
      <c r="A12" t="s" s="9">
        <v>27</v>
      </c>
      <c r="B12" s="21">
        <v>3</v>
      </c>
    </row>
    <row r="13" ht="18" customHeight="1">
      <c r="A13" t="s" s="9">
        <v>28</v>
      </c>
      <c r="B13" s="21">
        <v>2</v>
      </c>
    </row>
    <row r="14" ht="18" customHeight="1">
      <c r="A14" t="s" s="9">
        <v>29</v>
      </c>
      <c r="B14" s="21">
        <v>2</v>
      </c>
    </row>
    <row r="15" ht="18" customHeight="1">
      <c r="A15" t="s" s="9">
        <v>30</v>
      </c>
      <c r="B15" s="21">
        <v>2</v>
      </c>
    </row>
    <row r="16" ht="18" customHeight="1">
      <c r="A16" t="s" s="9">
        <v>31</v>
      </c>
      <c r="B16" s="21">
        <v>2</v>
      </c>
    </row>
    <row r="17" ht="18" customHeight="1">
      <c r="A17" t="s" s="9">
        <v>32</v>
      </c>
      <c r="B17" s="21">
        <v>2</v>
      </c>
    </row>
    <row r="18" ht="18" customHeight="1">
      <c r="A18" t="s" s="9">
        <v>33</v>
      </c>
      <c r="B18" s="21">
        <v>2</v>
      </c>
    </row>
    <row r="19" ht="18" customHeight="1">
      <c r="A19" t="s" s="9">
        <v>34</v>
      </c>
      <c r="B19" s="21">
        <v>1</v>
      </c>
    </row>
    <row r="20" ht="18" customHeight="1">
      <c r="A20" t="s" s="9">
        <v>35</v>
      </c>
      <c r="B20" s="21">
        <v>1</v>
      </c>
    </row>
    <row r="21" ht="18" customHeight="1">
      <c r="A21" t="s" s="9">
        <v>36</v>
      </c>
      <c r="B21" s="21">
        <v>1</v>
      </c>
    </row>
    <row r="22" ht="18" customHeight="1">
      <c r="A22" t="s" s="9">
        <v>37</v>
      </c>
      <c r="B22" s="21">
        <v>1</v>
      </c>
    </row>
    <row r="23" ht="18" customHeight="1">
      <c r="A23" t="s" s="9">
        <v>38</v>
      </c>
      <c r="B23" s="21">
        <v>1</v>
      </c>
    </row>
    <row r="24" ht="18" customHeight="1">
      <c r="A24" t="s" s="9">
        <v>39</v>
      </c>
      <c r="B24" s="21">
        <v>1</v>
      </c>
    </row>
    <row r="25" ht="18" customHeight="1">
      <c r="A25" t="s" s="9">
        <v>40</v>
      </c>
      <c r="B25" s="21">
        <v>1</v>
      </c>
    </row>
    <row r="26" ht="18" customHeight="1">
      <c r="A26" t="s" s="9">
        <v>41</v>
      </c>
      <c r="B26" s="21">
        <v>1</v>
      </c>
    </row>
    <row r="27" ht="18" customHeight="1">
      <c r="A27" t="s" s="9">
        <v>42</v>
      </c>
      <c r="B27" s="21">
        <v>1</v>
      </c>
    </row>
    <row r="28" ht="18" customHeight="1">
      <c r="A28" t="s" s="9">
        <v>43</v>
      </c>
      <c r="B28" s="21">
        <v>1</v>
      </c>
    </row>
    <row r="29" ht="18" customHeight="1">
      <c r="A29" t="s" s="9">
        <v>44</v>
      </c>
      <c r="B29" s="21">
        <v>1</v>
      </c>
    </row>
    <row r="30" ht="18" customHeight="1">
      <c r="A30" t="s" s="9">
        <v>45</v>
      </c>
      <c r="B30" s="21">
        <v>1</v>
      </c>
    </row>
    <row r="31" ht="18" customHeight="1">
      <c r="A31" t="s" s="9">
        <v>46</v>
      </c>
      <c r="B31" s="21">
        <v>1</v>
      </c>
    </row>
    <row r="32" ht="18" customHeight="1">
      <c r="A32" t="s" s="9">
        <v>47</v>
      </c>
      <c r="B32" s="21">
        <v>1</v>
      </c>
    </row>
    <row r="33" ht="18" customHeight="1">
      <c r="A33" t="s" s="9">
        <v>48</v>
      </c>
      <c r="B33" s="21">
        <v>1</v>
      </c>
    </row>
    <row r="34" ht="18" customHeight="1">
      <c r="A34" t="s" s="9">
        <v>49</v>
      </c>
      <c r="B34" s="21">
        <v>1</v>
      </c>
    </row>
    <row r="35" ht="18" customHeight="1">
      <c r="A35" t="s" s="9">
        <v>50</v>
      </c>
      <c r="B35" s="21">
        <v>1</v>
      </c>
    </row>
    <row r="36" ht="18" customHeight="1">
      <c r="A36" t="s" s="9">
        <v>51</v>
      </c>
      <c r="B36" s="21">
        <v>1</v>
      </c>
    </row>
    <row r="37" ht="18" customHeight="1">
      <c r="A37" t="s" s="9">
        <v>52</v>
      </c>
      <c r="B37" s="21">
        <v>1</v>
      </c>
    </row>
    <row r="38" ht="18" customHeight="1">
      <c r="A38" t="s" s="9">
        <v>53</v>
      </c>
      <c r="B38" s="21">
        <v>1</v>
      </c>
    </row>
    <row r="39" ht="18" customHeight="1">
      <c r="A39" t="s" s="9">
        <v>54</v>
      </c>
      <c r="B39" s="21">
        <v>1</v>
      </c>
    </row>
    <row r="40" ht="18" customHeight="1">
      <c r="A40" t="s" s="9">
        <v>55</v>
      </c>
      <c r="B40" s="21">
        <v>1</v>
      </c>
    </row>
    <row r="41" ht="18" customHeight="1">
      <c r="A41" t="s" s="9">
        <v>56</v>
      </c>
      <c r="B41" s="21">
        <v>1</v>
      </c>
    </row>
    <row r="42" ht="18" customHeight="1">
      <c r="A42" t="s" s="12">
        <v>57</v>
      </c>
      <c r="B42" s="22">
        <v>1</v>
      </c>
    </row>
    <row r="43" ht="17.75" customHeight="1">
      <c r="A43" t="s" s="15">
        <v>14</v>
      </c>
      <c r="B43" s="23">
        <v>136</v>
      </c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C66"/>
  <sheetViews>
    <sheetView workbookViewId="0" showGridLines="0" defaultGridColor="1"/>
  </sheetViews>
  <sheetFormatPr defaultColWidth="13.3333" defaultRowHeight="15" customHeight="1" outlineLevelRow="0" outlineLevelCol="0"/>
  <cols>
    <col min="1" max="3" width="13.3516" style="24" customWidth="1"/>
    <col min="4" max="16384" width="13.3516" style="24" customWidth="1"/>
  </cols>
  <sheetData>
    <row r="1" ht="12.35" customHeight="1">
      <c r="A1" t="s" s="2">
        <v>58</v>
      </c>
      <c r="B1" s="2"/>
      <c r="C1" s="2"/>
    </row>
    <row r="2" ht="15" customHeight="1">
      <c r="A2" t="s">
        <v>59</v>
      </c>
      <c r="B2" t="s">
        <v>60</v>
      </c>
    </row>
    <row r="4" ht="17.75" customHeight="1">
      <c r="A4" t="s" s="25">
        <v>61</v>
      </c>
      <c r="B4" t="s" s="26">
        <v>62</v>
      </c>
      <c r="C4" t="s" s="19">
        <v>63</v>
      </c>
    </row>
    <row r="5" ht="18" customHeight="1">
      <c r="A5" t="s" s="27">
        <v>64</v>
      </c>
      <c r="B5" t="s" s="28">
        <v>65</v>
      </c>
      <c r="C5" s="20">
        <v>1</v>
      </c>
    </row>
    <row r="6" ht="18" customHeight="1">
      <c r="B6" t="s" s="29">
        <v>66</v>
      </c>
      <c r="C6" s="21">
        <v>1</v>
      </c>
    </row>
    <row r="7" ht="18" customHeight="1">
      <c r="B7" t="s" s="29">
        <v>67</v>
      </c>
      <c r="C7" s="21">
        <v>1</v>
      </c>
    </row>
    <row r="8" ht="18" customHeight="1">
      <c r="B8" t="s" s="29">
        <v>68</v>
      </c>
      <c r="C8" s="21">
        <v>1</v>
      </c>
    </row>
    <row r="9" ht="18" customHeight="1">
      <c r="B9" t="s" s="29">
        <v>69</v>
      </c>
      <c r="C9" s="21">
        <v>1</v>
      </c>
    </row>
    <row r="10" ht="18" customHeight="1">
      <c r="B10" t="s" s="29">
        <v>70</v>
      </c>
      <c r="C10" s="21">
        <v>1</v>
      </c>
    </row>
    <row r="11" ht="18" customHeight="1">
      <c r="B11" t="s" s="29">
        <v>71</v>
      </c>
      <c r="C11" s="21">
        <v>1</v>
      </c>
    </row>
    <row r="12" ht="18" customHeight="1">
      <c r="B12" t="s" s="29">
        <v>72</v>
      </c>
      <c r="C12" s="21">
        <v>1</v>
      </c>
    </row>
    <row r="13" ht="18" customHeight="1">
      <c r="B13" t="s" s="29">
        <v>73</v>
      </c>
      <c r="C13" s="21">
        <v>1</v>
      </c>
    </row>
    <row r="14" ht="18" customHeight="1">
      <c r="B14" t="s" s="29">
        <v>74</v>
      </c>
      <c r="C14" s="21">
        <v>1</v>
      </c>
    </row>
    <row r="15" ht="18" customHeight="1">
      <c r="B15" t="s" s="29">
        <v>75</v>
      </c>
      <c r="C15" s="21">
        <v>1</v>
      </c>
    </row>
    <row r="16" ht="18" customHeight="1">
      <c r="B16" t="s" s="29">
        <v>76</v>
      </c>
      <c r="C16" s="21">
        <v>1</v>
      </c>
    </row>
    <row r="17" ht="18" customHeight="1">
      <c r="B17" t="s" s="29">
        <v>77</v>
      </c>
      <c r="C17" s="21">
        <v>1</v>
      </c>
    </row>
    <row r="18" ht="18" customHeight="1">
      <c r="B18" t="s" s="29">
        <v>78</v>
      </c>
      <c r="C18" s="21">
        <v>1</v>
      </c>
    </row>
    <row r="19" ht="18" customHeight="1">
      <c r="B19" t="s" s="29">
        <v>79</v>
      </c>
      <c r="C19" s="21">
        <v>1</v>
      </c>
    </row>
    <row r="20" ht="18" customHeight="1">
      <c r="B20" t="s" s="29">
        <v>80</v>
      </c>
      <c r="C20" s="21">
        <v>1</v>
      </c>
    </row>
    <row r="21" ht="18" customHeight="1">
      <c r="B21" t="s" s="29">
        <v>81</v>
      </c>
      <c r="C21" s="21">
        <v>1</v>
      </c>
    </row>
    <row r="22" ht="18" customHeight="1">
      <c r="B22" t="s" s="29">
        <v>82</v>
      </c>
      <c r="C22" s="21">
        <v>1</v>
      </c>
    </row>
    <row r="23" ht="18" customHeight="1">
      <c r="B23" t="s" s="29">
        <v>83</v>
      </c>
      <c r="C23" s="21">
        <v>1</v>
      </c>
    </row>
    <row r="24" ht="18" customHeight="1">
      <c r="B24" t="s" s="29">
        <v>84</v>
      </c>
      <c r="C24" s="21">
        <v>1</v>
      </c>
    </row>
    <row r="25" ht="18" customHeight="1">
      <c r="B25" t="s" s="29">
        <v>85</v>
      </c>
      <c r="C25" s="21">
        <v>1</v>
      </c>
    </row>
    <row r="26" ht="18" customHeight="1">
      <c r="B26" t="s" s="29">
        <v>86</v>
      </c>
      <c r="C26" s="21">
        <v>1</v>
      </c>
    </row>
    <row r="27" ht="18" customHeight="1">
      <c r="B27" t="s" s="29">
        <v>87</v>
      </c>
      <c r="C27" s="21">
        <v>1</v>
      </c>
    </row>
    <row r="28" ht="16" customHeight="1">
      <c r="A28" t="s" s="30">
        <v>64</v>
      </c>
      <c r="C28" s="31">
        <v>23</v>
      </c>
    </row>
    <row r="29" ht="18" customHeight="1">
      <c r="A29" t="s" s="32">
        <v>88</v>
      </c>
      <c r="B29" t="s" s="33">
        <v>89</v>
      </c>
      <c r="C29" s="34">
        <v>1</v>
      </c>
    </row>
    <row r="30" ht="18" customHeight="1">
      <c r="B30" t="s" s="29">
        <v>90</v>
      </c>
      <c r="C30" s="21">
        <v>1</v>
      </c>
    </row>
    <row r="31" ht="18" customHeight="1">
      <c r="B31" t="s" s="29">
        <v>91</v>
      </c>
      <c r="C31" s="21">
        <v>1</v>
      </c>
    </row>
    <row r="32" ht="18" customHeight="1">
      <c r="B32" t="s" s="29">
        <v>92</v>
      </c>
      <c r="C32" s="21">
        <v>1</v>
      </c>
    </row>
    <row r="33" ht="18" customHeight="1">
      <c r="B33" t="s" s="29">
        <v>93</v>
      </c>
      <c r="C33" s="21">
        <v>1</v>
      </c>
    </row>
    <row r="34" ht="18" customHeight="1">
      <c r="B34" t="s" s="29">
        <v>94</v>
      </c>
      <c r="C34" s="21">
        <v>1</v>
      </c>
    </row>
    <row r="35" ht="18" customHeight="1">
      <c r="B35" t="s" s="29">
        <v>95</v>
      </c>
      <c r="C35" s="21">
        <v>1</v>
      </c>
    </row>
    <row r="36" ht="16" customHeight="1">
      <c r="A36" t="s" s="35">
        <v>88</v>
      </c>
      <c r="C36" s="22">
        <v>7</v>
      </c>
    </row>
    <row r="37" ht="17.75" customHeight="1">
      <c r="A37" t="s" s="36">
        <v>14</v>
      </c>
      <c r="C37" s="23">
        <v>30</v>
      </c>
    </row>
  </sheetData>
  <mergeCells count="1">
    <mergeCell ref="A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38"/>
  <sheetViews>
    <sheetView workbookViewId="0" showGridLines="0" defaultGridColor="1"/>
  </sheetViews>
  <sheetFormatPr defaultColWidth="8.83333" defaultRowHeight="15" customHeight="1" outlineLevelRow="0" outlineLevelCol="0"/>
  <cols>
    <col min="1" max="1" width="15.6719" style="37" customWidth="1"/>
    <col min="2" max="2" width="21.5" style="37" customWidth="1"/>
    <col min="3" max="3" width="36.6719" style="37" customWidth="1"/>
    <col min="4" max="4" width="9.85156" style="37" customWidth="1"/>
    <col min="5" max="5" width="9.67188" style="37" customWidth="1"/>
    <col min="6" max="6" width="10.3516" style="37" customWidth="1"/>
    <col min="7" max="7" width="29.5" style="37" customWidth="1"/>
    <col min="8" max="8" width="11.1719" style="37" customWidth="1"/>
    <col min="9" max="9" width="13.3516" style="37" customWidth="1"/>
    <col min="10" max="10" width="19.1719" style="37" customWidth="1"/>
    <col min="11" max="11" width="10.8516" style="37" customWidth="1"/>
    <col min="12" max="12" width="12.8516" style="37" customWidth="1"/>
    <col min="13" max="13" width="9.35156" style="37" customWidth="1"/>
    <col min="14" max="14" width="8.67188" style="37" customWidth="1"/>
    <col min="15" max="15" width="10.3516" style="37" customWidth="1"/>
    <col min="16" max="16" width="8.85156" style="37" customWidth="1"/>
    <col min="17" max="16384" width="8.85156" style="37" customWidth="1"/>
  </cols>
  <sheetData>
    <row r="1" ht="16" customHeight="1">
      <c r="A1" t="s" s="38">
        <v>1</v>
      </c>
      <c r="B1" t="s" s="39">
        <v>16</v>
      </c>
      <c r="C1" t="s" s="39">
        <v>62</v>
      </c>
      <c r="D1" t="s" s="39">
        <v>61</v>
      </c>
      <c r="E1" t="s" s="39">
        <v>96</v>
      </c>
      <c r="F1" t="s" s="39">
        <v>59</v>
      </c>
      <c r="G1" t="s" s="39">
        <v>97</v>
      </c>
      <c r="H1" t="s" s="39">
        <v>98</v>
      </c>
      <c r="I1" t="s" s="39">
        <v>99</v>
      </c>
      <c r="J1" t="s" s="39">
        <v>100</v>
      </c>
      <c r="K1" t="s" s="39">
        <v>101</v>
      </c>
      <c r="L1" t="s" s="39">
        <v>102</v>
      </c>
      <c r="M1" t="s" s="39">
        <v>103</v>
      </c>
      <c r="N1" t="s" s="39">
        <v>104</v>
      </c>
      <c r="O1" t="s" s="40">
        <v>105</v>
      </c>
      <c r="P1" s="41"/>
    </row>
    <row r="2" ht="16" customHeight="1">
      <c r="A2" t="s" s="42">
        <v>7</v>
      </c>
      <c r="B2" t="s" s="43">
        <v>23</v>
      </c>
      <c r="C2" t="s" s="43">
        <v>106</v>
      </c>
      <c r="D2" t="s" s="44">
        <v>64</v>
      </c>
      <c r="E2" s="45">
        <v>2010</v>
      </c>
      <c r="F2" t="s" s="44">
        <v>107</v>
      </c>
      <c r="G2" s="46">
        <v>46014</v>
      </c>
      <c r="H2" s="47">
        <v>300</v>
      </c>
      <c r="I2" t="s" s="44">
        <v>107</v>
      </c>
      <c r="J2" t="s" s="44">
        <v>107</v>
      </c>
      <c r="K2" s="48"/>
      <c r="L2" t="s" s="44">
        <v>108</v>
      </c>
      <c r="M2" t="s" s="44">
        <v>109</v>
      </c>
      <c r="N2" s="45">
        <v>5</v>
      </c>
      <c r="O2" t="s" s="49">
        <f>M2:M2&amp;N2:N2</f>
        <v>110</v>
      </c>
      <c r="P2" s="50"/>
    </row>
    <row r="3" ht="16" customHeight="1">
      <c r="A3" t="s" s="51">
        <v>7</v>
      </c>
      <c r="B3" t="s" s="52">
        <v>23</v>
      </c>
      <c r="C3" t="s" s="52">
        <v>106</v>
      </c>
      <c r="D3" t="s" s="53">
        <v>64</v>
      </c>
      <c r="E3" s="54">
        <v>2010</v>
      </c>
      <c r="F3" t="s" s="53">
        <v>107</v>
      </c>
      <c r="G3" s="55">
        <v>31778</v>
      </c>
      <c r="H3" s="56">
        <v>300</v>
      </c>
      <c r="I3" t="s" s="53">
        <v>107</v>
      </c>
      <c r="J3" t="s" s="53">
        <v>107</v>
      </c>
      <c r="K3" s="57"/>
      <c r="L3" t="s" s="53">
        <v>108</v>
      </c>
      <c r="M3" t="s" s="53">
        <v>111</v>
      </c>
      <c r="N3" s="54">
        <v>7</v>
      </c>
      <c r="O3" t="s" s="58">
        <f>M3:M3&amp;N3:N3</f>
        <v>112</v>
      </c>
      <c r="P3" s="50"/>
    </row>
    <row r="4" ht="16" customHeight="1">
      <c r="A4" t="s" s="42">
        <v>9</v>
      </c>
      <c r="B4" t="s" s="43">
        <v>28</v>
      </c>
      <c r="C4" t="s" s="43">
        <v>113</v>
      </c>
      <c r="D4" t="s" s="44">
        <v>64</v>
      </c>
      <c r="E4" s="45">
        <v>2021</v>
      </c>
      <c r="F4" t="s" s="44">
        <v>107</v>
      </c>
      <c r="G4" s="48"/>
      <c r="H4" s="47">
        <v>275</v>
      </c>
      <c r="I4" t="s" s="44">
        <v>107</v>
      </c>
      <c r="J4" t="s" s="44">
        <v>107</v>
      </c>
      <c r="K4" s="48"/>
      <c r="L4" t="s" s="44">
        <v>108</v>
      </c>
      <c r="M4" t="s" s="44">
        <v>109</v>
      </c>
      <c r="N4" s="45">
        <v>2</v>
      </c>
      <c r="O4" t="s" s="49">
        <f>M4:M4&amp;N4:N4</f>
        <v>114</v>
      </c>
      <c r="P4" s="50"/>
    </row>
    <row r="5" ht="16" customHeight="1">
      <c r="A5" t="s" s="51">
        <v>9</v>
      </c>
      <c r="B5" t="s" s="52">
        <v>28</v>
      </c>
      <c r="C5" t="s" s="52">
        <v>113</v>
      </c>
      <c r="D5" t="s" s="53">
        <v>64</v>
      </c>
      <c r="E5" s="54">
        <v>2021</v>
      </c>
      <c r="F5" t="s" s="53">
        <v>107</v>
      </c>
      <c r="G5" s="57"/>
      <c r="H5" s="56">
        <v>275</v>
      </c>
      <c r="I5" t="s" s="53">
        <v>107</v>
      </c>
      <c r="J5" t="s" s="53">
        <v>107</v>
      </c>
      <c r="K5" s="57"/>
      <c r="L5" t="s" s="53">
        <v>108</v>
      </c>
      <c r="M5" t="s" s="53">
        <v>109</v>
      </c>
      <c r="N5" s="54">
        <v>1</v>
      </c>
      <c r="O5" t="s" s="58">
        <f>M5:M5&amp;N5:N5</f>
        <v>115</v>
      </c>
      <c r="P5" s="50"/>
    </row>
    <row r="6" ht="16" customHeight="1">
      <c r="A6" t="s" s="42">
        <v>9</v>
      </c>
      <c r="B6" t="s" s="43">
        <v>19</v>
      </c>
      <c r="C6" t="s" s="43">
        <v>116</v>
      </c>
      <c r="D6" t="s" s="44">
        <v>64</v>
      </c>
      <c r="E6" s="45">
        <v>2022</v>
      </c>
      <c r="F6" t="s" s="44">
        <v>107</v>
      </c>
      <c r="G6" s="48"/>
      <c r="H6" s="47">
        <v>260</v>
      </c>
      <c r="I6" t="s" s="44">
        <v>117</v>
      </c>
      <c r="J6" t="s" s="44">
        <v>107</v>
      </c>
      <c r="K6" t="s" s="44">
        <v>118</v>
      </c>
      <c r="L6" t="s" s="44">
        <v>119</v>
      </c>
      <c r="M6" s="48"/>
      <c r="N6" s="48"/>
      <c r="O6" t="s" s="49">
        <f>M6:M6&amp;N6:N6</f>
      </c>
      <c r="P6" s="50"/>
    </row>
    <row r="7" ht="16" customHeight="1">
      <c r="A7" t="s" s="51">
        <v>7</v>
      </c>
      <c r="B7" t="s" s="52">
        <v>24</v>
      </c>
      <c r="C7" t="s" s="52">
        <v>120</v>
      </c>
      <c r="D7" t="s" s="53">
        <v>64</v>
      </c>
      <c r="E7" s="54">
        <v>2017</v>
      </c>
      <c r="F7" t="s" s="53">
        <v>107</v>
      </c>
      <c r="G7" s="57"/>
      <c r="H7" s="56">
        <v>192</v>
      </c>
      <c r="I7" t="s" s="53">
        <v>117</v>
      </c>
      <c r="J7" t="s" s="53">
        <v>107</v>
      </c>
      <c r="K7" t="s" s="53">
        <v>121</v>
      </c>
      <c r="L7" t="s" s="53">
        <v>119</v>
      </c>
      <c r="M7" s="57"/>
      <c r="N7" s="57"/>
      <c r="O7" t="s" s="58">
        <f>M7:M7&amp;N7:N7</f>
      </c>
      <c r="P7" s="50"/>
    </row>
    <row r="8" ht="16" customHeight="1">
      <c r="A8" t="s" s="42">
        <v>9</v>
      </c>
      <c r="B8" t="s" s="43">
        <v>19</v>
      </c>
      <c r="C8" t="s" s="43">
        <v>122</v>
      </c>
      <c r="D8" t="s" s="44">
        <v>64</v>
      </c>
      <c r="E8" s="45">
        <v>2021</v>
      </c>
      <c r="F8" t="s" s="44">
        <v>107</v>
      </c>
      <c r="G8" s="48"/>
      <c r="H8" s="47">
        <v>190</v>
      </c>
      <c r="I8" t="s" s="44">
        <v>107</v>
      </c>
      <c r="J8" t="s" s="44">
        <v>107</v>
      </c>
      <c r="K8" s="48"/>
      <c r="L8" t="s" s="44">
        <v>108</v>
      </c>
      <c r="M8" t="s" s="44">
        <v>109</v>
      </c>
      <c r="N8" s="45">
        <v>6</v>
      </c>
      <c r="O8" t="s" s="49">
        <f>M8:M8&amp;N8:N8</f>
        <v>123</v>
      </c>
      <c r="P8" s="50"/>
    </row>
    <row r="9" ht="16" customHeight="1">
      <c r="A9" t="s" s="51">
        <v>9</v>
      </c>
      <c r="B9" t="s" s="52">
        <v>19</v>
      </c>
      <c r="C9" t="s" s="52">
        <v>122</v>
      </c>
      <c r="D9" t="s" s="53">
        <v>64</v>
      </c>
      <c r="E9" s="54">
        <v>2021</v>
      </c>
      <c r="F9" t="s" s="53">
        <v>107</v>
      </c>
      <c r="G9" s="57"/>
      <c r="H9" s="56">
        <v>190</v>
      </c>
      <c r="I9" t="s" s="53">
        <v>107</v>
      </c>
      <c r="J9" t="s" s="53">
        <v>107</v>
      </c>
      <c r="K9" s="57"/>
      <c r="L9" t="s" s="53">
        <v>108</v>
      </c>
      <c r="M9" t="s" s="53">
        <v>109</v>
      </c>
      <c r="N9" s="54">
        <v>7</v>
      </c>
      <c r="O9" t="s" s="58">
        <f>M9:M9&amp;N9:N9</f>
        <v>124</v>
      </c>
      <c r="P9" s="50"/>
    </row>
    <row r="10" ht="16" customHeight="1">
      <c r="A10" t="s" s="42">
        <v>9</v>
      </c>
      <c r="B10" t="s" s="43">
        <v>19</v>
      </c>
      <c r="C10" t="s" s="43">
        <v>122</v>
      </c>
      <c r="D10" t="s" s="44">
        <v>64</v>
      </c>
      <c r="E10" s="45">
        <v>2021</v>
      </c>
      <c r="F10" t="s" s="44">
        <v>107</v>
      </c>
      <c r="G10" s="48"/>
      <c r="H10" s="47">
        <v>190</v>
      </c>
      <c r="I10" t="s" s="44">
        <v>107</v>
      </c>
      <c r="J10" t="s" s="44">
        <v>107</v>
      </c>
      <c r="K10" s="48"/>
      <c r="L10" t="s" s="44">
        <v>108</v>
      </c>
      <c r="M10" t="s" s="44">
        <v>125</v>
      </c>
      <c r="N10" s="45">
        <v>2</v>
      </c>
      <c r="O10" t="s" s="49">
        <f>M10:M10&amp;N10:N10</f>
        <v>126</v>
      </c>
      <c r="P10" s="50"/>
    </row>
    <row r="11" ht="16" customHeight="1">
      <c r="A11" t="s" s="51">
        <v>7</v>
      </c>
      <c r="B11" t="s" s="52">
        <v>18</v>
      </c>
      <c r="C11" t="s" s="52">
        <v>127</v>
      </c>
      <c r="D11" t="s" s="53">
        <v>64</v>
      </c>
      <c r="E11" s="54">
        <v>2017</v>
      </c>
      <c r="F11" t="s" s="53">
        <v>107</v>
      </c>
      <c r="G11" s="57"/>
      <c r="H11" s="56">
        <v>180</v>
      </c>
      <c r="I11" t="s" s="53">
        <v>107</v>
      </c>
      <c r="J11" t="s" s="53">
        <v>107</v>
      </c>
      <c r="K11" t="s" s="53">
        <v>121</v>
      </c>
      <c r="L11" t="s" s="53">
        <v>108</v>
      </c>
      <c r="M11" t="s" s="53">
        <v>128</v>
      </c>
      <c r="N11" s="54">
        <v>9</v>
      </c>
      <c r="O11" t="s" s="58">
        <f>M11:M11&amp;N11:N11</f>
        <v>129</v>
      </c>
      <c r="P11" s="50"/>
    </row>
    <row r="12" ht="16" customHeight="1">
      <c r="A12" t="s" s="42">
        <v>7</v>
      </c>
      <c r="B12" t="s" s="43">
        <v>18</v>
      </c>
      <c r="C12" t="s" s="43">
        <v>127</v>
      </c>
      <c r="D12" t="s" s="44">
        <v>64</v>
      </c>
      <c r="E12" s="45">
        <v>2017</v>
      </c>
      <c r="F12" t="s" s="44">
        <v>107</v>
      </c>
      <c r="G12" s="48"/>
      <c r="H12" s="47">
        <v>180</v>
      </c>
      <c r="I12" t="s" s="44">
        <v>107</v>
      </c>
      <c r="J12" t="s" s="44">
        <v>107</v>
      </c>
      <c r="K12" t="s" s="44">
        <v>121</v>
      </c>
      <c r="L12" t="s" s="44">
        <v>108</v>
      </c>
      <c r="M12" t="s" s="44">
        <v>111</v>
      </c>
      <c r="N12" s="45">
        <v>2</v>
      </c>
      <c r="O12" t="s" s="49">
        <f>M12:M12&amp;N12:N12</f>
        <v>130</v>
      </c>
      <c r="P12" s="50"/>
    </row>
    <row r="13" ht="16" customHeight="1">
      <c r="A13" t="s" s="51">
        <v>7</v>
      </c>
      <c r="B13" t="s" s="52">
        <v>18</v>
      </c>
      <c r="C13" t="s" s="52">
        <v>127</v>
      </c>
      <c r="D13" t="s" s="53">
        <v>64</v>
      </c>
      <c r="E13" s="54">
        <v>2017</v>
      </c>
      <c r="F13" t="s" s="53">
        <v>107</v>
      </c>
      <c r="G13" s="57"/>
      <c r="H13" s="56">
        <v>180</v>
      </c>
      <c r="I13" t="s" s="53">
        <v>107</v>
      </c>
      <c r="J13" t="s" s="53">
        <v>107</v>
      </c>
      <c r="K13" t="s" s="53">
        <v>121</v>
      </c>
      <c r="L13" t="s" s="53">
        <v>108</v>
      </c>
      <c r="M13" t="s" s="53">
        <v>111</v>
      </c>
      <c r="N13" s="54">
        <v>1</v>
      </c>
      <c r="O13" t="s" s="58">
        <f>M13:M13&amp;N13:N13</f>
        <v>131</v>
      </c>
      <c r="P13" s="50"/>
    </row>
    <row r="14" ht="16" customHeight="1">
      <c r="A14" t="s" s="42">
        <v>7</v>
      </c>
      <c r="B14" t="s" s="43">
        <v>25</v>
      </c>
      <c r="C14" t="s" s="43">
        <v>132</v>
      </c>
      <c r="D14" t="s" s="44">
        <v>64</v>
      </c>
      <c r="E14" s="45">
        <v>2019</v>
      </c>
      <c r="F14" t="s" s="44">
        <v>107</v>
      </c>
      <c r="G14" s="48"/>
      <c r="H14" s="47">
        <v>130</v>
      </c>
      <c r="I14" t="s" s="44">
        <v>107</v>
      </c>
      <c r="J14" t="s" s="44">
        <v>107</v>
      </c>
      <c r="K14" s="48"/>
      <c r="L14" t="s" s="44">
        <v>108</v>
      </c>
      <c r="M14" t="s" s="44">
        <v>109</v>
      </c>
      <c r="N14" s="45">
        <v>4</v>
      </c>
      <c r="O14" t="s" s="49">
        <f>M14:M14&amp;N14:N14</f>
        <v>133</v>
      </c>
      <c r="P14" s="50"/>
    </row>
    <row r="15" ht="16" customHeight="1">
      <c r="A15" t="s" s="51">
        <v>7</v>
      </c>
      <c r="B15" t="s" s="52">
        <v>19</v>
      </c>
      <c r="C15" t="s" s="52">
        <v>134</v>
      </c>
      <c r="D15" t="s" s="53">
        <v>64</v>
      </c>
      <c r="E15" s="54">
        <v>2016</v>
      </c>
      <c r="F15" t="s" s="53">
        <v>107</v>
      </c>
      <c r="G15" s="57"/>
      <c r="H15" s="56">
        <v>130</v>
      </c>
      <c r="I15" t="s" s="53">
        <v>107</v>
      </c>
      <c r="J15" t="s" s="53">
        <v>117</v>
      </c>
      <c r="K15" s="57"/>
      <c r="L15" t="s" s="53">
        <v>108</v>
      </c>
      <c r="M15" t="s" s="53">
        <v>128</v>
      </c>
      <c r="N15" s="54">
        <v>5</v>
      </c>
      <c r="O15" t="s" s="58">
        <f>M15:M15&amp;N15:N15</f>
        <v>135</v>
      </c>
      <c r="P15" s="50"/>
    </row>
    <row r="16" ht="16" customHeight="1">
      <c r="A16" t="s" s="42">
        <v>7</v>
      </c>
      <c r="B16" t="s" s="43">
        <v>19</v>
      </c>
      <c r="C16" t="s" s="43">
        <v>136</v>
      </c>
      <c r="D16" t="s" s="44">
        <v>64</v>
      </c>
      <c r="E16" s="45">
        <v>2019</v>
      </c>
      <c r="F16" t="s" s="44">
        <v>107</v>
      </c>
      <c r="G16" s="48"/>
      <c r="H16" s="47">
        <v>130</v>
      </c>
      <c r="I16" t="s" s="44">
        <v>117</v>
      </c>
      <c r="J16" t="s" s="44">
        <v>117</v>
      </c>
      <c r="K16" s="48"/>
      <c r="L16" t="s" s="44">
        <v>108</v>
      </c>
      <c r="M16" t="s" s="44">
        <v>111</v>
      </c>
      <c r="N16" s="45">
        <v>6</v>
      </c>
      <c r="O16" t="s" s="49">
        <f>M16:M16&amp;N16:N16</f>
        <v>137</v>
      </c>
      <c r="P16" s="50"/>
    </row>
    <row r="17" ht="16" customHeight="1">
      <c r="A17" t="s" s="51">
        <v>7</v>
      </c>
      <c r="B17" t="s" s="52">
        <v>25</v>
      </c>
      <c r="C17" t="s" s="52">
        <v>132</v>
      </c>
      <c r="D17" t="s" s="53">
        <v>64</v>
      </c>
      <c r="E17" s="54">
        <v>2019</v>
      </c>
      <c r="F17" t="s" s="53">
        <v>107</v>
      </c>
      <c r="G17" s="57"/>
      <c r="H17" s="56">
        <v>130</v>
      </c>
      <c r="I17" t="s" s="53">
        <v>107</v>
      </c>
      <c r="J17" t="s" s="53">
        <v>107</v>
      </c>
      <c r="K17" s="57"/>
      <c r="L17" t="s" s="53">
        <v>108</v>
      </c>
      <c r="M17" t="s" s="53">
        <v>109</v>
      </c>
      <c r="N17" s="54">
        <v>3</v>
      </c>
      <c r="O17" t="s" s="58">
        <f>M17:M17&amp;N17:N17</f>
        <v>138</v>
      </c>
      <c r="P17" s="50"/>
    </row>
    <row r="18" ht="16" customHeight="1">
      <c r="A18" t="s" s="42">
        <v>7</v>
      </c>
      <c r="B18" t="s" s="43">
        <v>25</v>
      </c>
      <c r="C18" t="s" s="43">
        <v>132</v>
      </c>
      <c r="D18" t="s" s="44">
        <v>64</v>
      </c>
      <c r="E18" s="45">
        <v>2019</v>
      </c>
      <c r="F18" t="s" s="44">
        <v>107</v>
      </c>
      <c r="G18" s="48"/>
      <c r="H18" s="47">
        <v>130</v>
      </c>
      <c r="I18" t="s" s="44">
        <v>107</v>
      </c>
      <c r="J18" t="s" s="44">
        <v>107</v>
      </c>
      <c r="K18" s="48"/>
      <c r="L18" t="s" s="44">
        <v>108</v>
      </c>
      <c r="M18" t="s" s="44">
        <v>111</v>
      </c>
      <c r="N18" s="45">
        <v>8</v>
      </c>
      <c r="O18" t="s" s="49">
        <f>M18:M18&amp;N18:N18</f>
        <v>139</v>
      </c>
      <c r="P18" s="50"/>
    </row>
    <row r="19" ht="16" customHeight="1">
      <c r="A19" t="s" s="51">
        <v>7</v>
      </c>
      <c r="B19" t="s" s="52">
        <v>29</v>
      </c>
      <c r="C19" t="s" s="52">
        <v>140</v>
      </c>
      <c r="D19" t="s" s="53">
        <v>64</v>
      </c>
      <c r="E19" s="54">
        <v>2017</v>
      </c>
      <c r="F19" t="s" s="53">
        <v>107</v>
      </c>
      <c r="G19" s="57"/>
      <c r="H19" s="56">
        <v>126.99</v>
      </c>
      <c r="I19" t="s" s="53">
        <v>117</v>
      </c>
      <c r="J19" t="s" s="53">
        <v>107</v>
      </c>
      <c r="K19" t="s" s="53">
        <v>121</v>
      </c>
      <c r="L19" t="s" s="53">
        <v>108</v>
      </c>
      <c r="M19" t="s" s="53">
        <v>141</v>
      </c>
      <c r="N19" s="54">
        <v>8</v>
      </c>
      <c r="O19" t="s" s="58">
        <f>M19:M19&amp;N19:N19</f>
        <v>142</v>
      </c>
      <c r="P19" s="50"/>
    </row>
    <row r="20" ht="16" customHeight="1">
      <c r="A20" t="s" s="42">
        <v>9</v>
      </c>
      <c r="B20" t="s" s="43">
        <v>19</v>
      </c>
      <c r="C20" t="s" s="43">
        <v>116</v>
      </c>
      <c r="D20" t="s" s="44">
        <v>64</v>
      </c>
      <c r="E20" s="45">
        <v>2022</v>
      </c>
      <c r="F20" t="s" s="44">
        <v>107</v>
      </c>
      <c r="G20" s="48"/>
      <c r="H20" s="47">
        <v>120</v>
      </c>
      <c r="I20" t="s" s="44">
        <v>107</v>
      </c>
      <c r="J20" t="s" s="44">
        <v>117</v>
      </c>
      <c r="K20" s="48"/>
      <c r="L20" t="s" s="44">
        <v>108</v>
      </c>
      <c r="M20" t="s" s="44">
        <v>143</v>
      </c>
      <c r="N20" s="45">
        <v>1</v>
      </c>
      <c r="O20" t="s" s="49">
        <f>M20:M20&amp;N20:N20</f>
        <v>144</v>
      </c>
      <c r="P20" s="50"/>
    </row>
    <row r="21" ht="16" customHeight="1">
      <c r="A21" t="s" s="51">
        <v>9</v>
      </c>
      <c r="B21" t="s" s="52">
        <v>19</v>
      </c>
      <c r="C21" t="s" s="52">
        <v>116</v>
      </c>
      <c r="D21" t="s" s="53">
        <v>64</v>
      </c>
      <c r="E21" s="54">
        <v>2022</v>
      </c>
      <c r="F21" t="s" s="53">
        <v>107</v>
      </c>
      <c r="G21" s="57"/>
      <c r="H21" s="56">
        <v>120</v>
      </c>
      <c r="I21" t="s" s="53">
        <v>107</v>
      </c>
      <c r="J21" t="s" s="53">
        <v>107</v>
      </c>
      <c r="K21" s="57"/>
      <c r="L21" t="s" s="53">
        <v>108</v>
      </c>
      <c r="M21" t="s" s="53">
        <v>141</v>
      </c>
      <c r="N21" s="54">
        <v>6</v>
      </c>
      <c r="O21" t="s" s="58">
        <f>M21:M21&amp;N21:N21</f>
        <v>145</v>
      </c>
      <c r="P21" s="50"/>
    </row>
    <row r="22" ht="16" customHeight="1">
      <c r="A22" t="s" s="42">
        <v>9</v>
      </c>
      <c r="B22" t="s" s="43">
        <v>19</v>
      </c>
      <c r="C22" t="s" s="43">
        <v>116</v>
      </c>
      <c r="D22" t="s" s="44">
        <v>64</v>
      </c>
      <c r="E22" s="45">
        <v>2022</v>
      </c>
      <c r="F22" t="s" s="44">
        <v>107</v>
      </c>
      <c r="G22" s="48"/>
      <c r="H22" s="47">
        <v>120</v>
      </c>
      <c r="I22" t="s" s="44">
        <v>107</v>
      </c>
      <c r="J22" t="s" s="44">
        <v>107</v>
      </c>
      <c r="K22" s="48"/>
      <c r="L22" t="s" s="44">
        <v>108</v>
      </c>
      <c r="M22" t="s" s="44">
        <v>141</v>
      </c>
      <c r="N22" s="45">
        <v>4</v>
      </c>
      <c r="O22" t="s" s="49">
        <f>M22:M22&amp;N22:N22</f>
        <v>146</v>
      </c>
      <c r="P22" s="50"/>
    </row>
    <row r="23" ht="16" customHeight="1">
      <c r="A23" t="s" s="51">
        <v>9</v>
      </c>
      <c r="B23" t="s" s="52">
        <v>19</v>
      </c>
      <c r="C23" t="s" s="52">
        <v>116</v>
      </c>
      <c r="D23" t="s" s="53">
        <v>64</v>
      </c>
      <c r="E23" s="54">
        <v>2022</v>
      </c>
      <c r="F23" t="s" s="53">
        <v>107</v>
      </c>
      <c r="G23" s="57"/>
      <c r="H23" s="56">
        <v>120</v>
      </c>
      <c r="I23" t="s" s="53">
        <v>107</v>
      </c>
      <c r="J23" t="s" s="53">
        <v>107</v>
      </c>
      <c r="K23" s="57"/>
      <c r="L23" t="s" s="53">
        <v>108</v>
      </c>
      <c r="M23" t="s" s="53">
        <v>141</v>
      </c>
      <c r="N23" s="54">
        <v>3</v>
      </c>
      <c r="O23" t="s" s="58">
        <f>M23:M23&amp;N23:N23</f>
        <v>147</v>
      </c>
      <c r="P23" s="50"/>
    </row>
    <row r="24" ht="16" customHeight="1">
      <c r="A24" t="s" s="42">
        <v>9</v>
      </c>
      <c r="B24" t="s" s="43">
        <v>19</v>
      </c>
      <c r="C24" t="s" s="43">
        <v>116</v>
      </c>
      <c r="D24" t="s" s="44">
        <v>64</v>
      </c>
      <c r="E24" s="45">
        <v>2022</v>
      </c>
      <c r="F24" t="s" s="44">
        <v>107</v>
      </c>
      <c r="G24" s="48"/>
      <c r="H24" s="47">
        <v>120</v>
      </c>
      <c r="I24" t="s" s="44">
        <v>107</v>
      </c>
      <c r="J24" t="s" s="44">
        <v>107</v>
      </c>
      <c r="K24" s="48"/>
      <c r="L24" t="s" s="44">
        <v>108</v>
      </c>
      <c r="M24" t="s" s="44">
        <v>141</v>
      </c>
      <c r="N24" s="45">
        <v>2</v>
      </c>
      <c r="O24" t="s" s="49">
        <f>M24:M24&amp;N24:N24</f>
        <v>148</v>
      </c>
      <c r="P24" s="50"/>
    </row>
    <row r="25" ht="16" customHeight="1">
      <c r="A25" t="s" s="51">
        <v>9</v>
      </c>
      <c r="B25" t="s" s="52">
        <v>19</v>
      </c>
      <c r="C25" t="s" s="52">
        <v>116</v>
      </c>
      <c r="D25" t="s" s="53">
        <v>64</v>
      </c>
      <c r="E25" s="54">
        <v>2022</v>
      </c>
      <c r="F25" t="s" s="53">
        <v>107</v>
      </c>
      <c r="G25" s="57"/>
      <c r="H25" s="56">
        <v>120</v>
      </c>
      <c r="I25" t="s" s="53">
        <v>117</v>
      </c>
      <c r="J25" t="s" s="53">
        <v>117</v>
      </c>
      <c r="K25" s="57"/>
      <c r="L25" t="s" s="53">
        <v>108</v>
      </c>
      <c r="M25" t="s" s="53">
        <v>125</v>
      </c>
      <c r="N25" s="54">
        <v>3</v>
      </c>
      <c r="O25" t="s" s="58">
        <f>M25:M25&amp;N25:N25</f>
        <v>149</v>
      </c>
      <c r="P25" s="50"/>
    </row>
    <row r="26" ht="16" customHeight="1">
      <c r="A26" t="s" s="42">
        <v>9</v>
      </c>
      <c r="B26" t="s" s="43">
        <v>19</v>
      </c>
      <c r="C26" t="s" s="43">
        <v>116</v>
      </c>
      <c r="D26" t="s" s="44">
        <v>64</v>
      </c>
      <c r="E26" s="45">
        <v>2022</v>
      </c>
      <c r="F26" t="s" s="44">
        <v>107</v>
      </c>
      <c r="G26" s="48"/>
      <c r="H26" s="47">
        <v>120</v>
      </c>
      <c r="I26" t="s" s="44">
        <v>117</v>
      </c>
      <c r="J26" t="s" s="44">
        <v>117</v>
      </c>
      <c r="K26" s="48"/>
      <c r="L26" t="s" s="44">
        <v>108</v>
      </c>
      <c r="M26" t="s" s="44">
        <v>125</v>
      </c>
      <c r="N26" s="45">
        <v>4</v>
      </c>
      <c r="O26" t="s" s="49">
        <f>M26:M26&amp;N26:N26</f>
        <v>150</v>
      </c>
      <c r="P26" s="50"/>
    </row>
    <row r="27" ht="16" customHeight="1">
      <c r="A27" t="s" s="51">
        <v>9</v>
      </c>
      <c r="B27" t="s" s="52">
        <v>19</v>
      </c>
      <c r="C27" t="s" s="52">
        <v>116</v>
      </c>
      <c r="D27" t="s" s="53">
        <v>64</v>
      </c>
      <c r="E27" s="54">
        <v>2022</v>
      </c>
      <c r="F27" t="s" s="53">
        <v>107</v>
      </c>
      <c r="G27" s="57"/>
      <c r="H27" s="56">
        <v>120</v>
      </c>
      <c r="I27" t="s" s="53">
        <v>117</v>
      </c>
      <c r="J27" t="s" s="53">
        <v>117</v>
      </c>
      <c r="K27" s="57"/>
      <c r="L27" t="s" s="53">
        <v>108</v>
      </c>
      <c r="M27" t="s" s="53">
        <v>125</v>
      </c>
      <c r="N27" s="54">
        <v>5</v>
      </c>
      <c r="O27" t="s" s="58">
        <f>M27:M27&amp;N27:N27</f>
        <v>151</v>
      </c>
      <c r="P27" s="50"/>
    </row>
    <row r="28" ht="16" customHeight="1">
      <c r="A28" t="s" s="42">
        <v>9</v>
      </c>
      <c r="B28" t="s" s="43">
        <v>19</v>
      </c>
      <c r="C28" t="s" s="43">
        <v>116</v>
      </c>
      <c r="D28" t="s" s="44">
        <v>64</v>
      </c>
      <c r="E28" s="45">
        <v>2022</v>
      </c>
      <c r="F28" t="s" s="44">
        <v>107</v>
      </c>
      <c r="G28" s="48"/>
      <c r="H28" s="47">
        <v>120</v>
      </c>
      <c r="I28" t="s" s="44">
        <v>117</v>
      </c>
      <c r="J28" t="s" s="44">
        <v>117</v>
      </c>
      <c r="K28" s="48"/>
      <c r="L28" t="s" s="44">
        <v>108</v>
      </c>
      <c r="M28" t="s" s="44">
        <v>111</v>
      </c>
      <c r="N28" s="45">
        <v>3</v>
      </c>
      <c r="O28" t="s" s="49">
        <f>M28:M28&amp;N28:N28</f>
        <v>152</v>
      </c>
      <c r="P28" s="50"/>
    </row>
    <row r="29" ht="16" customHeight="1">
      <c r="A29" t="s" s="51">
        <v>9</v>
      </c>
      <c r="B29" t="s" s="52">
        <v>19</v>
      </c>
      <c r="C29" t="s" s="52">
        <v>116</v>
      </c>
      <c r="D29" t="s" s="53">
        <v>64</v>
      </c>
      <c r="E29" s="54">
        <v>2022</v>
      </c>
      <c r="F29" t="s" s="53">
        <v>107</v>
      </c>
      <c r="G29" s="57"/>
      <c r="H29" s="56">
        <v>120</v>
      </c>
      <c r="I29" t="s" s="53">
        <v>117</v>
      </c>
      <c r="J29" t="s" s="53">
        <v>117</v>
      </c>
      <c r="K29" s="57"/>
      <c r="L29" t="s" s="53">
        <v>108</v>
      </c>
      <c r="M29" t="s" s="53">
        <v>143</v>
      </c>
      <c r="N29" s="54">
        <v>9</v>
      </c>
      <c r="O29" t="s" s="58">
        <f>M29:M29&amp;N29:N29</f>
        <v>153</v>
      </c>
      <c r="P29" s="50"/>
    </row>
    <row r="30" ht="16" customHeight="1">
      <c r="A30" t="s" s="42">
        <v>9</v>
      </c>
      <c r="B30" t="s" s="43">
        <v>21</v>
      </c>
      <c r="C30" t="s" s="43">
        <v>154</v>
      </c>
      <c r="D30" t="s" s="44">
        <v>64</v>
      </c>
      <c r="E30" s="45">
        <v>2021</v>
      </c>
      <c r="F30" t="s" s="44">
        <v>107</v>
      </c>
      <c r="G30" s="48"/>
      <c r="H30" s="47">
        <v>118</v>
      </c>
      <c r="I30" t="s" s="44">
        <v>117</v>
      </c>
      <c r="J30" t="s" s="44">
        <v>117</v>
      </c>
      <c r="K30" s="48"/>
      <c r="L30" t="s" s="44">
        <v>108</v>
      </c>
      <c r="M30" t="s" s="44">
        <v>128</v>
      </c>
      <c r="N30" s="45">
        <v>3</v>
      </c>
      <c r="O30" t="s" s="49">
        <f>M30:M30&amp;N30:N30</f>
        <v>155</v>
      </c>
      <c r="P30" s="50"/>
    </row>
    <row r="31" ht="16" customHeight="1">
      <c r="A31" t="s" s="51">
        <v>7</v>
      </c>
      <c r="B31" t="s" s="52">
        <v>26</v>
      </c>
      <c r="C31" t="s" s="52">
        <v>156</v>
      </c>
      <c r="D31" t="s" s="53">
        <v>64</v>
      </c>
      <c r="E31" s="54">
        <v>2017</v>
      </c>
      <c r="F31" t="s" s="53">
        <v>107</v>
      </c>
      <c r="G31" s="57"/>
      <c r="H31" s="56">
        <v>117</v>
      </c>
      <c r="I31" t="s" s="53">
        <v>107</v>
      </c>
      <c r="J31" t="s" s="53">
        <v>107</v>
      </c>
      <c r="K31" t="s" s="53">
        <v>121</v>
      </c>
      <c r="L31" t="s" s="53">
        <v>108</v>
      </c>
      <c r="M31" t="s" s="53">
        <v>143</v>
      </c>
      <c r="N31" s="54">
        <v>5</v>
      </c>
      <c r="O31" t="s" s="58">
        <f>M31:M31&amp;N31:N31</f>
        <v>157</v>
      </c>
      <c r="P31" s="50"/>
    </row>
    <row r="32" ht="16" customHeight="1">
      <c r="A32" t="s" s="42">
        <v>4</v>
      </c>
      <c r="B32" t="s" s="43">
        <v>27</v>
      </c>
      <c r="C32" t="s" s="43">
        <v>158</v>
      </c>
      <c r="D32" t="s" s="44">
        <v>64</v>
      </c>
      <c r="E32" s="45">
        <v>2014</v>
      </c>
      <c r="F32" t="s" s="44">
        <v>107</v>
      </c>
      <c r="G32" s="48"/>
      <c r="H32" s="47">
        <v>110</v>
      </c>
      <c r="I32" t="s" s="44">
        <v>107</v>
      </c>
      <c r="J32" t="s" s="44">
        <v>117</v>
      </c>
      <c r="K32" s="48"/>
      <c r="L32" t="s" s="44">
        <v>108</v>
      </c>
      <c r="M32" t="s" s="44">
        <v>143</v>
      </c>
      <c r="N32" s="45">
        <v>8</v>
      </c>
      <c r="O32" t="s" s="49">
        <f>M32:M32&amp;N32:N32</f>
        <v>159</v>
      </c>
      <c r="P32" s="50"/>
    </row>
    <row r="33" ht="16" customHeight="1">
      <c r="A33" t="s" s="51">
        <v>7</v>
      </c>
      <c r="B33" t="s" s="52">
        <v>19</v>
      </c>
      <c r="C33" t="s" s="52">
        <v>160</v>
      </c>
      <c r="D33" t="s" s="53">
        <v>64</v>
      </c>
      <c r="E33" s="54">
        <v>2017</v>
      </c>
      <c r="F33" t="s" s="53">
        <v>107</v>
      </c>
      <c r="G33" s="57"/>
      <c r="H33" s="56">
        <v>110</v>
      </c>
      <c r="I33" t="s" s="53">
        <v>117</v>
      </c>
      <c r="J33" t="s" s="53">
        <v>107</v>
      </c>
      <c r="K33" t="s" s="53">
        <v>121</v>
      </c>
      <c r="L33" t="s" s="53">
        <v>108</v>
      </c>
      <c r="M33" t="s" s="53">
        <v>128</v>
      </c>
      <c r="N33" s="54">
        <v>1</v>
      </c>
      <c r="O33" t="s" s="58">
        <f>M33:M33&amp;N33:N33</f>
        <v>161</v>
      </c>
      <c r="P33" s="50"/>
    </row>
    <row r="34" ht="16" customHeight="1">
      <c r="A34" t="s" s="42">
        <v>7</v>
      </c>
      <c r="B34" t="s" s="43">
        <v>19</v>
      </c>
      <c r="C34" t="s" s="43">
        <v>160</v>
      </c>
      <c r="D34" t="s" s="44">
        <v>64</v>
      </c>
      <c r="E34" s="45">
        <v>2017</v>
      </c>
      <c r="F34" t="s" s="44">
        <v>107</v>
      </c>
      <c r="G34" s="48"/>
      <c r="H34" s="47">
        <v>110</v>
      </c>
      <c r="I34" t="s" s="44">
        <v>117</v>
      </c>
      <c r="J34" t="s" s="44">
        <v>107</v>
      </c>
      <c r="K34" t="s" s="44">
        <v>121</v>
      </c>
      <c r="L34" t="s" s="44">
        <v>108</v>
      </c>
      <c r="M34" t="s" s="44">
        <v>141</v>
      </c>
      <c r="N34" s="45">
        <v>7</v>
      </c>
      <c r="O34" t="s" s="49">
        <f>M34:M34&amp;N34:N34</f>
        <v>162</v>
      </c>
      <c r="P34" s="50"/>
    </row>
    <row r="35" ht="16" customHeight="1">
      <c r="A35" t="s" s="51">
        <v>7</v>
      </c>
      <c r="B35" t="s" s="52">
        <v>23</v>
      </c>
      <c r="C35" t="s" s="52">
        <v>163</v>
      </c>
      <c r="D35" t="s" s="53">
        <v>64</v>
      </c>
      <c r="E35" s="54">
        <v>2019</v>
      </c>
      <c r="F35" t="s" s="53">
        <v>107</v>
      </c>
      <c r="G35" s="57"/>
      <c r="H35" s="56">
        <v>109</v>
      </c>
      <c r="I35" t="s" s="53">
        <v>107</v>
      </c>
      <c r="J35" t="s" s="53">
        <v>117</v>
      </c>
      <c r="K35" t="s" s="53">
        <v>164</v>
      </c>
      <c r="L35" t="s" s="53">
        <v>108</v>
      </c>
      <c r="M35" t="s" s="53">
        <v>109</v>
      </c>
      <c r="N35" s="54">
        <v>8</v>
      </c>
      <c r="O35" t="s" s="58">
        <f>M35:M35&amp;N35:N35</f>
        <v>165</v>
      </c>
      <c r="P35" s="50"/>
    </row>
    <row r="36" ht="16" customHeight="1">
      <c r="A36" t="s" s="42">
        <v>7</v>
      </c>
      <c r="B36" t="s" s="43">
        <v>23</v>
      </c>
      <c r="C36" t="s" s="43">
        <v>163</v>
      </c>
      <c r="D36" t="s" s="44">
        <v>64</v>
      </c>
      <c r="E36" s="45">
        <v>2019</v>
      </c>
      <c r="F36" t="s" s="44">
        <v>107</v>
      </c>
      <c r="G36" s="48"/>
      <c r="H36" s="47">
        <v>109</v>
      </c>
      <c r="I36" t="s" s="44">
        <v>107</v>
      </c>
      <c r="J36" t="s" s="44">
        <v>107</v>
      </c>
      <c r="K36" s="48"/>
      <c r="L36" t="s" s="44">
        <v>108</v>
      </c>
      <c r="M36" t="s" s="44">
        <v>109</v>
      </c>
      <c r="N36" s="45">
        <v>9</v>
      </c>
      <c r="O36" t="s" s="49">
        <f>M36:M36&amp;N36:N36</f>
        <v>166</v>
      </c>
      <c r="P36" s="50"/>
    </row>
    <row r="37" ht="16" customHeight="1">
      <c r="A37" t="s" s="51">
        <v>7</v>
      </c>
      <c r="B37" t="s" s="52">
        <v>23</v>
      </c>
      <c r="C37" t="s" s="52">
        <v>163</v>
      </c>
      <c r="D37" t="s" s="53">
        <v>64</v>
      </c>
      <c r="E37" s="54">
        <v>2019</v>
      </c>
      <c r="F37" t="s" s="53">
        <v>107</v>
      </c>
      <c r="G37" s="57"/>
      <c r="H37" s="56">
        <v>109</v>
      </c>
      <c r="I37" t="s" s="53">
        <v>107</v>
      </c>
      <c r="J37" t="s" s="53">
        <v>107</v>
      </c>
      <c r="K37" s="57"/>
      <c r="L37" t="s" s="53">
        <v>108</v>
      </c>
      <c r="M37" t="s" s="53">
        <v>141</v>
      </c>
      <c r="N37" s="54">
        <v>1</v>
      </c>
      <c r="O37" t="s" s="58">
        <f>M37:M37&amp;N37:N37</f>
        <v>167</v>
      </c>
      <c r="P37" s="50"/>
    </row>
    <row r="38" ht="16" customHeight="1">
      <c r="A38" t="s" s="42">
        <v>7</v>
      </c>
      <c r="B38" t="s" s="43">
        <v>23</v>
      </c>
      <c r="C38" t="s" s="43">
        <v>168</v>
      </c>
      <c r="D38" t="s" s="44">
        <v>64</v>
      </c>
      <c r="E38" s="45">
        <v>2021</v>
      </c>
      <c r="F38" t="s" s="44">
        <v>107</v>
      </c>
      <c r="G38" s="48"/>
      <c r="H38" s="47">
        <v>109</v>
      </c>
      <c r="I38" t="s" s="44">
        <v>107</v>
      </c>
      <c r="J38" t="s" s="44">
        <v>107</v>
      </c>
      <c r="K38" t="s" s="44">
        <v>164</v>
      </c>
      <c r="L38" t="s" s="44">
        <v>108</v>
      </c>
      <c r="M38" t="s" s="44">
        <v>111</v>
      </c>
      <c r="N38" s="45">
        <v>9</v>
      </c>
      <c r="O38" t="s" s="49">
        <f>M38:M38&amp;N38:N38</f>
        <v>169</v>
      </c>
      <c r="P38" s="50"/>
    </row>
    <row r="39" ht="16" customHeight="1">
      <c r="A39" t="s" s="51">
        <v>7</v>
      </c>
      <c r="B39" t="s" s="52">
        <v>23</v>
      </c>
      <c r="C39" t="s" s="52">
        <v>170</v>
      </c>
      <c r="D39" t="s" s="53">
        <v>64</v>
      </c>
      <c r="E39" s="54">
        <v>2020</v>
      </c>
      <c r="F39" t="s" s="53">
        <v>107</v>
      </c>
      <c r="G39" s="57"/>
      <c r="H39" s="56">
        <v>109</v>
      </c>
      <c r="I39" t="s" s="53">
        <v>107</v>
      </c>
      <c r="J39" t="s" s="53">
        <v>107</v>
      </c>
      <c r="K39" s="57"/>
      <c r="L39" t="s" s="53">
        <v>108</v>
      </c>
      <c r="M39" t="s" s="53">
        <v>125</v>
      </c>
      <c r="N39" s="54">
        <v>1</v>
      </c>
      <c r="O39" t="s" s="58">
        <f>M39:M39&amp;N39:N39</f>
        <v>171</v>
      </c>
      <c r="P39" s="50"/>
    </row>
    <row r="40" ht="16" customHeight="1">
      <c r="A40" t="s" s="42">
        <v>7</v>
      </c>
      <c r="B40" t="s" s="43">
        <v>18</v>
      </c>
      <c r="C40" t="s" s="43">
        <v>127</v>
      </c>
      <c r="D40" t="s" s="44">
        <v>64</v>
      </c>
      <c r="E40" s="45">
        <v>2017</v>
      </c>
      <c r="F40" t="s" s="44">
        <v>107</v>
      </c>
      <c r="G40" s="48"/>
      <c r="H40" s="47">
        <v>95</v>
      </c>
      <c r="I40" t="s" s="44">
        <v>107</v>
      </c>
      <c r="J40" t="s" s="44">
        <v>107</v>
      </c>
      <c r="K40" t="s" s="44">
        <v>121</v>
      </c>
      <c r="L40" t="s" s="44">
        <v>119</v>
      </c>
      <c r="M40" s="48"/>
      <c r="N40" s="48"/>
      <c r="O40" t="s" s="49">
        <f>M40:M40&amp;N40:N40</f>
      </c>
      <c r="P40" s="50"/>
    </row>
    <row r="41" ht="16" customHeight="1">
      <c r="A41" t="s" s="51">
        <v>9</v>
      </c>
      <c r="B41" t="s" s="52">
        <v>22</v>
      </c>
      <c r="C41" t="s" s="52">
        <v>172</v>
      </c>
      <c r="D41" t="s" s="53">
        <v>64</v>
      </c>
      <c r="E41" s="54">
        <v>2022</v>
      </c>
      <c r="F41" t="s" s="53">
        <v>107</v>
      </c>
      <c r="G41" s="57"/>
      <c r="H41" s="56">
        <v>90</v>
      </c>
      <c r="I41" t="s" s="53">
        <v>117</v>
      </c>
      <c r="J41" t="s" s="53">
        <v>117</v>
      </c>
      <c r="K41" s="57"/>
      <c r="L41" t="s" s="53">
        <v>108</v>
      </c>
      <c r="M41" t="s" s="53">
        <v>143</v>
      </c>
      <c r="N41" s="54">
        <v>6</v>
      </c>
      <c r="O41" t="s" s="58">
        <f>M41:M41&amp;N41:N41</f>
        <v>173</v>
      </c>
      <c r="P41" s="50"/>
    </row>
    <row r="42" ht="16" customHeight="1">
      <c r="A42" t="s" s="42">
        <v>9</v>
      </c>
      <c r="B42" t="s" s="43">
        <v>22</v>
      </c>
      <c r="C42" t="s" s="43">
        <v>172</v>
      </c>
      <c r="D42" t="s" s="44">
        <v>64</v>
      </c>
      <c r="E42" s="45">
        <v>2022</v>
      </c>
      <c r="F42" t="s" s="44">
        <v>107</v>
      </c>
      <c r="G42" s="48"/>
      <c r="H42" s="47">
        <v>90</v>
      </c>
      <c r="I42" t="s" s="44">
        <v>117</v>
      </c>
      <c r="J42" t="s" s="44">
        <v>117</v>
      </c>
      <c r="K42" s="48"/>
      <c r="L42" t="s" s="44">
        <v>108</v>
      </c>
      <c r="M42" t="s" s="44">
        <v>143</v>
      </c>
      <c r="N42" s="45">
        <v>4</v>
      </c>
      <c r="O42" t="s" s="49">
        <f>M42:M42&amp;N42:N42</f>
        <v>174</v>
      </c>
      <c r="P42" s="50"/>
    </row>
    <row r="43" ht="16" customHeight="1">
      <c r="A43" t="s" s="51">
        <v>9</v>
      </c>
      <c r="B43" t="s" s="52">
        <v>22</v>
      </c>
      <c r="C43" t="s" s="52">
        <v>172</v>
      </c>
      <c r="D43" t="s" s="53">
        <v>64</v>
      </c>
      <c r="E43" s="54">
        <v>2022</v>
      </c>
      <c r="F43" t="s" s="53">
        <v>107</v>
      </c>
      <c r="G43" s="57"/>
      <c r="H43" s="56">
        <v>90</v>
      </c>
      <c r="I43" t="s" s="53">
        <v>117</v>
      </c>
      <c r="J43" t="s" s="53">
        <v>117</v>
      </c>
      <c r="K43" s="57"/>
      <c r="L43" t="s" s="53">
        <v>108</v>
      </c>
      <c r="M43" t="s" s="53">
        <v>141</v>
      </c>
      <c r="N43" s="54">
        <v>9</v>
      </c>
      <c r="O43" t="s" s="58">
        <f>M43:M43&amp;N43:N43</f>
        <v>175</v>
      </c>
      <c r="P43" s="50"/>
    </row>
    <row r="44" ht="16" customHeight="1">
      <c r="A44" t="s" s="42">
        <v>9</v>
      </c>
      <c r="B44" t="s" s="43">
        <v>22</v>
      </c>
      <c r="C44" t="s" s="43">
        <v>172</v>
      </c>
      <c r="D44" t="s" s="44">
        <v>64</v>
      </c>
      <c r="E44" s="45">
        <v>2022</v>
      </c>
      <c r="F44" t="s" s="44">
        <v>107</v>
      </c>
      <c r="G44" s="48"/>
      <c r="H44" s="47">
        <v>90</v>
      </c>
      <c r="I44" t="s" s="44">
        <v>117</v>
      </c>
      <c r="J44" t="s" s="44">
        <v>117</v>
      </c>
      <c r="K44" s="48"/>
      <c r="L44" t="s" s="44">
        <v>108</v>
      </c>
      <c r="M44" t="s" s="44">
        <v>128</v>
      </c>
      <c r="N44" s="45">
        <v>2</v>
      </c>
      <c r="O44" t="s" s="49">
        <f>M44:M44&amp;N44:N44</f>
        <v>176</v>
      </c>
      <c r="P44" s="50"/>
    </row>
    <row r="45" ht="16" customHeight="1">
      <c r="A45" t="s" s="51">
        <v>9</v>
      </c>
      <c r="B45" t="s" s="52">
        <v>22</v>
      </c>
      <c r="C45" t="s" s="52">
        <v>172</v>
      </c>
      <c r="D45" t="s" s="53">
        <v>64</v>
      </c>
      <c r="E45" s="54">
        <v>2022</v>
      </c>
      <c r="F45" t="s" s="53">
        <v>107</v>
      </c>
      <c r="G45" s="57"/>
      <c r="H45" s="56">
        <v>90</v>
      </c>
      <c r="I45" t="s" s="53">
        <v>117</v>
      </c>
      <c r="J45" t="s" s="53">
        <v>117</v>
      </c>
      <c r="K45" s="57"/>
      <c r="L45" t="s" s="53">
        <v>108</v>
      </c>
      <c r="M45" t="s" s="53">
        <v>128</v>
      </c>
      <c r="N45" s="54">
        <v>4</v>
      </c>
      <c r="O45" t="s" s="58">
        <f>M45:M45&amp;N45:N45</f>
        <v>177</v>
      </c>
      <c r="P45" s="50"/>
    </row>
    <row r="46" ht="16" customHeight="1">
      <c r="A46" t="s" s="42">
        <v>9</v>
      </c>
      <c r="B46" t="s" s="43">
        <v>22</v>
      </c>
      <c r="C46" t="s" s="43">
        <v>172</v>
      </c>
      <c r="D46" t="s" s="44">
        <v>64</v>
      </c>
      <c r="E46" s="45">
        <v>2022</v>
      </c>
      <c r="F46" t="s" s="44">
        <v>107</v>
      </c>
      <c r="G46" s="48"/>
      <c r="H46" s="47">
        <v>90</v>
      </c>
      <c r="I46" t="s" s="44">
        <v>117</v>
      </c>
      <c r="J46" t="s" s="44">
        <v>117</v>
      </c>
      <c r="K46" s="48"/>
      <c r="L46" t="s" s="44">
        <v>108</v>
      </c>
      <c r="M46" t="s" s="44">
        <v>128</v>
      </c>
      <c r="N46" s="45">
        <v>6</v>
      </c>
      <c r="O46" t="s" s="49">
        <f>M46:M46&amp;N46:N46</f>
        <v>178</v>
      </c>
      <c r="P46" s="50"/>
    </row>
    <row r="47" ht="16" customHeight="1">
      <c r="A47" t="s" s="51">
        <v>9</v>
      </c>
      <c r="B47" t="s" s="52">
        <v>22</v>
      </c>
      <c r="C47" t="s" s="52">
        <v>172</v>
      </c>
      <c r="D47" t="s" s="53">
        <v>64</v>
      </c>
      <c r="E47" s="54">
        <v>2022</v>
      </c>
      <c r="F47" t="s" s="53">
        <v>107</v>
      </c>
      <c r="G47" s="57"/>
      <c r="H47" s="56">
        <v>90</v>
      </c>
      <c r="I47" t="s" s="53">
        <v>117</v>
      </c>
      <c r="J47" t="s" s="53">
        <v>117</v>
      </c>
      <c r="K47" s="57"/>
      <c r="L47" t="s" s="53">
        <v>108</v>
      </c>
      <c r="M47" t="s" s="53">
        <v>111</v>
      </c>
      <c r="N47" s="54">
        <v>4</v>
      </c>
      <c r="O47" t="s" s="58">
        <f>M47:M47&amp;N47:N47</f>
        <v>179</v>
      </c>
      <c r="P47" s="50"/>
    </row>
    <row r="48" ht="16" customHeight="1">
      <c r="A48" t="s" s="42">
        <v>9</v>
      </c>
      <c r="B48" t="s" s="43">
        <v>22</v>
      </c>
      <c r="C48" t="s" s="43">
        <v>172</v>
      </c>
      <c r="D48" t="s" s="44">
        <v>64</v>
      </c>
      <c r="E48" s="45">
        <v>2022</v>
      </c>
      <c r="F48" t="s" s="44">
        <v>107</v>
      </c>
      <c r="G48" s="48"/>
      <c r="H48" s="47">
        <v>90</v>
      </c>
      <c r="I48" t="s" s="44">
        <v>117</v>
      </c>
      <c r="J48" t="s" s="44">
        <v>117</v>
      </c>
      <c r="K48" s="48"/>
      <c r="L48" t="s" s="44">
        <v>108</v>
      </c>
      <c r="M48" t="s" s="44">
        <v>111</v>
      </c>
      <c r="N48" s="45">
        <v>5</v>
      </c>
      <c r="O48" t="s" s="49">
        <f>M48:M48&amp;N48:N48</f>
        <v>180</v>
      </c>
      <c r="P48" s="50"/>
    </row>
    <row r="49" ht="16" customHeight="1">
      <c r="A49" t="s" s="51">
        <v>7</v>
      </c>
      <c r="B49" t="s" s="52">
        <v>18</v>
      </c>
      <c r="C49" t="s" s="52">
        <v>181</v>
      </c>
      <c r="D49" t="s" s="53">
        <v>64</v>
      </c>
      <c r="E49" s="54">
        <v>2021</v>
      </c>
      <c r="F49" t="s" s="53">
        <v>107</v>
      </c>
      <c r="G49" s="57"/>
      <c r="H49" s="56">
        <v>85</v>
      </c>
      <c r="I49" t="s" s="53">
        <v>117</v>
      </c>
      <c r="J49" t="s" s="53">
        <v>117</v>
      </c>
      <c r="K49" s="57"/>
      <c r="L49" t="s" s="53">
        <v>108</v>
      </c>
      <c r="M49" t="s" s="53">
        <v>143</v>
      </c>
      <c r="N49" s="54">
        <v>3</v>
      </c>
      <c r="O49" t="s" s="58">
        <f>M49:M49&amp;N49:N49</f>
        <v>182</v>
      </c>
      <c r="P49" s="50"/>
    </row>
    <row r="50" ht="16" customHeight="1">
      <c r="A50" t="s" s="42">
        <v>7</v>
      </c>
      <c r="B50" t="s" s="43">
        <v>18</v>
      </c>
      <c r="C50" t="s" s="43">
        <v>181</v>
      </c>
      <c r="D50" t="s" s="44">
        <v>64</v>
      </c>
      <c r="E50" s="45">
        <v>2021</v>
      </c>
      <c r="F50" t="s" s="44">
        <v>107</v>
      </c>
      <c r="G50" s="48"/>
      <c r="H50" s="47">
        <v>85</v>
      </c>
      <c r="I50" t="s" s="44">
        <v>117</v>
      </c>
      <c r="J50" t="s" s="44">
        <v>117</v>
      </c>
      <c r="K50" s="48"/>
      <c r="L50" t="s" s="44">
        <v>108</v>
      </c>
      <c r="M50" t="s" s="44">
        <v>143</v>
      </c>
      <c r="N50" s="45">
        <v>2</v>
      </c>
      <c r="O50" t="s" s="49">
        <f>M50:M50&amp;N50:N50</f>
        <v>183</v>
      </c>
      <c r="P50" s="50"/>
    </row>
    <row r="51" ht="16" customHeight="1">
      <c r="A51" t="s" s="51">
        <v>7</v>
      </c>
      <c r="B51" t="s" s="52">
        <v>18</v>
      </c>
      <c r="C51" t="s" s="52">
        <v>181</v>
      </c>
      <c r="D51" t="s" s="53">
        <v>64</v>
      </c>
      <c r="E51" s="54">
        <v>2021</v>
      </c>
      <c r="F51" t="s" s="53">
        <v>107</v>
      </c>
      <c r="G51" s="57"/>
      <c r="H51" s="56">
        <v>85</v>
      </c>
      <c r="I51" t="s" s="53">
        <v>117</v>
      </c>
      <c r="J51" t="s" s="53">
        <v>117</v>
      </c>
      <c r="K51" s="57"/>
      <c r="L51" t="s" s="53">
        <v>108</v>
      </c>
      <c r="M51" t="s" s="53">
        <v>128</v>
      </c>
      <c r="N51" s="54">
        <v>8</v>
      </c>
      <c r="O51" t="s" s="58">
        <f>M51:M51&amp;N51:N51</f>
        <v>184</v>
      </c>
      <c r="P51" s="50"/>
    </row>
    <row r="52" ht="16" customHeight="1">
      <c r="A52" t="s" s="42">
        <v>7</v>
      </c>
      <c r="B52" t="s" s="43">
        <v>18</v>
      </c>
      <c r="C52" t="s" s="43">
        <v>181</v>
      </c>
      <c r="D52" t="s" s="44">
        <v>64</v>
      </c>
      <c r="E52" s="45">
        <v>2021</v>
      </c>
      <c r="F52" t="s" s="44">
        <v>107</v>
      </c>
      <c r="G52" s="48"/>
      <c r="H52" s="47">
        <v>85</v>
      </c>
      <c r="I52" t="s" s="44">
        <v>117</v>
      </c>
      <c r="J52" t="s" s="44">
        <v>117</v>
      </c>
      <c r="K52" s="48"/>
      <c r="L52" t="s" s="44">
        <v>108</v>
      </c>
      <c r="M52" t="s" s="44">
        <v>128</v>
      </c>
      <c r="N52" s="45">
        <v>7</v>
      </c>
      <c r="O52" t="s" s="49">
        <f>M52:M52&amp;N52:N52</f>
        <v>185</v>
      </c>
      <c r="P52" s="50"/>
    </row>
    <row r="53" ht="16" customHeight="1">
      <c r="A53" t="s" s="51">
        <v>10</v>
      </c>
      <c r="B53" t="s" s="52">
        <v>34</v>
      </c>
      <c r="C53" t="s" s="52">
        <v>186</v>
      </c>
      <c r="D53" t="s" s="53">
        <v>64</v>
      </c>
      <c r="E53" s="54">
        <v>2021</v>
      </c>
      <c r="F53" t="s" s="53">
        <v>107</v>
      </c>
      <c r="G53" s="57"/>
      <c r="H53" s="56">
        <v>85</v>
      </c>
      <c r="I53" t="s" s="53">
        <v>117</v>
      </c>
      <c r="J53" t="s" s="53">
        <v>117</v>
      </c>
      <c r="K53" s="57"/>
      <c r="L53" t="s" s="53">
        <v>187</v>
      </c>
      <c r="M53" t="s" s="53">
        <v>188</v>
      </c>
      <c r="N53" t="s" s="53">
        <v>189</v>
      </c>
      <c r="O53" t="s" s="58">
        <f>M53:M53&amp;N53:N53</f>
        <v>190</v>
      </c>
      <c r="P53" s="50"/>
    </row>
    <row r="54" ht="16" customHeight="1">
      <c r="A54" t="s" s="42">
        <v>7</v>
      </c>
      <c r="B54" t="s" s="43">
        <v>18</v>
      </c>
      <c r="C54" t="s" s="43">
        <v>181</v>
      </c>
      <c r="D54" t="s" s="44">
        <v>64</v>
      </c>
      <c r="E54" s="45">
        <v>2021</v>
      </c>
      <c r="F54" t="s" s="44">
        <v>107</v>
      </c>
      <c r="G54" s="48"/>
      <c r="H54" s="47">
        <v>85</v>
      </c>
      <c r="I54" t="s" s="44">
        <v>117</v>
      </c>
      <c r="J54" t="s" s="44">
        <v>117</v>
      </c>
      <c r="K54" s="48"/>
      <c r="L54" t="s" s="44">
        <v>108</v>
      </c>
      <c r="M54" t="s" s="44">
        <v>125</v>
      </c>
      <c r="N54" s="45">
        <v>9</v>
      </c>
      <c r="O54" t="s" s="49">
        <f>M54:M54&amp;N54:N54</f>
        <v>191</v>
      </c>
      <c r="P54" s="50"/>
    </row>
    <row r="55" ht="16" customHeight="1">
      <c r="A55" t="s" s="51">
        <v>7</v>
      </c>
      <c r="B55" t="s" s="52">
        <v>18</v>
      </c>
      <c r="C55" t="s" s="52">
        <v>181</v>
      </c>
      <c r="D55" t="s" s="53">
        <v>64</v>
      </c>
      <c r="E55" s="54">
        <v>2021</v>
      </c>
      <c r="F55" t="s" s="53">
        <v>107</v>
      </c>
      <c r="G55" s="57"/>
      <c r="H55" s="56">
        <v>85</v>
      </c>
      <c r="I55" t="s" s="53">
        <v>117</v>
      </c>
      <c r="J55" t="s" s="53">
        <v>117</v>
      </c>
      <c r="K55" s="57"/>
      <c r="L55" t="s" s="53">
        <v>108</v>
      </c>
      <c r="M55" t="s" s="53">
        <v>125</v>
      </c>
      <c r="N55" s="54">
        <v>8</v>
      </c>
      <c r="O55" t="s" s="58">
        <f>M55:M55&amp;N55:N55</f>
        <v>192</v>
      </c>
      <c r="P55" s="50"/>
    </row>
    <row r="56" ht="16" customHeight="1">
      <c r="A56" t="s" s="42">
        <v>7</v>
      </c>
      <c r="B56" t="s" s="43">
        <v>18</v>
      </c>
      <c r="C56" t="s" s="43">
        <v>181</v>
      </c>
      <c r="D56" t="s" s="44">
        <v>64</v>
      </c>
      <c r="E56" s="45">
        <v>2021</v>
      </c>
      <c r="F56" t="s" s="44">
        <v>107</v>
      </c>
      <c r="G56" s="48"/>
      <c r="H56" s="47">
        <v>85</v>
      </c>
      <c r="I56" t="s" s="44">
        <v>117</v>
      </c>
      <c r="J56" t="s" s="44">
        <v>117</v>
      </c>
      <c r="K56" s="48"/>
      <c r="L56" t="s" s="44">
        <v>108</v>
      </c>
      <c r="M56" t="s" s="44">
        <v>125</v>
      </c>
      <c r="N56" s="45">
        <v>7</v>
      </c>
      <c r="O56" t="s" s="49">
        <f>M56:M56&amp;N56:N56</f>
        <v>193</v>
      </c>
      <c r="P56" s="50"/>
    </row>
    <row r="57" ht="16" customHeight="1">
      <c r="A57" t="s" s="51">
        <v>7</v>
      </c>
      <c r="B57" t="s" s="52">
        <v>18</v>
      </c>
      <c r="C57" t="s" s="52">
        <v>181</v>
      </c>
      <c r="D57" t="s" s="53">
        <v>64</v>
      </c>
      <c r="E57" s="54">
        <v>2021</v>
      </c>
      <c r="F57" t="s" s="53">
        <v>107</v>
      </c>
      <c r="G57" s="57"/>
      <c r="H57" s="56">
        <v>85</v>
      </c>
      <c r="I57" t="s" s="53">
        <v>117</v>
      </c>
      <c r="J57" t="s" s="53">
        <v>117</v>
      </c>
      <c r="K57" s="57"/>
      <c r="L57" t="s" s="53">
        <v>108</v>
      </c>
      <c r="M57" t="s" s="53">
        <v>125</v>
      </c>
      <c r="N57" s="54">
        <v>6</v>
      </c>
      <c r="O57" t="s" s="58">
        <f>M57:M57&amp;N57:N57</f>
        <v>194</v>
      </c>
      <c r="P57" s="50"/>
    </row>
    <row r="58" ht="16" customHeight="1">
      <c r="A58" t="s" s="42">
        <v>7</v>
      </c>
      <c r="B58" t="s" s="43">
        <v>18</v>
      </c>
      <c r="C58" t="s" s="43">
        <v>195</v>
      </c>
      <c r="D58" t="s" s="44">
        <v>64</v>
      </c>
      <c r="E58" s="45">
        <v>2020</v>
      </c>
      <c r="F58" t="s" s="44">
        <v>107</v>
      </c>
      <c r="G58" s="48"/>
      <c r="H58" s="47">
        <v>85</v>
      </c>
      <c r="I58" t="s" s="44">
        <v>117</v>
      </c>
      <c r="J58" t="s" s="44">
        <v>117</v>
      </c>
      <c r="K58" s="48"/>
      <c r="L58" t="s" s="44">
        <v>108</v>
      </c>
      <c r="M58" t="s" s="44">
        <v>196</v>
      </c>
      <c r="N58" s="45">
        <v>9</v>
      </c>
      <c r="O58" t="s" s="49">
        <f>M58:M58&amp;N58:N58</f>
        <v>197</v>
      </c>
      <c r="P58" s="50"/>
    </row>
    <row r="59" ht="16" customHeight="1">
      <c r="A59" t="s" s="51">
        <v>7</v>
      </c>
      <c r="B59" t="s" s="52">
        <v>18</v>
      </c>
      <c r="C59" t="s" s="52">
        <v>181</v>
      </c>
      <c r="D59" t="s" s="53">
        <v>64</v>
      </c>
      <c r="E59" s="54">
        <v>2021</v>
      </c>
      <c r="F59" t="s" s="53">
        <v>107</v>
      </c>
      <c r="G59" s="57"/>
      <c r="H59" s="56">
        <v>85</v>
      </c>
      <c r="I59" t="s" s="53">
        <v>117</v>
      </c>
      <c r="J59" t="s" s="53">
        <v>117</v>
      </c>
      <c r="K59" s="57"/>
      <c r="L59" t="s" s="53">
        <v>108</v>
      </c>
      <c r="M59" t="s" s="53">
        <v>196</v>
      </c>
      <c r="N59" s="54">
        <v>8</v>
      </c>
      <c r="O59" t="s" s="58">
        <f>M59:M59&amp;N59:N59</f>
        <v>198</v>
      </c>
      <c r="P59" s="50"/>
    </row>
    <row r="60" ht="16" customHeight="1">
      <c r="A60" t="s" s="42">
        <v>7</v>
      </c>
      <c r="B60" t="s" s="43">
        <v>18</v>
      </c>
      <c r="C60" t="s" s="43">
        <v>181</v>
      </c>
      <c r="D60" t="s" s="44">
        <v>64</v>
      </c>
      <c r="E60" s="45">
        <v>2021</v>
      </c>
      <c r="F60" t="s" s="44">
        <v>107</v>
      </c>
      <c r="G60" s="48"/>
      <c r="H60" s="47">
        <v>85</v>
      </c>
      <c r="I60" t="s" s="44">
        <v>117</v>
      </c>
      <c r="J60" t="s" s="44">
        <v>117</v>
      </c>
      <c r="K60" s="48"/>
      <c r="L60" t="s" s="44">
        <v>108</v>
      </c>
      <c r="M60" t="s" s="44">
        <v>196</v>
      </c>
      <c r="N60" s="45">
        <v>7</v>
      </c>
      <c r="O60" t="s" s="49">
        <f>M60:M60&amp;N60:N60</f>
        <v>199</v>
      </c>
      <c r="P60" s="50"/>
    </row>
    <row r="61" ht="16" customHeight="1">
      <c r="A61" t="s" s="51">
        <v>7</v>
      </c>
      <c r="B61" t="s" s="52">
        <v>18</v>
      </c>
      <c r="C61" t="s" s="52">
        <v>181</v>
      </c>
      <c r="D61" t="s" s="53">
        <v>64</v>
      </c>
      <c r="E61" s="54">
        <v>2021</v>
      </c>
      <c r="F61" t="s" s="53">
        <v>107</v>
      </c>
      <c r="G61" s="57"/>
      <c r="H61" s="56">
        <v>85</v>
      </c>
      <c r="I61" t="s" s="53">
        <v>117</v>
      </c>
      <c r="J61" t="s" s="53">
        <v>117</v>
      </c>
      <c r="K61" s="57"/>
      <c r="L61" t="s" s="53">
        <v>108</v>
      </c>
      <c r="M61" t="s" s="53">
        <v>196</v>
      </c>
      <c r="N61" s="54">
        <v>6</v>
      </c>
      <c r="O61" t="s" s="58">
        <f>M61:M61&amp;N61:N61</f>
        <v>200</v>
      </c>
      <c r="P61" s="50"/>
    </row>
    <row r="62" ht="16" customHeight="1">
      <c r="A62" t="s" s="42">
        <v>7</v>
      </c>
      <c r="B62" t="s" s="43">
        <v>18</v>
      </c>
      <c r="C62" t="s" s="43">
        <v>181</v>
      </c>
      <c r="D62" t="s" s="44">
        <v>64</v>
      </c>
      <c r="E62" s="45">
        <v>2021</v>
      </c>
      <c r="F62" t="s" s="44">
        <v>107</v>
      </c>
      <c r="G62" s="48"/>
      <c r="H62" s="47">
        <v>85</v>
      </c>
      <c r="I62" t="s" s="44">
        <v>117</v>
      </c>
      <c r="J62" t="s" s="44">
        <v>117</v>
      </c>
      <c r="K62" s="48"/>
      <c r="L62" t="s" s="44">
        <v>108</v>
      </c>
      <c r="M62" t="s" s="44">
        <v>196</v>
      </c>
      <c r="N62" s="45">
        <v>5</v>
      </c>
      <c r="O62" t="s" s="49">
        <f>M62:M62&amp;N62:N62</f>
        <v>201</v>
      </c>
      <c r="P62" s="50"/>
    </row>
    <row r="63" ht="16" customHeight="1">
      <c r="A63" t="s" s="51">
        <v>7</v>
      </c>
      <c r="B63" t="s" s="52">
        <v>18</v>
      </c>
      <c r="C63" t="s" s="52">
        <v>181</v>
      </c>
      <c r="D63" t="s" s="53">
        <v>64</v>
      </c>
      <c r="E63" s="54">
        <v>2021</v>
      </c>
      <c r="F63" t="s" s="53">
        <v>107</v>
      </c>
      <c r="G63" s="57"/>
      <c r="H63" s="56">
        <v>85</v>
      </c>
      <c r="I63" t="s" s="53">
        <v>117</v>
      </c>
      <c r="J63" t="s" s="53">
        <v>117</v>
      </c>
      <c r="K63" s="57"/>
      <c r="L63" t="s" s="53">
        <v>108</v>
      </c>
      <c r="M63" t="s" s="53">
        <v>196</v>
      </c>
      <c r="N63" s="54">
        <v>4</v>
      </c>
      <c r="O63" t="s" s="58">
        <f>M63:M63&amp;N63:N63</f>
        <v>202</v>
      </c>
      <c r="P63" s="50"/>
    </row>
    <row r="64" ht="16" customHeight="1">
      <c r="A64" t="s" s="42">
        <v>7</v>
      </c>
      <c r="B64" t="s" s="43">
        <v>18</v>
      </c>
      <c r="C64" t="s" s="43">
        <v>181</v>
      </c>
      <c r="D64" t="s" s="44">
        <v>64</v>
      </c>
      <c r="E64" s="45">
        <v>2021</v>
      </c>
      <c r="F64" t="s" s="44">
        <v>107</v>
      </c>
      <c r="G64" s="48"/>
      <c r="H64" s="47">
        <v>85</v>
      </c>
      <c r="I64" t="s" s="44">
        <v>117</v>
      </c>
      <c r="J64" t="s" s="44">
        <v>117</v>
      </c>
      <c r="K64" s="48"/>
      <c r="L64" t="s" s="44">
        <v>108</v>
      </c>
      <c r="M64" t="s" s="44">
        <v>196</v>
      </c>
      <c r="N64" s="45">
        <v>3</v>
      </c>
      <c r="O64" t="s" s="49">
        <f>M64:M64&amp;N64:N64</f>
        <v>203</v>
      </c>
      <c r="P64" s="50"/>
    </row>
    <row r="65" ht="16" customHeight="1">
      <c r="A65" t="s" s="51">
        <v>7</v>
      </c>
      <c r="B65" t="s" s="52">
        <v>18</v>
      </c>
      <c r="C65" t="s" s="52">
        <v>181</v>
      </c>
      <c r="D65" t="s" s="53">
        <v>64</v>
      </c>
      <c r="E65" s="54">
        <v>2021</v>
      </c>
      <c r="F65" t="s" s="53">
        <v>107</v>
      </c>
      <c r="G65" s="57"/>
      <c r="H65" s="56">
        <v>85</v>
      </c>
      <c r="I65" t="s" s="53">
        <v>117</v>
      </c>
      <c r="J65" t="s" s="53">
        <v>117</v>
      </c>
      <c r="K65" s="57"/>
      <c r="L65" t="s" s="53">
        <v>108</v>
      </c>
      <c r="M65" t="s" s="53">
        <v>196</v>
      </c>
      <c r="N65" s="54">
        <v>2</v>
      </c>
      <c r="O65" t="s" s="58">
        <f>M65:M65&amp;N65:N65</f>
        <v>204</v>
      </c>
      <c r="P65" s="50"/>
    </row>
    <row r="66" ht="16" customHeight="1">
      <c r="A66" t="s" s="42">
        <v>7</v>
      </c>
      <c r="B66" t="s" s="43">
        <v>18</v>
      </c>
      <c r="C66" t="s" s="43">
        <v>181</v>
      </c>
      <c r="D66" t="s" s="44">
        <v>64</v>
      </c>
      <c r="E66" s="45">
        <v>2021</v>
      </c>
      <c r="F66" t="s" s="44">
        <v>107</v>
      </c>
      <c r="G66" s="48"/>
      <c r="H66" s="47">
        <v>85</v>
      </c>
      <c r="I66" t="s" s="44">
        <v>117</v>
      </c>
      <c r="J66" t="s" s="44">
        <v>117</v>
      </c>
      <c r="K66" s="48"/>
      <c r="L66" t="s" s="44">
        <v>108</v>
      </c>
      <c r="M66" t="s" s="44">
        <v>196</v>
      </c>
      <c r="N66" s="45">
        <v>1</v>
      </c>
      <c r="O66" t="s" s="49">
        <f>M66:M66&amp;N66:N66</f>
        <v>205</v>
      </c>
      <c r="P66" s="50"/>
    </row>
    <row r="67" ht="16" customHeight="1">
      <c r="A67" t="s" s="51">
        <v>7</v>
      </c>
      <c r="B67" t="s" s="52">
        <v>18</v>
      </c>
      <c r="C67" t="s" s="52">
        <v>181</v>
      </c>
      <c r="D67" t="s" s="53">
        <v>64</v>
      </c>
      <c r="E67" s="54">
        <v>2021</v>
      </c>
      <c r="F67" t="s" s="53">
        <v>107</v>
      </c>
      <c r="G67" s="57"/>
      <c r="H67" s="56">
        <v>85</v>
      </c>
      <c r="I67" t="s" s="53">
        <v>117</v>
      </c>
      <c r="J67" t="s" s="53">
        <v>117</v>
      </c>
      <c r="K67" s="57"/>
      <c r="L67" t="s" s="53">
        <v>206</v>
      </c>
      <c r="M67" s="57"/>
      <c r="N67" s="57"/>
      <c r="O67" t="s" s="58">
        <f>M67:M67&amp;N67:N67</f>
      </c>
      <c r="P67" s="50"/>
    </row>
    <row r="68" ht="16" customHeight="1">
      <c r="A68" t="s" s="42">
        <v>7</v>
      </c>
      <c r="B68" t="s" s="43">
        <v>18</v>
      </c>
      <c r="C68" t="s" s="43">
        <v>181</v>
      </c>
      <c r="D68" t="s" s="44">
        <v>64</v>
      </c>
      <c r="E68" s="45">
        <v>2021</v>
      </c>
      <c r="F68" t="s" s="44">
        <v>107</v>
      </c>
      <c r="G68" s="48"/>
      <c r="H68" s="47">
        <v>85</v>
      </c>
      <c r="I68" t="s" s="44">
        <v>117</v>
      </c>
      <c r="J68" t="s" s="44">
        <v>117</v>
      </c>
      <c r="K68" s="48"/>
      <c r="L68" t="s" s="44">
        <v>206</v>
      </c>
      <c r="M68" s="48"/>
      <c r="N68" s="48"/>
      <c r="O68" t="s" s="49">
        <f>M68:M68&amp;N68:N68</f>
      </c>
      <c r="P68" s="50"/>
    </row>
    <row r="69" ht="16" customHeight="1">
      <c r="A69" t="s" s="51">
        <v>7</v>
      </c>
      <c r="B69" t="s" s="52">
        <v>18</v>
      </c>
      <c r="C69" t="s" s="52">
        <v>181</v>
      </c>
      <c r="D69" t="s" s="53">
        <v>64</v>
      </c>
      <c r="E69" s="54">
        <v>2021</v>
      </c>
      <c r="F69" t="s" s="53">
        <v>107</v>
      </c>
      <c r="G69" s="57"/>
      <c r="H69" s="56">
        <v>85</v>
      </c>
      <c r="I69" t="s" s="53">
        <v>117</v>
      </c>
      <c r="J69" t="s" s="53">
        <v>117</v>
      </c>
      <c r="K69" s="57"/>
      <c r="L69" t="s" s="53">
        <v>206</v>
      </c>
      <c r="M69" s="57"/>
      <c r="N69" s="57"/>
      <c r="O69" t="s" s="58">
        <f>M69:M69&amp;N69:N69</f>
      </c>
      <c r="P69" s="50"/>
    </row>
    <row r="70" ht="16" customHeight="1">
      <c r="A70" t="s" s="42">
        <v>7</v>
      </c>
      <c r="B70" t="s" s="43">
        <v>18</v>
      </c>
      <c r="C70" t="s" s="43">
        <v>181</v>
      </c>
      <c r="D70" t="s" s="44">
        <v>64</v>
      </c>
      <c r="E70" s="45">
        <v>2021</v>
      </c>
      <c r="F70" t="s" s="44">
        <v>107</v>
      </c>
      <c r="G70" s="48"/>
      <c r="H70" s="47">
        <v>85</v>
      </c>
      <c r="I70" t="s" s="44">
        <v>117</v>
      </c>
      <c r="J70" t="s" s="44">
        <v>117</v>
      </c>
      <c r="K70" s="48"/>
      <c r="L70" t="s" s="44">
        <v>206</v>
      </c>
      <c r="M70" s="48"/>
      <c r="N70" s="48"/>
      <c r="O70" t="s" s="49">
        <f>M70:M70&amp;N70:N70</f>
      </c>
      <c r="P70" s="50"/>
    </row>
    <row r="71" ht="16" customHeight="1">
      <c r="A71" t="s" s="51">
        <v>7</v>
      </c>
      <c r="B71" t="s" s="52">
        <v>18</v>
      </c>
      <c r="C71" t="s" s="52">
        <v>181</v>
      </c>
      <c r="D71" t="s" s="53">
        <v>64</v>
      </c>
      <c r="E71" s="54">
        <v>2021</v>
      </c>
      <c r="F71" t="s" s="53">
        <v>107</v>
      </c>
      <c r="G71" s="57"/>
      <c r="H71" s="56">
        <v>85</v>
      </c>
      <c r="I71" t="s" s="53">
        <v>117</v>
      </c>
      <c r="J71" t="s" s="53">
        <v>117</v>
      </c>
      <c r="K71" s="57"/>
      <c r="L71" t="s" s="53">
        <v>206</v>
      </c>
      <c r="M71" s="57"/>
      <c r="N71" s="57"/>
      <c r="O71" t="s" s="58">
        <f>M71:M71&amp;N71:N71</f>
      </c>
      <c r="P71" s="50"/>
    </row>
    <row r="72" ht="16" customHeight="1">
      <c r="A72" t="s" s="42">
        <v>7</v>
      </c>
      <c r="B72" t="s" s="43">
        <v>18</v>
      </c>
      <c r="C72" t="s" s="43">
        <v>181</v>
      </c>
      <c r="D72" t="s" s="44">
        <v>64</v>
      </c>
      <c r="E72" s="45">
        <v>2021</v>
      </c>
      <c r="F72" t="s" s="44">
        <v>107</v>
      </c>
      <c r="G72" s="48"/>
      <c r="H72" s="47">
        <v>85</v>
      </c>
      <c r="I72" t="s" s="44">
        <v>117</v>
      </c>
      <c r="J72" t="s" s="44">
        <v>117</v>
      </c>
      <c r="K72" s="48"/>
      <c r="L72" t="s" s="44">
        <v>206</v>
      </c>
      <c r="M72" s="48"/>
      <c r="N72" s="48"/>
      <c r="O72" t="s" s="49">
        <f>M72:M72&amp;N72:N72</f>
      </c>
      <c r="P72" s="50"/>
    </row>
    <row r="73" ht="16" customHeight="1">
      <c r="A73" t="s" s="51">
        <v>7</v>
      </c>
      <c r="B73" t="s" s="52">
        <v>18</v>
      </c>
      <c r="C73" t="s" s="52">
        <v>181</v>
      </c>
      <c r="D73" t="s" s="53">
        <v>64</v>
      </c>
      <c r="E73" s="54">
        <v>2021</v>
      </c>
      <c r="F73" t="s" s="53">
        <v>107</v>
      </c>
      <c r="G73" s="57"/>
      <c r="H73" s="56">
        <v>85</v>
      </c>
      <c r="I73" t="s" s="53">
        <v>117</v>
      </c>
      <c r="J73" t="s" s="53">
        <v>117</v>
      </c>
      <c r="K73" s="57"/>
      <c r="L73" t="s" s="53">
        <v>206</v>
      </c>
      <c r="M73" s="57"/>
      <c r="N73" s="57"/>
      <c r="O73" t="s" s="58">
        <f>M73:M73&amp;N73:N73</f>
      </c>
      <c r="P73" s="50"/>
    </row>
    <row r="74" ht="16" customHeight="1">
      <c r="A74" t="s" s="42">
        <v>7</v>
      </c>
      <c r="B74" t="s" s="43">
        <v>18</v>
      </c>
      <c r="C74" t="s" s="43">
        <v>181</v>
      </c>
      <c r="D74" t="s" s="44">
        <v>64</v>
      </c>
      <c r="E74" s="45">
        <v>2021</v>
      </c>
      <c r="F74" t="s" s="44">
        <v>107</v>
      </c>
      <c r="G74" s="48"/>
      <c r="H74" s="47">
        <v>85</v>
      </c>
      <c r="I74" t="s" s="44">
        <v>117</v>
      </c>
      <c r="J74" t="s" s="44">
        <v>117</v>
      </c>
      <c r="K74" s="48"/>
      <c r="L74" t="s" s="44">
        <v>206</v>
      </c>
      <c r="M74" s="48"/>
      <c r="N74" s="48"/>
      <c r="O74" t="s" s="49">
        <f>M74:M74&amp;N74:N74</f>
      </c>
      <c r="P74" s="50"/>
    </row>
    <row r="75" ht="16" customHeight="1">
      <c r="A75" t="s" s="51">
        <v>7</v>
      </c>
      <c r="B75" t="s" s="52">
        <v>18</v>
      </c>
      <c r="C75" t="s" s="52">
        <v>181</v>
      </c>
      <c r="D75" t="s" s="53">
        <v>64</v>
      </c>
      <c r="E75" s="54">
        <v>2021</v>
      </c>
      <c r="F75" t="s" s="53">
        <v>107</v>
      </c>
      <c r="G75" s="57"/>
      <c r="H75" s="56">
        <v>85</v>
      </c>
      <c r="I75" t="s" s="53">
        <v>117</v>
      </c>
      <c r="J75" t="s" s="53">
        <v>117</v>
      </c>
      <c r="K75" s="57"/>
      <c r="L75" t="s" s="53">
        <v>206</v>
      </c>
      <c r="M75" s="57"/>
      <c r="N75" s="57"/>
      <c r="O75" t="s" s="58">
        <f>M75:M75&amp;N75:N75</f>
      </c>
      <c r="P75" s="50"/>
    </row>
    <row r="76" ht="16" customHeight="1">
      <c r="A76" t="s" s="42">
        <v>7</v>
      </c>
      <c r="B76" t="s" s="43">
        <v>18</v>
      </c>
      <c r="C76" t="s" s="43">
        <v>181</v>
      </c>
      <c r="D76" t="s" s="44">
        <v>64</v>
      </c>
      <c r="E76" s="45">
        <v>2021</v>
      </c>
      <c r="F76" t="s" s="44">
        <v>107</v>
      </c>
      <c r="G76" s="48"/>
      <c r="H76" s="47">
        <v>85</v>
      </c>
      <c r="I76" t="s" s="44">
        <v>117</v>
      </c>
      <c r="J76" t="s" s="44">
        <v>117</v>
      </c>
      <c r="K76" s="48"/>
      <c r="L76" t="s" s="44">
        <v>206</v>
      </c>
      <c r="M76" s="48"/>
      <c r="N76" s="48"/>
      <c r="O76" t="s" s="49">
        <f>M76:M76&amp;N76:N76</f>
      </c>
      <c r="P76" s="50"/>
    </row>
    <row r="77" ht="16" customHeight="1">
      <c r="A77" t="s" s="51">
        <v>7</v>
      </c>
      <c r="B77" t="s" s="52">
        <v>18</v>
      </c>
      <c r="C77" t="s" s="52">
        <v>181</v>
      </c>
      <c r="D77" t="s" s="53">
        <v>64</v>
      </c>
      <c r="E77" s="54">
        <v>2021</v>
      </c>
      <c r="F77" t="s" s="53">
        <v>107</v>
      </c>
      <c r="G77" s="57"/>
      <c r="H77" s="56">
        <v>85</v>
      </c>
      <c r="I77" t="s" s="53">
        <v>117</v>
      </c>
      <c r="J77" t="s" s="53">
        <v>117</v>
      </c>
      <c r="K77" s="57"/>
      <c r="L77" t="s" s="53">
        <v>206</v>
      </c>
      <c r="M77" s="57"/>
      <c r="N77" s="57"/>
      <c r="O77" t="s" s="58">
        <f>M77:M77&amp;N77:N77</f>
      </c>
      <c r="P77" s="50"/>
    </row>
    <row r="78" ht="16" customHeight="1">
      <c r="A78" t="s" s="42">
        <v>7</v>
      </c>
      <c r="B78" t="s" s="43">
        <v>18</v>
      </c>
      <c r="C78" t="s" s="43">
        <v>181</v>
      </c>
      <c r="D78" t="s" s="44">
        <v>64</v>
      </c>
      <c r="E78" s="45">
        <v>2021</v>
      </c>
      <c r="F78" t="s" s="44">
        <v>107</v>
      </c>
      <c r="G78" s="48"/>
      <c r="H78" s="47">
        <v>85</v>
      </c>
      <c r="I78" t="s" s="44">
        <v>117</v>
      </c>
      <c r="J78" t="s" s="44">
        <v>117</v>
      </c>
      <c r="K78" s="48"/>
      <c r="L78" t="s" s="44">
        <v>206</v>
      </c>
      <c r="M78" s="48"/>
      <c r="N78" s="48"/>
      <c r="O78" t="s" s="49">
        <f>M78:M78&amp;N78:N78</f>
      </c>
      <c r="P78" s="50"/>
    </row>
    <row r="79" ht="16" customHeight="1">
      <c r="A79" t="s" s="51">
        <v>9</v>
      </c>
      <c r="B79" t="s" s="52">
        <v>21</v>
      </c>
      <c r="C79" t="s" s="52">
        <v>154</v>
      </c>
      <c r="D79" t="s" s="53">
        <v>64</v>
      </c>
      <c r="E79" s="54">
        <v>2021</v>
      </c>
      <c r="F79" t="s" s="53">
        <v>107</v>
      </c>
      <c r="G79" s="57"/>
      <c r="H79" s="56">
        <v>80</v>
      </c>
      <c r="I79" t="s" s="53">
        <v>117</v>
      </c>
      <c r="J79" t="s" s="53">
        <v>117</v>
      </c>
      <c r="K79" s="57"/>
      <c r="L79" t="s" s="53">
        <v>187</v>
      </c>
      <c r="M79" t="s" s="53">
        <v>188</v>
      </c>
      <c r="N79" t="s" s="53">
        <v>207</v>
      </c>
      <c r="O79" t="s" s="58">
        <f>M79:M79&amp;N79:N79</f>
        <v>208</v>
      </c>
      <c r="P79" s="50"/>
    </row>
    <row r="80" ht="16" customHeight="1">
      <c r="A80" t="s" s="42">
        <v>9</v>
      </c>
      <c r="B80" t="s" s="43">
        <v>35</v>
      </c>
      <c r="C80" t="s" s="43">
        <v>209</v>
      </c>
      <c r="D80" t="s" s="44">
        <v>64</v>
      </c>
      <c r="E80" s="45">
        <v>2022</v>
      </c>
      <c r="F80" t="s" s="44">
        <v>107</v>
      </c>
      <c r="G80" s="48"/>
      <c r="H80" s="47">
        <v>75</v>
      </c>
      <c r="I80" t="s" s="44">
        <v>117</v>
      </c>
      <c r="J80" t="s" s="44">
        <v>117</v>
      </c>
      <c r="K80" s="48"/>
      <c r="L80" t="s" s="44">
        <v>187</v>
      </c>
      <c r="M80" t="s" s="44">
        <v>188</v>
      </c>
      <c r="N80" t="s" s="44">
        <v>210</v>
      </c>
      <c r="O80" t="s" s="49">
        <f>M80:M80&amp;N80:N80</f>
        <v>211</v>
      </c>
      <c r="P80" s="50"/>
    </row>
    <row r="81" ht="16" customHeight="1">
      <c r="A81" t="s" s="51">
        <v>4</v>
      </c>
      <c r="B81" t="s" s="52">
        <v>30</v>
      </c>
      <c r="C81" t="s" s="52">
        <v>79</v>
      </c>
      <c r="D81" t="s" s="53">
        <v>64</v>
      </c>
      <c r="E81" s="54">
        <v>2022</v>
      </c>
      <c r="F81" t="s" s="53">
        <v>117</v>
      </c>
      <c r="G81" s="57"/>
      <c r="H81" s="56">
        <v>75</v>
      </c>
      <c r="I81" t="s" s="53">
        <v>117</v>
      </c>
      <c r="J81" t="s" s="53">
        <v>117</v>
      </c>
      <c r="K81" s="57"/>
      <c r="L81" t="s" s="53">
        <v>187</v>
      </c>
      <c r="M81" t="s" s="53">
        <v>188</v>
      </c>
      <c r="N81" t="s" s="53">
        <v>212</v>
      </c>
      <c r="O81" t="s" s="58">
        <f>M81:M81&amp;N81:N81</f>
        <v>213</v>
      </c>
      <c r="P81" s="50"/>
    </row>
    <row r="82" ht="16" customHeight="1">
      <c r="A82" t="s" s="42">
        <v>4</v>
      </c>
      <c r="B82" t="s" s="43">
        <v>30</v>
      </c>
      <c r="C82" t="s" s="43">
        <v>214</v>
      </c>
      <c r="D82" t="s" s="44">
        <v>64</v>
      </c>
      <c r="E82" s="45">
        <v>2023</v>
      </c>
      <c r="F82" t="s" s="44">
        <v>107</v>
      </c>
      <c r="G82" s="48"/>
      <c r="H82" s="47">
        <v>75</v>
      </c>
      <c r="I82" t="s" s="44">
        <v>107</v>
      </c>
      <c r="J82" t="s" s="44">
        <v>117</v>
      </c>
      <c r="K82" s="59">
        <v>45809</v>
      </c>
      <c r="L82" t="s" s="44">
        <v>187</v>
      </c>
      <c r="M82" t="s" s="44">
        <v>188</v>
      </c>
      <c r="N82" t="s" s="44">
        <v>215</v>
      </c>
      <c r="O82" t="s" s="49">
        <f>M82:M82&amp;N82:N82</f>
        <v>216</v>
      </c>
      <c r="P82" s="50"/>
    </row>
    <row r="83" ht="16" customHeight="1">
      <c r="A83" t="s" s="51">
        <v>7</v>
      </c>
      <c r="B83" t="s" s="52">
        <v>20</v>
      </c>
      <c r="C83" t="s" s="52">
        <v>217</v>
      </c>
      <c r="D83" t="s" s="53">
        <v>64</v>
      </c>
      <c r="E83" s="54">
        <v>2017</v>
      </c>
      <c r="F83" t="s" s="53">
        <v>107</v>
      </c>
      <c r="G83" s="57"/>
      <c r="H83" s="56">
        <v>69</v>
      </c>
      <c r="I83" t="s" s="53">
        <v>117</v>
      </c>
      <c r="J83" t="s" s="53">
        <v>107</v>
      </c>
      <c r="K83" t="s" s="53">
        <v>121</v>
      </c>
      <c r="L83" t="s" s="53">
        <v>108</v>
      </c>
      <c r="M83" t="s" s="53">
        <v>141</v>
      </c>
      <c r="N83" s="54">
        <v>5</v>
      </c>
      <c r="O83" t="s" s="58">
        <f>M83:M83&amp;N83:N83</f>
        <v>218</v>
      </c>
      <c r="P83" s="50"/>
    </row>
    <row r="84" ht="16" customHeight="1">
      <c r="A84" t="s" s="42">
        <v>7</v>
      </c>
      <c r="B84" t="s" s="43">
        <v>20</v>
      </c>
      <c r="C84" t="s" s="43">
        <v>217</v>
      </c>
      <c r="D84" t="s" s="44">
        <v>64</v>
      </c>
      <c r="E84" s="45">
        <v>2017</v>
      </c>
      <c r="F84" t="s" s="44">
        <v>107</v>
      </c>
      <c r="G84" s="48"/>
      <c r="H84" s="47">
        <v>69</v>
      </c>
      <c r="I84" t="s" s="44">
        <v>117</v>
      </c>
      <c r="J84" t="s" s="44">
        <v>107</v>
      </c>
      <c r="K84" t="s" s="44">
        <v>121</v>
      </c>
      <c r="L84" t="s" s="44">
        <v>108</v>
      </c>
      <c r="M84" t="s" s="44">
        <v>143</v>
      </c>
      <c r="N84" s="45">
        <v>7</v>
      </c>
      <c r="O84" t="s" s="49">
        <f>M84:M84&amp;N84:N84</f>
        <v>219</v>
      </c>
      <c r="P84" s="50"/>
    </row>
    <row r="85" ht="16" customHeight="1">
      <c r="A85" t="s" s="51">
        <v>7</v>
      </c>
      <c r="B85" t="s" s="52">
        <v>20</v>
      </c>
      <c r="C85" t="s" s="52">
        <v>217</v>
      </c>
      <c r="D85" t="s" s="53">
        <v>64</v>
      </c>
      <c r="E85" s="54">
        <v>2017</v>
      </c>
      <c r="F85" t="s" s="53">
        <v>107</v>
      </c>
      <c r="G85" s="57"/>
      <c r="H85" s="56">
        <v>69</v>
      </c>
      <c r="I85" t="s" s="53">
        <v>117</v>
      </c>
      <c r="J85" t="s" s="53">
        <v>107</v>
      </c>
      <c r="K85" t="s" s="53">
        <v>121</v>
      </c>
      <c r="L85" t="s" s="53">
        <v>108</v>
      </c>
      <c r="M85" t="s" s="53">
        <v>220</v>
      </c>
      <c r="N85" s="54">
        <v>9</v>
      </c>
      <c r="O85" t="s" s="58">
        <f>M85:M85&amp;N85:N85</f>
        <v>221</v>
      </c>
      <c r="P85" s="50"/>
    </row>
    <row r="86" ht="16" customHeight="1">
      <c r="A86" t="s" s="42">
        <v>7</v>
      </c>
      <c r="B86" t="s" s="43">
        <v>20</v>
      </c>
      <c r="C86" t="s" s="43">
        <v>217</v>
      </c>
      <c r="D86" t="s" s="44">
        <v>64</v>
      </c>
      <c r="E86" s="45">
        <v>2017</v>
      </c>
      <c r="F86" t="s" s="44">
        <v>107</v>
      </c>
      <c r="G86" s="48"/>
      <c r="H86" s="47">
        <v>69</v>
      </c>
      <c r="I86" t="s" s="44">
        <v>117</v>
      </c>
      <c r="J86" t="s" s="44">
        <v>107</v>
      </c>
      <c r="K86" t="s" s="44">
        <v>121</v>
      </c>
      <c r="L86" t="s" s="44">
        <v>108</v>
      </c>
      <c r="M86" t="s" s="44">
        <v>220</v>
      </c>
      <c r="N86" s="45">
        <v>8</v>
      </c>
      <c r="O86" t="s" s="49">
        <f>M86:M86&amp;N86:N86</f>
        <v>222</v>
      </c>
      <c r="P86" s="50"/>
    </row>
    <row r="87" ht="16" customHeight="1">
      <c r="A87" t="s" s="51">
        <v>7</v>
      </c>
      <c r="B87" t="s" s="52">
        <v>20</v>
      </c>
      <c r="C87" t="s" s="52">
        <v>217</v>
      </c>
      <c r="D87" t="s" s="53">
        <v>64</v>
      </c>
      <c r="E87" s="54">
        <v>2017</v>
      </c>
      <c r="F87" t="s" s="53">
        <v>107</v>
      </c>
      <c r="G87" s="57"/>
      <c r="H87" s="56">
        <v>69</v>
      </c>
      <c r="I87" t="s" s="53">
        <v>117</v>
      </c>
      <c r="J87" t="s" s="53">
        <v>107</v>
      </c>
      <c r="K87" t="s" s="53">
        <v>121</v>
      </c>
      <c r="L87" t="s" s="53">
        <v>108</v>
      </c>
      <c r="M87" t="s" s="53">
        <v>220</v>
      </c>
      <c r="N87" s="54">
        <v>7</v>
      </c>
      <c r="O87" t="s" s="58">
        <f>M87:M87&amp;N87:N87</f>
        <v>223</v>
      </c>
      <c r="P87" s="50"/>
    </row>
    <row r="88" ht="16" customHeight="1">
      <c r="A88" t="s" s="42">
        <v>7</v>
      </c>
      <c r="B88" t="s" s="43">
        <v>20</v>
      </c>
      <c r="C88" t="s" s="43">
        <v>217</v>
      </c>
      <c r="D88" t="s" s="44">
        <v>64</v>
      </c>
      <c r="E88" s="45">
        <v>2017</v>
      </c>
      <c r="F88" t="s" s="44">
        <v>107</v>
      </c>
      <c r="G88" s="48"/>
      <c r="H88" s="47">
        <v>69</v>
      </c>
      <c r="I88" t="s" s="44">
        <v>117</v>
      </c>
      <c r="J88" t="s" s="44">
        <v>107</v>
      </c>
      <c r="K88" t="s" s="44">
        <v>121</v>
      </c>
      <c r="L88" t="s" s="44">
        <v>108</v>
      </c>
      <c r="M88" t="s" s="44">
        <v>220</v>
      </c>
      <c r="N88" s="45">
        <v>6</v>
      </c>
      <c r="O88" t="s" s="49">
        <f>M88:M88&amp;N88:N88</f>
        <v>224</v>
      </c>
      <c r="P88" s="50"/>
    </row>
    <row r="89" ht="16" customHeight="1">
      <c r="A89" t="s" s="51">
        <v>7</v>
      </c>
      <c r="B89" t="s" s="52">
        <v>20</v>
      </c>
      <c r="C89" t="s" s="52">
        <v>217</v>
      </c>
      <c r="D89" t="s" s="53">
        <v>64</v>
      </c>
      <c r="E89" s="54">
        <v>2017</v>
      </c>
      <c r="F89" t="s" s="53">
        <v>107</v>
      </c>
      <c r="G89" s="57"/>
      <c r="H89" s="56">
        <v>69</v>
      </c>
      <c r="I89" t="s" s="53">
        <v>117</v>
      </c>
      <c r="J89" t="s" s="53">
        <v>107</v>
      </c>
      <c r="K89" t="s" s="53">
        <v>121</v>
      </c>
      <c r="L89" t="s" s="53">
        <v>108</v>
      </c>
      <c r="M89" t="s" s="53">
        <v>220</v>
      </c>
      <c r="N89" s="54">
        <v>5</v>
      </c>
      <c r="O89" t="s" s="58">
        <f>M89:M89&amp;N89:N89</f>
        <v>225</v>
      </c>
      <c r="P89" s="50"/>
    </row>
    <row r="90" ht="16" customHeight="1">
      <c r="A90" t="s" s="42">
        <v>7</v>
      </c>
      <c r="B90" t="s" s="43">
        <v>20</v>
      </c>
      <c r="C90" t="s" s="43">
        <v>217</v>
      </c>
      <c r="D90" t="s" s="44">
        <v>64</v>
      </c>
      <c r="E90" s="45">
        <v>2017</v>
      </c>
      <c r="F90" t="s" s="44">
        <v>107</v>
      </c>
      <c r="G90" s="48"/>
      <c r="H90" s="47">
        <v>69</v>
      </c>
      <c r="I90" t="s" s="44">
        <v>117</v>
      </c>
      <c r="J90" t="s" s="44">
        <v>107</v>
      </c>
      <c r="K90" t="s" s="44">
        <v>121</v>
      </c>
      <c r="L90" t="s" s="44">
        <v>108</v>
      </c>
      <c r="M90" t="s" s="44">
        <v>220</v>
      </c>
      <c r="N90" s="45">
        <v>4</v>
      </c>
      <c r="O90" t="s" s="49">
        <f>M90:M90&amp;N90:N90</f>
        <v>226</v>
      </c>
      <c r="P90" s="50"/>
    </row>
    <row r="91" ht="16" customHeight="1">
      <c r="A91" t="s" s="51">
        <v>7</v>
      </c>
      <c r="B91" t="s" s="52">
        <v>20</v>
      </c>
      <c r="C91" t="s" s="52">
        <v>217</v>
      </c>
      <c r="D91" t="s" s="53">
        <v>64</v>
      </c>
      <c r="E91" s="54">
        <v>2017</v>
      </c>
      <c r="F91" t="s" s="53">
        <v>107</v>
      </c>
      <c r="G91" s="57"/>
      <c r="H91" s="56">
        <v>69</v>
      </c>
      <c r="I91" t="s" s="53">
        <v>117</v>
      </c>
      <c r="J91" t="s" s="53">
        <v>107</v>
      </c>
      <c r="K91" t="s" s="53">
        <v>121</v>
      </c>
      <c r="L91" t="s" s="53">
        <v>108</v>
      </c>
      <c r="M91" t="s" s="53">
        <v>220</v>
      </c>
      <c r="N91" s="54">
        <v>3</v>
      </c>
      <c r="O91" t="s" s="58">
        <f>M91:M91&amp;N91:N91</f>
        <v>227</v>
      </c>
      <c r="P91" s="50"/>
    </row>
    <row r="92" ht="16" customHeight="1">
      <c r="A92" t="s" s="42">
        <v>7</v>
      </c>
      <c r="B92" t="s" s="43">
        <v>20</v>
      </c>
      <c r="C92" t="s" s="43">
        <v>217</v>
      </c>
      <c r="D92" t="s" s="44">
        <v>64</v>
      </c>
      <c r="E92" s="45">
        <v>2017</v>
      </c>
      <c r="F92" t="s" s="44">
        <v>107</v>
      </c>
      <c r="G92" s="48"/>
      <c r="H92" s="47">
        <v>69</v>
      </c>
      <c r="I92" t="s" s="44">
        <v>117</v>
      </c>
      <c r="J92" t="s" s="44">
        <v>107</v>
      </c>
      <c r="K92" t="s" s="44">
        <v>121</v>
      </c>
      <c r="L92" t="s" s="44">
        <v>108</v>
      </c>
      <c r="M92" t="s" s="44">
        <v>220</v>
      </c>
      <c r="N92" s="45">
        <v>2</v>
      </c>
      <c r="O92" t="s" s="49">
        <f>M92:M92&amp;N92:N92</f>
        <v>228</v>
      </c>
      <c r="P92" s="50"/>
    </row>
    <row r="93" ht="16" customHeight="1">
      <c r="A93" t="s" s="51">
        <v>7</v>
      </c>
      <c r="B93" t="s" s="52">
        <v>20</v>
      </c>
      <c r="C93" t="s" s="52">
        <v>217</v>
      </c>
      <c r="D93" t="s" s="53">
        <v>64</v>
      </c>
      <c r="E93" s="54">
        <v>2017</v>
      </c>
      <c r="F93" t="s" s="53">
        <v>107</v>
      </c>
      <c r="G93" s="57"/>
      <c r="H93" s="56">
        <v>69</v>
      </c>
      <c r="I93" t="s" s="53">
        <v>117</v>
      </c>
      <c r="J93" t="s" s="53">
        <v>107</v>
      </c>
      <c r="K93" t="s" s="53">
        <v>121</v>
      </c>
      <c r="L93" t="s" s="53">
        <v>108</v>
      </c>
      <c r="M93" t="s" s="53">
        <v>220</v>
      </c>
      <c r="N93" s="54">
        <v>1</v>
      </c>
      <c r="O93" t="s" s="58">
        <f>M93:M93&amp;N93:N93</f>
        <v>229</v>
      </c>
      <c r="P93" s="50"/>
    </row>
    <row r="94" ht="16" customHeight="1">
      <c r="A94" t="s" s="42">
        <v>7</v>
      </c>
      <c r="B94" t="s" s="43">
        <v>26</v>
      </c>
      <c r="C94" t="s" s="43">
        <v>230</v>
      </c>
      <c r="D94" t="s" s="44">
        <v>64</v>
      </c>
      <c r="E94" s="45">
        <v>2022</v>
      </c>
      <c r="F94" t="s" s="44">
        <v>107</v>
      </c>
      <c r="G94" s="48"/>
      <c r="H94" s="47">
        <v>65</v>
      </c>
      <c r="I94" t="s" s="44">
        <v>117</v>
      </c>
      <c r="J94" t="s" s="44">
        <v>117</v>
      </c>
      <c r="K94" s="48"/>
      <c r="L94" t="s" s="44">
        <v>187</v>
      </c>
      <c r="M94" t="s" s="44">
        <v>188</v>
      </c>
      <c r="N94" t="s" s="44">
        <v>231</v>
      </c>
      <c r="O94" t="s" s="49">
        <f>M94:M94&amp;N94:N94</f>
        <v>232</v>
      </c>
      <c r="P94" s="50"/>
    </row>
    <row r="95" ht="16" customHeight="1">
      <c r="A95" t="s" s="51">
        <v>7</v>
      </c>
      <c r="B95" t="s" s="52">
        <v>26</v>
      </c>
      <c r="C95" t="s" s="52">
        <v>230</v>
      </c>
      <c r="D95" t="s" s="53">
        <v>64</v>
      </c>
      <c r="E95" s="54">
        <v>2022</v>
      </c>
      <c r="F95" t="s" s="53">
        <v>107</v>
      </c>
      <c r="G95" s="57"/>
      <c r="H95" s="56">
        <v>65</v>
      </c>
      <c r="I95" t="s" s="53">
        <v>117</v>
      </c>
      <c r="J95" t="s" s="53">
        <v>117</v>
      </c>
      <c r="K95" s="57"/>
      <c r="L95" t="s" s="53">
        <v>187</v>
      </c>
      <c r="M95" t="s" s="53">
        <v>188</v>
      </c>
      <c r="N95" t="s" s="53">
        <v>233</v>
      </c>
      <c r="O95" t="s" s="58">
        <f>M95:M95&amp;N95:N95</f>
        <v>234</v>
      </c>
      <c r="P95" s="50"/>
    </row>
    <row r="96" ht="16" customHeight="1">
      <c r="A96" t="s" s="42">
        <v>8</v>
      </c>
      <c r="B96" t="s" s="43">
        <v>36</v>
      </c>
      <c r="C96" t="s" s="43">
        <v>235</v>
      </c>
      <c r="D96" t="s" s="44">
        <v>88</v>
      </c>
      <c r="E96" s="45">
        <v>2022</v>
      </c>
      <c r="F96" t="s" s="44">
        <v>107</v>
      </c>
      <c r="G96" s="48"/>
      <c r="H96" s="47">
        <v>65</v>
      </c>
      <c r="I96" t="s" s="44">
        <v>117</v>
      </c>
      <c r="J96" t="s" s="44">
        <v>117</v>
      </c>
      <c r="K96" s="48"/>
      <c r="L96" t="s" s="44">
        <v>187</v>
      </c>
      <c r="M96" t="s" s="44">
        <v>188</v>
      </c>
      <c r="N96" t="s" s="44">
        <v>236</v>
      </c>
      <c r="O96" t="s" s="49">
        <f>M96:M96&amp;N96:N96</f>
        <v>237</v>
      </c>
      <c r="P96" s="50"/>
    </row>
    <row r="97" ht="16" customHeight="1">
      <c r="A97" t="s" s="51">
        <v>8</v>
      </c>
      <c r="B97" t="s" s="52">
        <v>37</v>
      </c>
      <c r="C97" t="s" s="52">
        <v>93</v>
      </c>
      <c r="D97" t="s" s="53">
        <v>88</v>
      </c>
      <c r="E97" s="54">
        <v>2022</v>
      </c>
      <c r="F97" t="s" s="53">
        <v>117</v>
      </c>
      <c r="G97" s="57"/>
      <c r="H97" s="56">
        <v>65</v>
      </c>
      <c r="I97" t="s" s="53">
        <v>117</v>
      </c>
      <c r="J97" t="s" s="53">
        <v>117</v>
      </c>
      <c r="K97" s="57"/>
      <c r="L97" t="s" s="53">
        <v>187</v>
      </c>
      <c r="M97" t="s" s="53">
        <v>188</v>
      </c>
      <c r="N97" t="s" s="53">
        <v>238</v>
      </c>
      <c r="O97" t="s" s="58">
        <f>M97:M97&amp;N97:N97</f>
        <v>239</v>
      </c>
      <c r="P97" s="50"/>
    </row>
    <row r="98" ht="16" customHeight="1">
      <c r="A98" t="s" s="42">
        <v>5</v>
      </c>
      <c r="B98" t="s" s="43">
        <v>38</v>
      </c>
      <c r="C98" t="s" s="43">
        <v>68</v>
      </c>
      <c r="D98" t="s" s="44">
        <v>64</v>
      </c>
      <c r="E98" s="45">
        <v>2020</v>
      </c>
      <c r="F98" t="s" s="44">
        <v>117</v>
      </c>
      <c r="G98" s="48"/>
      <c r="H98" s="47">
        <v>60</v>
      </c>
      <c r="I98" t="s" s="44">
        <v>117</v>
      </c>
      <c r="J98" t="s" s="44">
        <v>117</v>
      </c>
      <c r="K98" s="48"/>
      <c r="L98" t="s" s="44">
        <v>187</v>
      </c>
      <c r="M98" t="s" s="44">
        <v>188</v>
      </c>
      <c r="N98" t="s" s="44">
        <v>240</v>
      </c>
      <c r="O98" t="s" s="49">
        <f>M98:M98&amp;N98:N98</f>
        <v>241</v>
      </c>
      <c r="P98" s="50"/>
    </row>
    <row r="99" ht="16" customHeight="1">
      <c r="A99" t="s" s="51">
        <v>7</v>
      </c>
      <c r="B99" t="s" s="52">
        <v>24</v>
      </c>
      <c r="C99" t="s" s="52">
        <v>242</v>
      </c>
      <c r="D99" t="s" s="53">
        <v>64</v>
      </c>
      <c r="E99" s="54">
        <v>2022</v>
      </c>
      <c r="F99" t="s" s="53">
        <v>107</v>
      </c>
      <c r="G99" s="57"/>
      <c r="H99" s="56">
        <v>55</v>
      </c>
      <c r="I99" t="s" s="53">
        <v>117</v>
      </c>
      <c r="J99" t="s" s="53">
        <v>117</v>
      </c>
      <c r="K99" s="57"/>
      <c r="L99" t="s" s="53">
        <v>187</v>
      </c>
      <c r="M99" t="s" s="53">
        <v>188</v>
      </c>
      <c r="N99" t="s" s="53">
        <v>243</v>
      </c>
      <c r="O99" t="s" s="58">
        <f>M99:M99&amp;N99:N99</f>
        <v>244</v>
      </c>
      <c r="P99" s="50"/>
    </row>
    <row r="100" ht="16" customHeight="1">
      <c r="A100" t="s" s="42">
        <v>7</v>
      </c>
      <c r="B100" t="s" s="43">
        <v>24</v>
      </c>
      <c r="C100" t="s" s="43">
        <v>242</v>
      </c>
      <c r="D100" t="s" s="44">
        <v>64</v>
      </c>
      <c r="E100" s="45">
        <v>2022</v>
      </c>
      <c r="F100" t="s" s="44">
        <v>107</v>
      </c>
      <c r="G100" s="48"/>
      <c r="H100" s="47">
        <v>55</v>
      </c>
      <c r="I100" t="s" s="44">
        <v>117</v>
      </c>
      <c r="J100" t="s" s="44">
        <v>117</v>
      </c>
      <c r="K100" s="48"/>
      <c r="L100" t="s" s="44">
        <v>187</v>
      </c>
      <c r="M100" t="s" s="44">
        <v>188</v>
      </c>
      <c r="N100" t="s" s="44">
        <v>245</v>
      </c>
      <c r="O100" t="s" s="49">
        <f>M100:M100&amp;N100:N100</f>
        <v>246</v>
      </c>
      <c r="P100" s="50"/>
    </row>
    <row r="101" ht="16" customHeight="1">
      <c r="A101" t="s" s="51">
        <v>7</v>
      </c>
      <c r="B101" t="s" s="52">
        <v>29</v>
      </c>
      <c r="C101" t="s" s="52">
        <v>247</v>
      </c>
      <c r="D101" t="s" s="53">
        <v>64</v>
      </c>
      <c r="E101" s="54">
        <v>2021</v>
      </c>
      <c r="F101" t="s" s="53">
        <v>107</v>
      </c>
      <c r="G101" s="57"/>
      <c r="H101" s="56">
        <v>50</v>
      </c>
      <c r="I101" t="s" s="53">
        <v>117</v>
      </c>
      <c r="J101" t="s" s="53">
        <v>117</v>
      </c>
      <c r="K101" s="57"/>
      <c r="L101" t="s" s="53">
        <v>187</v>
      </c>
      <c r="M101" t="s" s="53">
        <v>188</v>
      </c>
      <c r="N101" t="s" s="53">
        <v>248</v>
      </c>
      <c r="O101" t="s" s="58">
        <f>M101:M101&amp;N101:N101</f>
        <v>249</v>
      </c>
      <c r="P101" s="50"/>
    </row>
    <row r="102" ht="16" customHeight="1">
      <c r="A102" t="s" s="42">
        <v>8</v>
      </c>
      <c r="B102" t="s" s="43">
        <v>39</v>
      </c>
      <c r="C102" t="s" s="43">
        <v>83</v>
      </c>
      <c r="D102" t="s" s="44">
        <v>64</v>
      </c>
      <c r="E102" s="45">
        <v>2022</v>
      </c>
      <c r="F102" t="s" s="44">
        <v>117</v>
      </c>
      <c r="G102" s="48"/>
      <c r="H102" s="47">
        <v>50</v>
      </c>
      <c r="I102" t="s" s="44">
        <v>117</v>
      </c>
      <c r="J102" t="s" s="44">
        <v>117</v>
      </c>
      <c r="K102" s="48"/>
      <c r="L102" t="s" s="44">
        <v>187</v>
      </c>
      <c r="M102" t="s" s="44">
        <v>188</v>
      </c>
      <c r="N102" t="s" s="44">
        <v>250</v>
      </c>
      <c r="O102" t="s" s="49">
        <f>M102:M102&amp;N102:N102</f>
        <v>251</v>
      </c>
      <c r="P102" s="50"/>
    </row>
    <row r="103" ht="16" customHeight="1">
      <c r="A103" t="s" s="51">
        <v>8</v>
      </c>
      <c r="B103" t="s" s="52">
        <v>40</v>
      </c>
      <c r="C103" t="s" s="52">
        <v>76</v>
      </c>
      <c r="D103" t="s" s="53">
        <v>64</v>
      </c>
      <c r="E103" s="54">
        <v>2021</v>
      </c>
      <c r="F103" t="s" s="53">
        <v>117</v>
      </c>
      <c r="G103" s="57"/>
      <c r="H103" s="56">
        <v>50</v>
      </c>
      <c r="I103" t="s" s="53">
        <v>117</v>
      </c>
      <c r="J103" t="s" s="53">
        <v>117</v>
      </c>
      <c r="K103" s="57"/>
      <c r="L103" t="s" s="53">
        <v>187</v>
      </c>
      <c r="M103" t="s" s="53">
        <v>188</v>
      </c>
      <c r="N103" t="s" s="53">
        <v>252</v>
      </c>
      <c r="O103" t="s" s="58">
        <f>M103:M103&amp;N103:N103</f>
        <v>253</v>
      </c>
      <c r="P103" s="50"/>
    </row>
    <row r="104" ht="16" customHeight="1">
      <c r="A104" t="s" s="42">
        <v>5</v>
      </c>
      <c r="B104" t="s" s="43">
        <v>41</v>
      </c>
      <c r="C104" t="s" s="43">
        <v>91</v>
      </c>
      <c r="D104" t="s" s="44">
        <v>88</v>
      </c>
      <c r="E104" s="45">
        <v>2022</v>
      </c>
      <c r="F104" t="s" s="44">
        <v>117</v>
      </c>
      <c r="G104" s="48"/>
      <c r="H104" s="47">
        <v>50</v>
      </c>
      <c r="I104" t="s" s="44">
        <v>117</v>
      </c>
      <c r="J104" t="s" s="44">
        <v>107</v>
      </c>
      <c r="K104" s="48"/>
      <c r="L104" t="s" s="44">
        <v>187</v>
      </c>
      <c r="M104" t="s" s="44">
        <v>188</v>
      </c>
      <c r="N104" t="s" s="44">
        <v>254</v>
      </c>
      <c r="O104" t="s" s="49">
        <f>M104:M104&amp;N104:N104</f>
        <v>255</v>
      </c>
      <c r="P104" s="50"/>
    </row>
    <row r="105" ht="16" customHeight="1">
      <c r="A105" t="s" s="51">
        <v>4</v>
      </c>
      <c r="B105" t="s" s="52">
        <v>31</v>
      </c>
      <c r="C105" t="s" s="52">
        <v>256</v>
      </c>
      <c r="D105" t="s" s="53">
        <v>64</v>
      </c>
      <c r="E105" s="54">
        <v>2019</v>
      </c>
      <c r="F105" t="s" s="53">
        <v>107</v>
      </c>
      <c r="G105" s="57"/>
      <c r="H105" s="56">
        <v>49</v>
      </c>
      <c r="I105" t="s" s="53">
        <v>117</v>
      </c>
      <c r="J105" t="s" s="53">
        <v>117</v>
      </c>
      <c r="K105" s="57"/>
      <c r="L105" t="s" s="53">
        <v>187</v>
      </c>
      <c r="M105" t="s" s="53">
        <v>188</v>
      </c>
      <c r="N105" t="s" s="53">
        <v>257</v>
      </c>
      <c r="O105" t="s" s="58">
        <f>M105:M105&amp;N105:N105</f>
        <v>258</v>
      </c>
      <c r="P105" s="50"/>
    </row>
    <row r="106" ht="16" customHeight="1">
      <c r="A106" t="s" s="42">
        <v>4</v>
      </c>
      <c r="B106" t="s" s="43">
        <v>42</v>
      </c>
      <c r="C106" t="s" s="43">
        <v>259</v>
      </c>
      <c r="D106" t="s" s="44">
        <v>64</v>
      </c>
      <c r="E106" s="45">
        <v>2022</v>
      </c>
      <c r="F106" t="s" s="44">
        <v>107</v>
      </c>
      <c r="G106" s="48"/>
      <c r="H106" s="47">
        <v>49</v>
      </c>
      <c r="I106" t="s" s="44">
        <v>117</v>
      </c>
      <c r="J106" t="s" s="44">
        <v>117</v>
      </c>
      <c r="K106" s="48"/>
      <c r="L106" t="s" s="44">
        <v>187</v>
      </c>
      <c r="M106" t="s" s="44">
        <v>188</v>
      </c>
      <c r="N106" t="s" s="44">
        <v>260</v>
      </c>
      <c r="O106" t="s" s="49">
        <f>M106:M106&amp;N106:N106</f>
        <v>261</v>
      </c>
      <c r="P106" s="50"/>
    </row>
    <row r="107" ht="16" customHeight="1">
      <c r="A107" t="s" s="51">
        <v>4</v>
      </c>
      <c r="B107" t="s" s="52">
        <v>31</v>
      </c>
      <c r="C107" t="s" s="52">
        <v>67</v>
      </c>
      <c r="D107" t="s" s="53">
        <v>64</v>
      </c>
      <c r="E107" s="54">
        <v>2020</v>
      </c>
      <c r="F107" t="s" s="53">
        <v>117</v>
      </c>
      <c r="G107" s="57"/>
      <c r="H107" s="56">
        <v>49</v>
      </c>
      <c r="I107" t="s" s="53">
        <v>117</v>
      </c>
      <c r="J107" t="s" s="53">
        <v>117</v>
      </c>
      <c r="K107" s="57"/>
      <c r="L107" t="s" s="53">
        <v>187</v>
      </c>
      <c r="M107" t="s" s="53">
        <v>188</v>
      </c>
      <c r="N107" t="s" s="53">
        <v>262</v>
      </c>
      <c r="O107" t="s" s="58">
        <f>M107:M107&amp;N107:N107</f>
        <v>263</v>
      </c>
      <c r="P107" s="50"/>
    </row>
    <row r="108" ht="16" customHeight="1">
      <c r="A108" t="s" s="42">
        <v>4</v>
      </c>
      <c r="B108" t="s" s="43">
        <v>43</v>
      </c>
      <c r="C108" t="s" s="43">
        <v>80</v>
      </c>
      <c r="D108" t="s" s="44">
        <v>64</v>
      </c>
      <c r="E108" s="45">
        <v>2022</v>
      </c>
      <c r="F108" t="s" s="44">
        <v>117</v>
      </c>
      <c r="G108" s="48"/>
      <c r="H108" s="47">
        <v>49</v>
      </c>
      <c r="I108" t="s" s="44">
        <v>117</v>
      </c>
      <c r="J108" t="s" s="44">
        <v>117</v>
      </c>
      <c r="K108" s="48"/>
      <c r="L108" t="s" s="44">
        <v>187</v>
      </c>
      <c r="M108" t="s" s="44">
        <v>188</v>
      </c>
      <c r="N108" t="s" s="44">
        <v>264</v>
      </c>
      <c r="O108" t="s" s="49">
        <f>M108:M108&amp;N108:N108</f>
        <v>265</v>
      </c>
      <c r="P108" s="50"/>
    </row>
    <row r="109" ht="16" customHeight="1">
      <c r="A109" t="s" s="51">
        <v>5</v>
      </c>
      <c r="B109" t="s" s="52">
        <v>44</v>
      </c>
      <c r="C109" t="s" s="52">
        <v>71</v>
      </c>
      <c r="D109" t="s" s="53">
        <v>64</v>
      </c>
      <c r="E109" s="54">
        <v>2021</v>
      </c>
      <c r="F109" t="s" s="53">
        <v>117</v>
      </c>
      <c r="G109" s="57"/>
      <c r="H109" s="56">
        <v>48</v>
      </c>
      <c r="I109" t="s" s="53">
        <v>117</v>
      </c>
      <c r="J109" t="s" s="53">
        <v>117</v>
      </c>
      <c r="K109" s="57"/>
      <c r="L109" t="s" s="53">
        <v>187</v>
      </c>
      <c r="M109" t="s" s="53">
        <v>188</v>
      </c>
      <c r="N109" t="s" s="53">
        <v>266</v>
      </c>
      <c r="O109" t="s" s="58">
        <f>M109:M109&amp;N109:N109</f>
        <v>267</v>
      </c>
      <c r="P109" s="50"/>
    </row>
    <row r="110" ht="16" customHeight="1">
      <c r="A110" t="s" s="42">
        <v>12</v>
      </c>
      <c r="B110" t="s" s="43">
        <v>45</v>
      </c>
      <c r="C110" t="s" s="43">
        <v>84</v>
      </c>
      <c r="D110" t="s" s="44">
        <v>64</v>
      </c>
      <c r="E110" s="45">
        <v>2022</v>
      </c>
      <c r="F110" t="s" s="44">
        <v>117</v>
      </c>
      <c r="G110" s="48"/>
      <c r="H110" s="47">
        <v>46</v>
      </c>
      <c r="I110" t="s" s="44">
        <v>117</v>
      </c>
      <c r="J110" t="s" s="44">
        <v>117</v>
      </c>
      <c r="K110" s="48"/>
      <c r="L110" t="s" s="44">
        <v>187</v>
      </c>
      <c r="M110" t="s" s="44">
        <v>188</v>
      </c>
      <c r="N110" t="s" s="44">
        <v>268</v>
      </c>
      <c r="O110" t="s" s="49">
        <f>M110:M110&amp;N110:N110</f>
        <v>269</v>
      </c>
      <c r="P110" s="50"/>
    </row>
    <row r="111" ht="16" customHeight="1">
      <c r="A111" t="s" s="51">
        <v>7</v>
      </c>
      <c r="B111" t="s" s="52">
        <v>21</v>
      </c>
      <c r="C111" t="s" s="52">
        <v>270</v>
      </c>
      <c r="D111" t="s" s="53">
        <v>64</v>
      </c>
      <c r="E111" s="54">
        <v>2018</v>
      </c>
      <c r="F111" t="s" s="53">
        <v>107</v>
      </c>
      <c r="G111" s="57"/>
      <c r="H111" s="56">
        <v>45</v>
      </c>
      <c r="I111" t="s" s="53">
        <v>117</v>
      </c>
      <c r="J111" t="s" s="53">
        <v>117</v>
      </c>
      <c r="K111" s="57"/>
      <c r="L111" t="s" s="53">
        <v>206</v>
      </c>
      <c r="M111" s="57"/>
      <c r="N111" s="57"/>
      <c r="O111" t="s" s="58">
        <f>M111:M111&amp;N111:N111</f>
      </c>
      <c r="P111" s="50"/>
    </row>
    <row r="112" ht="16" customHeight="1">
      <c r="A112" t="s" s="42">
        <v>7</v>
      </c>
      <c r="B112" t="s" s="43">
        <v>21</v>
      </c>
      <c r="C112" t="s" s="43">
        <v>270</v>
      </c>
      <c r="D112" t="s" s="44">
        <v>64</v>
      </c>
      <c r="E112" s="45">
        <v>2018</v>
      </c>
      <c r="F112" t="s" s="44">
        <v>107</v>
      </c>
      <c r="G112" s="48"/>
      <c r="H112" s="47">
        <v>45</v>
      </c>
      <c r="I112" t="s" s="44">
        <v>117</v>
      </c>
      <c r="J112" t="s" s="44">
        <v>117</v>
      </c>
      <c r="K112" s="48"/>
      <c r="L112" t="s" s="44">
        <v>206</v>
      </c>
      <c r="M112" s="48"/>
      <c r="N112" s="48"/>
      <c r="O112" t="s" s="49">
        <f>M112:M112&amp;N112:N112</f>
      </c>
      <c r="P112" s="50"/>
    </row>
    <row r="113" ht="16" customHeight="1">
      <c r="A113" t="s" s="51">
        <v>7</v>
      </c>
      <c r="B113" t="s" s="52">
        <v>21</v>
      </c>
      <c r="C113" t="s" s="52">
        <v>270</v>
      </c>
      <c r="D113" t="s" s="53">
        <v>64</v>
      </c>
      <c r="E113" s="54">
        <v>2018</v>
      </c>
      <c r="F113" t="s" s="53">
        <v>107</v>
      </c>
      <c r="G113" s="57"/>
      <c r="H113" s="56">
        <v>45</v>
      </c>
      <c r="I113" t="s" s="53">
        <v>117</v>
      </c>
      <c r="J113" t="s" s="53">
        <v>117</v>
      </c>
      <c r="K113" s="57"/>
      <c r="L113" t="s" s="53">
        <v>206</v>
      </c>
      <c r="M113" s="57"/>
      <c r="N113" s="57"/>
      <c r="O113" t="s" s="58">
        <f>M113:M113&amp;N113:N113</f>
      </c>
      <c r="P113" s="50"/>
    </row>
    <row r="114" ht="16" customHeight="1">
      <c r="A114" t="s" s="42">
        <v>7</v>
      </c>
      <c r="B114" t="s" s="43">
        <v>21</v>
      </c>
      <c r="C114" t="s" s="43">
        <v>270</v>
      </c>
      <c r="D114" t="s" s="44">
        <v>64</v>
      </c>
      <c r="E114" s="45">
        <v>2018</v>
      </c>
      <c r="F114" t="s" s="44">
        <v>107</v>
      </c>
      <c r="G114" s="48"/>
      <c r="H114" s="47">
        <v>45</v>
      </c>
      <c r="I114" t="s" s="44">
        <v>117</v>
      </c>
      <c r="J114" t="s" s="44">
        <v>117</v>
      </c>
      <c r="K114" s="48"/>
      <c r="L114" t="s" s="44">
        <v>206</v>
      </c>
      <c r="M114" s="48"/>
      <c r="N114" s="48"/>
      <c r="O114" t="s" s="49">
        <f>M114:M114&amp;N114:N114</f>
      </c>
      <c r="P114" s="50"/>
    </row>
    <row r="115" ht="16" customHeight="1">
      <c r="A115" t="s" s="51">
        <v>7</v>
      </c>
      <c r="B115" t="s" s="52">
        <v>21</v>
      </c>
      <c r="C115" t="s" s="52">
        <v>270</v>
      </c>
      <c r="D115" t="s" s="53">
        <v>64</v>
      </c>
      <c r="E115" s="54">
        <v>2018</v>
      </c>
      <c r="F115" t="s" s="53">
        <v>107</v>
      </c>
      <c r="G115" s="57"/>
      <c r="H115" s="56">
        <v>45</v>
      </c>
      <c r="I115" t="s" s="53">
        <v>117</v>
      </c>
      <c r="J115" t="s" s="53">
        <v>117</v>
      </c>
      <c r="K115" s="57"/>
      <c r="L115" t="s" s="53">
        <v>206</v>
      </c>
      <c r="M115" s="57"/>
      <c r="N115" s="57"/>
      <c r="O115" t="s" s="58">
        <f>M115:M115&amp;N115:N115</f>
      </c>
      <c r="P115" s="50"/>
    </row>
    <row r="116" ht="16" customHeight="1">
      <c r="A116" t="s" s="42">
        <v>7</v>
      </c>
      <c r="B116" t="s" s="43">
        <v>21</v>
      </c>
      <c r="C116" t="s" s="43">
        <v>270</v>
      </c>
      <c r="D116" t="s" s="44">
        <v>64</v>
      </c>
      <c r="E116" s="45">
        <v>2018</v>
      </c>
      <c r="F116" t="s" s="44">
        <v>107</v>
      </c>
      <c r="G116" s="48"/>
      <c r="H116" s="47">
        <v>45</v>
      </c>
      <c r="I116" t="s" s="44">
        <v>117</v>
      </c>
      <c r="J116" t="s" s="44">
        <v>117</v>
      </c>
      <c r="K116" s="48"/>
      <c r="L116" t="s" s="44">
        <v>206</v>
      </c>
      <c r="M116" s="48"/>
      <c r="N116" s="48"/>
      <c r="O116" t="s" s="49">
        <f>M116:M116&amp;N116:N116</f>
      </c>
      <c r="P116" s="50"/>
    </row>
    <row r="117" ht="16" customHeight="1">
      <c r="A117" t="s" s="51">
        <v>7</v>
      </c>
      <c r="B117" t="s" s="52">
        <v>21</v>
      </c>
      <c r="C117" t="s" s="52">
        <v>270</v>
      </c>
      <c r="D117" t="s" s="53">
        <v>64</v>
      </c>
      <c r="E117" s="54">
        <v>2018</v>
      </c>
      <c r="F117" t="s" s="53">
        <v>107</v>
      </c>
      <c r="G117" s="57"/>
      <c r="H117" s="56">
        <v>45</v>
      </c>
      <c r="I117" t="s" s="53">
        <v>117</v>
      </c>
      <c r="J117" t="s" s="53">
        <v>117</v>
      </c>
      <c r="K117" s="57"/>
      <c r="L117" t="s" s="53">
        <v>206</v>
      </c>
      <c r="M117" s="57"/>
      <c r="N117" s="57"/>
      <c r="O117" t="s" s="58">
        <f>M117:M117&amp;N117:N117</f>
      </c>
      <c r="P117" s="50"/>
    </row>
    <row r="118" ht="16" customHeight="1">
      <c r="A118" t="s" s="42">
        <v>5</v>
      </c>
      <c r="B118" t="s" s="43">
        <v>46</v>
      </c>
      <c r="C118" t="s" s="43">
        <v>72</v>
      </c>
      <c r="D118" t="s" s="44">
        <v>64</v>
      </c>
      <c r="E118" s="45">
        <v>2021</v>
      </c>
      <c r="F118" t="s" s="44">
        <v>117</v>
      </c>
      <c r="G118" s="48"/>
      <c r="H118" s="47">
        <v>45</v>
      </c>
      <c r="I118" t="s" s="44">
        <v>117</v>
      </c>
      <c r="J118" t="s" s="44">
        <v>117</v>
      </c>
      <c r="K118" s="48"/>
      <c r="L118" t="s" s="44">
        <v>187</v>
      </c>
      <c r="M118" t="s" s="44">
        <v>188</v>
      </c>
      <c r="N118" t="s" s="44">
        <v>271</v>
      </c>
      <c r="O118" t="s" s="49">
        <f>M118:M118&amp;N118:N118</f>
        <v>272</v>
      </c>
      <c r="P118" s="50"/>
    </row>
    <row r="119" ht="16" customHeight="1">
      <c r="A119" t="s" s="51">
        <v>4</v>
      </c>
      <c r="B119" t="s" s="52">
        <v>47</v>
      </c>
      <c r="C119" t="s" s="52">
        <v>85</v>
      </c>
      <c r="D119" t="s" s="53">
        <v>64</v>
      </c>
      <c r="E119" s="54">
        <v>2023</v>
      </c>
      <c r="F119" t="s" s="53">
        <v>117</v>
      </c>
      <c r="G119" s="57"/>
      <c r="H119" s="56">
        <v>43</v>
      </c>
      <c r="I119" t="s" s="53">
        <v>117</v>
      </c>
      <c r="J119" t="s" s="53">
        <v>117</v>
      </c>
      <c r="K119" s="57"/>
      <c r="L119" t="s" s="53">
        <v>187</v>
      </c>
      <c r="M119" t="s" s="53">
        <v>188</v>
      </c>
      <c r="N119" t="s" s="53">
        <v>273</v>
      </c>
      <c r="O119" t="s" s="58">
        <f>M119:M119&amp;N119:N119</f>
        <v>274</v>
      </c>
      <c r="P119" s="50"/>
    </row>
    <row r="120" ht="16" customHeight="1">
      <c r="A120" t="s" s="42">
        <v>4</v>
      </c>
      <c r="B120" t="s" s="43">
        <v>48</v>
      </c>
      <c r="C120" t="s" s="43">
        <v>77</v>
      </c>
      <c r="D120" t="s" s="44">
        <v>64</v>
      </c>
      <c r="E120" s="45">
        <v>2022</v>
      </c>
      <c r="F120" t="s" s="44">
        <v>117</v>
      </c>
      <c r="G120" s="48"/>
      <c r="H120" s="47">
        <v>42</v>
      </c>
      <c r="I120" t="s" s="44">
        <v>117</v>
      </c>
      <c r="J120" t="s" s="44">
        <v>117</v>
      </c>
      <c r="K120" s="48"/>
      <c r="L120" t="s" s="44">
        <v>187</v>
      </c>
      <c r="M120" t="s" s="44">
        <v>188</v>
      </c>
      <c r="N120" t="s" s="44">
        <v>275</v>
      </c>
      <c r="O120" t="s" s="49">
        <f>M120:M120&amp;N120:N120</f>
        <v>276</v>
      </c>
      <c r="P120" s="50"/>
    </row>
    <row r="121" ht="16" customHeight="1">
      <c r="A121" t="s" s="51">
        <v>4</v>
      </c>
      <c r="B121" t="s" s="52">
        <v>32</v>
      </c>
      <c r="C121" t="s" s="52">
        <v>89</v>
      </c>
      <c r="D121" t="s" s="53">
        <v>88</v>
      </c>
      <c r="E121" s="54">
        <v>2022</v>
      </c>
      <c r="F121" t="s" s="53">
        <v>117</v>
      </c>
      <c r="G121" s="57"/>
      <c r="H121" s="56">
        <v>42</v>
      </c>
      <c r="I121" t="s" s="53">
        <v>117</v>
      </c>
      <c r="J121" t="s" s="53">
        <v>117</v>
      </c>
      <c r="K121" s="57"/>
      <c r="L121" t="s" s="53">
        <v>187</v>
      </c>
      <c r="M121" t="s" s="53">
        <v>188</v>
      </c>
      <c r="N121" t="s" s="53">
        <v>277</v>
      </c>
      <c r="O121" t="s" s="58">
        <f>M121:M121&amp;N121:N121</f>
        <v>278</v>
      </c>
      <c r="P121" s="50"/>
    </row>
    <row r="122" ht="16" customHeight="1">
      <c r="A122" t="s" s="42">
        <v>11</v>
      </c>
      <c r="B122" t="s" s="43">
        <v>49</v>
      </c>
      <c r="C122" t="s" s="43">
        <v>87</v>
      </c>
      <c r="D122" t="s" s="44">
        <v>64</v>
      </c>
      <c r="E122" s="45">
        <v>2023</v>
      </c>
      <c r="F122" t="s" s="44">
        <v>117</v>
      </c>
      <c r="G122" s="48"/>
      <c r="H122" s="47">
        <v>40</v>
      </c>
      <c r="I122" t="s" s="44">
        <v>117</v>
      </c>
      <c r="J122" t="s" s="44">
        <v>117</v>
      </c>
      <c r="K122" s="48"/>
      <c r="L122" t="s" s="44">
        <v>187</v>
      </c>
      <c r="M122" t="s" s="44">
        <v>188</v>
      </c>
      <c r="N122" t="s" s="44">
        <v>279</v>
      </c>
      <c r="O122" t="s" s="49">
        <f>M122:M122&amp;N122:N122</f>
        <v>280</v>
      </c>
      <c r="P122" s="50"/>
    </row>
    <row r="123" ht="16" customHeight="1">
      <c r="A123" t="s" s="51">
        <v>4</v>
      </c>
      <c r="B123" t="s" s="52">
        <v>22</v>
      </c>
      <c r="C123" t="s" s="52">
        <v>69</v>
      </c>
      <c r="D123" t="s" s="53">
        <v>64</v>
      </c>
      <c r="E123" s="54">
        <v>2021</v>
      </c>
      <c r="F123" t="s" s="53">
        <v>117</v>
      </c>
      <c r="G123" s="57"/>
      <c r="H123" s="56">
        <v>39</v>
      </c>
      <c r="I123" t="s" s="53">
        <v>117</v>
      </c>
      <c r="J123" t="s" s="53">
        <v>117</v>
      </c>
      <c r="K123" s="57"/>
      <c r="L123" t="s" s="53">
        <v>187</v>
      </c>
      <c r="M123" t="s" s="53">
        <v>188</v>
      </c>
      <c r="N123" t="s" s="53">
        <v>281</v>
      </c>
      <c r="O123" t="s" s="58">
        <f>M123:M123&amp;N123:N123</f>
        <v>282</v>
      </c>
      <c r="P123" s="50"/>
    </row>
    <row r="124" ht="16" customHeight="1">
      <c r="A124" t="s" s="42">
        <v>4</v>
      </c>
      <c r="B124" t="s" s="43">
        <v>50</v>
      </c>
      <c r="C124" t="s" s="43">
        <v>78</v>
      </c>
      <c r="D124" t="s" s="44">
        <v>64</v>
      </c>
      <c r="E124" s="45">
        <v>2022</v>
      </c>
      <c r="F124" t="s" s="44">
        <v>117</v>
      </c>
      <c r="G124" s="48"/>
      <c r="H124" s="47">
        <v>39</v>
      </c>
      <c r="I124" t="s" s="44">
        <v>117</v>
      </c>
      <c r="J124" t="s" s="44">
        <v>117</v>
      </c>
      <c r="K124" s="48"/>
      <c r="L124" t="s" s="44">
        <v>187</v>
      </c>
      <c r="M124" t="s" s="44">
        <v>188</v>
      </c>
      <c r="N124" t="s" s="44">
        <v>283</v>
      </c>
      <c r="O124" t="s" s="49">
        <f>M124:M124&amp;N124:N124</f>
        <v>284</v>
      </c>
      <c r="P124" s="50"/>
    </row>
    <row r="125" ht="16" customHeight="1">
      <c r="A125" t="s" s="51">
        <v>4</v>
      </c>
      <c r="B125" t="s" s="52">
        <v>51</v>
      </c>
      <c r="C125" t="s" s="52">
        <v>81</v>
      </c>
      <c r="D125" t="s" s="53">
        <v>64</v>
      </c>
      <c r="E125" s="54">
        <v>2022</v>
      </c>
      <c r="F125" t="s" s="53">
        <v>117</v>
      </c>
      <c r="G125" s="57"/>
      <c r="H125" s="56">
        <v>39</v>
      </c>
      <c r="I125" t="s" s="53">
        <v>117</v>
      </c>
      <c r="J125" t="s" s="53">
        <v>117</v>
      </c>
      <c r="K125" s="57"/>
      <c r="L125" t="s" s="53">
        <v>206</v>
      </c>
      <c r="M125" s="57"/>
      <c r="N125" s="57"/>
      <c r="O125" t="s" s="58">
        <f>M125:M125&amp;N125:N125</f>
      </c>
      <c r="P125" s="50"/>
    </row>
    <row r="126" ht="16" customHeight="1">
      <c r="A126" t="s" s="42">
        <v>4</v>
      </c>
      <c r="B126" t="s" s="43">
        <v>33</v>
      </c>
      <c r="C126" t="s" s="43">
        <v>86</v>
      </c>
      <c r="D126" t="s" s="44">
        <v>64</v>
      </c>
      <c r="E126" s="45">
        <v>2023</v>
      </c>
      <c r="F126" t="s" s="44">
        <v>117</v>
      </c>
      <c r="G126" s="48"/>
      <c r="H126" s="47">
        <v>39</v>
      </c>
      <c r="I126" t="s" s="44">
        <v>117</v>
      </c>
      <c r="J126" t="s" s="44">
        <v>117</v>
      </c>
      <c r="K126" s="48"/>
      <c r="L126" t="s" s="44">
        <v>187</v>
      </c>
      <c r="M126" t="s" s="44">
        <v>188</v>
      </c>
      <c r="N126" t="s" s="44">
        <v>285</v>
      </c>
      <c r="O126" t="s" s="49">
        <f>M126:M126&amp;N126:N126</f>
        <v>286</v>
      </c>
      <c r="P126" s="50"/>
    </row>
    <row r="127" ht="16" customHeight="1">
      <c r="A127" t="s" s="51">
        <v>5</v>
      </c>
      <c r="B127" t="s" s="52">
        <v>52</v>
      </c>
      <c r="C127" t="s" s="52">
        <v>82</v>
      </c>
      <c r="D127" t="s" s="53">
        <v>64</v>
      </c>
      <c r="E127" s="54">
        <v>2022</v>
      </c>
      <c r="F127" t="s" s="53">
        <v>117</v>
      </c>
      <c r="G127" s="57"/>
      <c r="H127" s="56">
        <v>36</v>
      </c>
      <c r="I127" t="s" s="53">
        <v>117</v>
      </c>
      <c r="J127" t="s" s="53">
        <v>117</v>
      </c>
      <c r="K127" s="57"/>
      <c r="L127" t="s" s="53">
        <v>187</v>
      </c>
      <c r="M127" t="s" s="53">
        <v>188</v>
      </c>
      <c r="N127" t="s" s="53">
        <v>287</v>
      </c>
      <c r="O127" t="s" s="58">
        <f>M127:M127&amp;N127:N127</f>
        <v>288</v>
      </c>
      <c r="P127" s="50"/>
    </row>
    <row r="128" ht="16" customHeight="1">
      <c r="A128" t="s" s="42">
        <v>7</v>
      </c>
      <c r="B128" t="s" s="43">
        <v>27</v>
      </c>
      <c r="C128" t="s" s="43">
        <v>75</v>
      </c>
      <c r="D128" t="s" s="44">
        <v>64</v>
      </c>
      <c r="E128" s="45">
        <v>2021</v>
      </c>
      <c r="F128" t="s" s="44">
        <v>117</v>
      </c>
      <c r="G128" s="48"/>
      <c r="H128" s="47">
        <v>35</v>
      </c>
      <c r="I128" t="s" s="44">
        <v>117</v>
      </c>
      <c r="J128" t="s" s="44">
        <v>117</v>
      </c>
      <c r="K128" s="48"/>
      <c r="L128" t="s" s="44">
        <v>187</v>
      </c>
      <c r="M128" t="s" s="44">
        <v>188</v>
      </c>
      <c r="N128" t="s" s="44">
        <v>289</v>
      </c>
      <c r="O128" t="s" s="49">
        <f>M128:M128&amp;N128:N128</f>
        <v>290</v>
      </c>
      <c r="P128" s="50"/>
    </row>
    <row r="129" ht="16" customHeight="1">
      <c r="A129" t="s" s="51">
        <v>13</v>
      </c>
      <c r="B129" t="s" s="52">
        <v>53</v>
      </c>
      <c r="C129" t="s" s="52">
        <v>66</v>
      </c>
      <c r="D129" t="s" s="53">
        <v>64</v>
      </c>
      <c r="E129" s="54">
        <v>2019</v>
      </c>
      <c r="F129" t="s" s="53">
        <v>117</v>
      </c>
      <c r="G129" s="57"/>
      <c r="H129" s="56">
        <v>32.99</v>
      </c>
      <c r="I129" t="s" s="53">
        <v>117</v>
      </c>
      <c r="J129" t="s" s="53">
        <v>117</v>
      </c>
      <c r="K129" s="57"/>
      <c r="L129" t="s" s="53">
        <v>187</v>
      </c>
      <c r="M129" t="s" s="53">
        <v>188</v>
      </c>
      <c r="N129" t="s" s="53">
        <v>291</v>
      </c>
      <c r="O129" t="s" s="58">
        <f>M129:M129&amp;N129:N129</f>
        <v>292</v>
      </c>
      <c r="P129" s="50"/>
    </row>
    <row r="130" ht="16" customHeight="1">
      <c r="A130" t="s" s="42">
        <v>6</v>
      </c>
      <c r="B130" t="s" s="43">
        <v>54</v>
      </c>
      <c r="C130" t="s" s="43">
        <v>92</v>
      </c>
      <c r="D130" t="s" s="44">
        <v>88</v>
      </c>
      <c r="E130" s="45">
        <v>2022</v>
      </c>
      <c r="F130" t="s" s="44">
        <v>117</v>
      </c>
      <c r="G130" s="48"/>
      <c r="H130" s="47">
        <v>32</v>
      </c>
      <c r="I130" t="s" s="44">
        <v>117</v>
      </c>
      <c r="J130" t="s" s="44">
        <v>117</v>
      </c>
      <c r="K130" s="48"/>
      <c r="L130" t="s" s="44">
        <v>187</v>
      </c>
      <c r="M130" t="s" s="44">
        <v>188</v>
      </c>
      <c r="N130" t="s" s="44">
        <v>293</v>
      </c>
      <c r="O130" t="s" s="49">
        <f>M130:M130&amp;N130:N130</f>
        <v>294</v>
      </c>
      <c r="P130" s="50"/>
    </row>
    <row r="131" ht="16" customHeight="1">
      <c r="A131" t="s" s="51">
        <v>5</v>
      </c>
      <c r="B131" t="s" s="52">
        <v>55</v>
      </c>
      <c r="C131" t="s" s="52">
        <v>90</v>
      </c>
      <c r="D131" t="s" s="53">
        <v>88</v>
      </c>
      <c r="E131" s="54">
        <v>2022</v>
      </c>
      <c r="F131" t="s" s="53">
        <v>117</v>
      </c>
      <c r="G131" s="57"/>
      <c r="H131" s="56">
        <v>32</v>
      </c>
      <c r="I131" t="s" s="53">
        <v>117</v>
      </c>
      <c r="J131" t="s" s="53">
        <v>117</v>
      </c>
      <c r="K131" s="57"/>
      <c r="L131" t="s" s="53">
        <v>187</v>
      </c>
      <c r="M131" t="s" s="53">
        <v>188</v>
      </c>
      <c r="N131" t="s" s="53">
        <v>295</v>
      </c>
      <c r="O131" t="s" s="58">
        <f>M131:M131&amp;N131:N131</f>
        <v>296</v>
      </c>
      <c r="P131" s="50"/>
    </row>
    <row r="132" ht="16" customHeight="1">
      <c r="A132" t="s" s="42">
        <v>5</v>
      </c>
      <c r="B132" t="s" s="43">
        <v>56</v>
      </c>
      <c r="C132" t="s" s="43">
        <v>73</v>
      </c>
      <c r="D132" t="s" s="44">
        <v>64</v>
      </c>
      <c r="E132" s="45">
        <v>2021</v>
      </c>
      <c r="F132" t="s" s="44">
        <v>117</v>
      </c>
      <c r="G132" s="48"/>
      <c r="H132" s="47">
        <v>28</v>
      </c>
      <c r="I132" t="s" s="44">
        <v>117</v>
      </c>
      <c r="J132" t="s" s="44">
        <v>117</v>
      </c>
      <c r="K132" s="48"/>
      <c r="L132" t="s" s="44">
        <v>187</v>
      </c>
      <c r="M132" t="s" s="44">
        <v>188</v>
      </c>
      <c r="N132" t="s" s="44">
        <v>297</v>
      </c>
      <c r="O132" t="s" s="49">
        <f>M132:M132&amp;N132:N132</f>
        <v>298</v>
      </c>
      <c r="P132" s="50"/>
    </row>
    <row r="133" ht="16" customHeight="1">
      <c r="A133" t="s" s="51">
        <v>5</v>
      </c>
      <c r="B133" t="s" s="52">
        <v>21</v>
      </c>
      <c r="C133" t="s" s="52">
        <v>70</v>
      </c>
      <c r="D133" t="s" s="53">
        <v>64</v>
      </c>
      <c r="E133" s="54">
        <v>2021</v>
      </c>
      <c r="F133" t="s" s="53">
        <v>117</v>
      </c>
      <c r="G133" s="57"/>
      <c r="H133" s="56">
        <v>28</v>
      </c>
      <c r="I133" t="s" s="53">
        <v>117</v>
      </c>
      <c r="J133" t="s" s="53">
        <v>117</v>
      </c>
      <c r="K133" s="57"/>
      <c r="L133" t="s" s="53">
        <v>187</v>
      </c>
      <c r="M133" t="s" s="53">
        <v>188</v>
      </c>
      <c r="N133" t="s" s="53">
        <v>299</v>
      </c>
      <c r="O133" t="s" s="58">
        <f>M133:M133&amp;N133:N133</f>
        <v>300</v>
      </c>
      <c r="P133" s="50"/>
    </row>
    <row r="134" ht="16" customHeight="1">
      <c r="A134" t="s" s="42">
        <v>5</v>
      </c>
      <c r="B134" t="s" s="43">
        <v>33</v>
      </c>
      <c r="C134" t="s" s="43">
        <v>65</v>
      </c>
      <c r="D134" t="s" s="44">
        <v>64</v>
      </c>
      <c r="E134" s="45">
        <v>2016</v>
      </c>
      <c r="F134" t="s" s="44">
        <v>117</v>
      </c>
      <c r="G134" s="48"/>
      <c r="H134" s="47">
        <v>24</v>
      </c>
      <c r="I134" t="s" s="44">
        <v>117</v>
      </c>
      <c r="J134" t="s" s="44">
        <v>117</v>
      </c>
      <c r="K134" s="48"/>
      <c r="L134" t="s" s="44">
        <v>187</v>
      </c>
      <c r="M134" t="s" s="44">
        <v>188</v>
      </c>
      <c r="N134" t="s" s="44">
        <v>301</v>
      </c>
      <c r="O134" t="s" s="49">
        <f>M134:M134&amp;N134:N134</f>
        <v>302</v>
      </c>
      <c r="P134" s="50"/>
    </row>
    <row r="135" ht="16" customHeight="1">
      <c r="A135" t="s" s="51">
        <v>5</v>
      </c>
      <c r="B135" t="s" s="52">
        <v>32</v>
      </c>
      <c r="C135" t="s" s="52">
        <v>94</v>
      </c>
      <c r="D135" t="s" s="53">
        <v>88</v>
      </c>
      <c r="E135" s="54">
        <v>2023</v>
      </c>
      <c r="F135" t="s" s="53">
        <v>117</v>
      </c>
      <c r="G135" s="57"/>
      <c r="H135" s="56">
        <v>20</v>
      </c>
      <c r="I135" t="s" s="53">
        <v>117</v>
      </c>
      <c r="J135" t="s" s="53">
        <v>117</v>
      </c>
      <c r="K135" s="57"/>
      <c r="L135" t="s" s="53">
        <v>187</v>
      </c>
      <c r="M135" t="s" s="53">
        <v>188</v>
      </c>
      <c r="N135" t="s" s="53">
        <v>303</v>
      </c>
      <c r="O135" t="s" s="58">
        <f>M135:M135&amp;N135:N135</f>
        <v>304</v>
      </c>
      <c r="P135" s="50"/>
    </row>
    <row r="136" ht="16" customHeight="1">
      <c r="A136" t="s" s="42">
        <v>5</v>
      </c>
      <c r="B136" t="s" s="43">
        <v>57</v>
      </c>
      <c r="C136" t="s" s="43">
        <v>95</v>
      </c>
      <c r="D136" t="s" s="44">
        <v>88</v>
      </c>
      <c r="E136" s="45">
        <v>2023</v>
      </c>
      <c r="F136" t="s" s="44">
        <v>117</v>
      </c>
      <c r="G136" s="48"/>
      <c r="H136" s="47">
        <v>20</v>
      </c>
      <c r="I136" t="s" s="44">
        <v>117</v>
      </c>
      <c r="J136" t="s" s="44">
        <v>117</v>
      </c>
      <c r="K136" s="48"/>
      <c r="L136" t="s" s="44">
        <v>187</v>
      </c>
      <c r="M136" t="s" s="44">
        <v>188</v>
      </c>
      <c r="N136" t="s" s="44">
        <v>305</v>
      </c>
      <c r="O136" t="s" s="49">
        <f>M136:M136&amp;N136:N136</f>
        <v>306</v>
      </c>
      <c r="P136" s="50"/>
    </row>
    <row r="137" ht="16" customHeight="1">
      <c r="A137" t="s" s="51">
        <v>5</v>
      </c>
      <c r="B137" t="s" s="52">
        <v>27</v>
      </c>
      <c r="C137" t="s" s="52">
        <v>74</v>
      </c>
      <c r="D137" t="s" s="53">
        <v>64</v>
      </c>
      <c r="E137" s="54">
        <v>2021</v>
      </c>
      <c r="F137" t="s" s="53">
        <v>117</v>
      </c>
      <c r="G137" s="57"/>
      <c r="H137" s="56">
        <v>20</v>
      </c>
      <c r="I137" t="s" s="53">
        <v>117</v>
      </c>
      <c r="J137" t="s" s="53">
        <v>117</v>
      </c>
      <c r="K137" s="57"/>
      <c r="L137" t="s" s="53">
        <v>187</v>
      </c>
      <c r="M137" t="s" s="53">
        <v>188</v>
      </c>
      <c r="N137" t="s" s="53">
        <v>307</v>
      </c>
      <c r="O137" t="s" s="58">
        <f>M137:M137&amp;N137:N137</f>
        <v>308</v>
      </c>
      <c r="P137" s="50"/>
    </row>
    <row r="138" ht="16" customHeight="1">
      <c r="A138" s="60"/>
      <c r="B138" s="61"/>
      <c r="C138" s="61"/>
      <c r="D138" s="61"/>
      <c r="E138" s="61"/>
      <c r="F138" s="61"/>
      <c r="G138" s="61"/>
      <c r="H138" s="62"/>
      <c r="I138" s="61"/>
      <c r="J138" s="61"/>
      <c r="K138" s="61"/>
      <c r="L138" s="61"/>
      <c r="M138" s="61"/>
      <c r="N138" s="61"/>
      <c r="O138" s="61"/>
      <c r="P138" s="63"/>
    </row>
  </sheetData>
  <dataValidations count="2">
    <dataValidation type="list" allowBlank="1" showInputMessage="1" showErrorMessage="1" sqref="D2:D137">
      <formula1>"Red,White"</formula1>
    </dataValidation>
    <dataValidation type="list" allowBlank="1" showInputMessage="1" showErrorMessage="1" sqref="F2:F137 I2:J137">
      <formula1>"Yes,No"</formula1>
    </dataValidation>
  </dataValidation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defaultGridColor="1"/>
  </sheetViews>
  <sheetFormatPr defaultColWidth="25.8333" defaultRowHeight="15" customHeight="1" outlineLevelRow="0" outlineLevelCol="0"/>
  <cols>
    <col min="1" max="10" width="25.8516" style="64" customWidth="1"/>
    <col min="11" max="16384" width="25.8516" style="64" customWidth="1"/>
  </cols>
  <sheetData>
    <row r="1" ht="16" customHeight="1">
      <c r="A1" s="65"/>
      <c r="B1" s="66"/>
      <c r="C1" s="66"/>
      <c r="D1" s="66"/>
      <c r="E1" s="66"/>
      <c r="F1" s="66"/>
      <c r="G1" s="66"/>
      <c r="H1" s="66"/>
      <c r="I1" s="66"/>
      <c r="J1" s="67"/>
    </row>
    <row r="2" ht="15.95" customHeight="1">
      <c r="A2" s="68"/>
      <c r="B2" s="69"/>
      <c r="C2" s="69"/>
      <c r="D2" s="69"/>
      <c r="E2" s="69"/>
      <c r="F2" s="69"/>
      <c r="G2" s="69"/>
      <c r="H2" s="69"/>
      <c r="I2" s="69"/>
      <c r="J2" s="70"/>
    </row>
    <row r="3" ht="47.1" customHeight="1">
      <c r="A3" s="71"/>
      <c r="B3" t="s" s="72">
        <v>116</v>
      </c>
      <c r="C3" t="s" s="73">
        <v>181</v>
      </c>
      <c r="D3" t="s" s="73">
        <v>181</v>
      </c>
      <c r="E3" t="s" s="73">
        <v>172</v>
      </c>
      <c r="F3" t="s" s="73">
        <v>156</v>
      </c>
      <c r="G3" t="s" s="73">
        <v>172</v>
      </c>
      <c r="H3" t="s" s="73">
        <v>217</v>
      </c>
      <c r="I3" t="s" s="73">
        <v>158</v>
      </c>
      <c r="J3" t="s" s="74">
        <v>116</v>
      </c>
    </row>
    <row r="4" ht="24" customHeight="1">
      <c r="A4" s="71"/>
      <c r="B4" t="s" s="75">
        <v>309</v>
      </c>
      <c r="C4" t="s" s="76">
        <v>310</v>
      </c>
      <c r="D4" t="s" s="76">
        <v>311</v>
      </c>
      <c r="E4" t="s" s="76">
        <v>312</v>
      </c>
      <c r="F4" t="s" s="76">
        <v>313</v>
      </c>
      <c r="G4" t="s" s="76">
        <v>314</v>
      </c>
      <c r="H4" t="s" s="76">
        <v>315</v>
      </c>
      <c r="I4" t="s" s="76">
        <v>316</v>
      </c>
      <c r="J4" t="s" s="77">
        <v>317</v>
      </c>
    </row>
    <row r="5" ht="24" customHeight="1">
      <c r="A5" s="71"/>
      <c r="B5" t="s" s="72">
        <v>217</v>
      </c>
      <c r="C5" t="s" s="73">
        <v>217</v>
      </c>
      <c r="D5" t="s" s="73">
        <v>217</v>
      </c>
      <c r="E5" t="s" s="73">
        <v>217</v>
      </c>
      <c r="F5" t="s" s="73">
        <v>217</v>
      </c>
      <c r="G5" t="s" s="73">
        <v>217</v>
      </c>
      <c r="H5" t="s" s="73">
        <v>217</v>
      </c>
      <c r="I5" t="s" s="73">
        <v>217</v>
      </c>
      <c r="J5" t="s" s="74">
        <v>217</v>
      </c>
    </row>
    <row r="6" ht="24" customHeight="1">
      <c r="A6" s="71"/>
      <c r="B6" t="s" s="75">
        <v>318</v>
      </c>
      <c r="C6" t="s" s="76">
        <v>319</v>
      </c>
      <c r="D6" t="s" s="76">
        <v>320</v>
      </c>
      <c r="E6" t="s" s="76">
        <v>321</v>
      </c>
      <c r="F6" t="s" s="76">
        <v>322</v>
      </c>
      <c r="G6" t="s" s="76">
        <v>323</v>
      </c>
      <c r="H6" t="s" s="76">
        <v>324</v>
      </c>
      <c r="I6" t="s" s="76">
        <v>325</v>
      </c>
      <c r="J6" t="s" s="77">
        <v>326</v>
      </c>
    </row>
    <row r="7" ht="47.1" customHeight="1">
      <c r="A7" s="71"/>
      <c r="B7" t="s" s="72">
        <v>113</v>
      </c>
      <c r="C7" t="s" s="73">
        <v>113</v>
      </c>
      <c r="D7" t="s" s="73">
        <v>132</v>
      </c>
      <c r="E7" t="s" s="73">
        <v>132</v>
      </c>
      <c r="F7" t="s" s="73">
        <v>106</v>
      </c>
      <c r="G7" t="s" s="73">
        <v>122</v>
      </c>
      <c r="H7" t="s" s="73">
        <v>122</v>
      </c>
      <c r="I7" t="s" s="73">
        <v>163</v>
      </c>
      <c r="J7" t="s" s="74">
        <v>163</v>
      </c>
    </row>
    <row r="8" ht="24" customHeight="1">
      <c r="A8" s="71"/>
      <c r="B8" t="s" s="75">
        <v>327</v>
      </c>
      <c r="C8" t="s" s="76">
        <v>328</v>
      </c>
      <c r="D8" t="s" s="76">
        <v>329</v>
      </c>
      <c r="E8" t="s" s="76">
        <v>330</v>
      </c>
      <c r="F8" t="s" s="76">
        <v>331</v>
      </c>
      <c r="G8" t="s" s="76">
        <v>332</v>
      </c>
      <c r="H8" t="s" s="76">
        <v>333</v>
      </c>
      <c r="I8" t="s" s="76">
        <v>334</v>
      </c>
      <c r="J8" t="s" s="77">
        <v>335</v>
      </c>
    </row>
    <row r="9" ht="47.1" customHeight="1">
      <c r="A9" s="71"/>
      <c r="B9" t="s" s="72">
        <v>163</v>
      </c>
      <c r="C9" t="s" s="73">
        <v>116</v>
      </c>
      <c r="D9" t="s" s="73">
        <v>116</v>
      </c>
      <c r="E9" t="s" s="73">
        <v>116</v>
      </c>
      <c r="F9" t="s" s="73">
        <v>217</v>
      </c>
      <c r="G9" t="s" s="73">
        <v>116</v>
      </c>
      <c r="H9" t="s" s="73">
        <v>160</v>
      </c>
      <c r="I9" t="s" s="73">
        <v>140</v>
      </c>
      <c r="J9" t="s" s="74">
        <v>172</v>
      </c>
    </row>
    <row r="10" ht="24" customHeight="1">
      <c r="A10" s="71"/>
      <c r="B10" t="s" s="75">
        <v>336</v>
      </c>
      <c r="C10" t="s" s="76">
        <v>337</v>
      </c>
      <c r="D10" t="s" s="76">
        <v>338</v>
      </c>
      <c r="E10" t="s" s="76">
        <v>339</v>
      </c>
      <c r="F10" t="s" s="76">
        <v>340</v>
      </c>
      <c r="G10" t="s" s="76">
        <v>341</v>
      </c>
      <c r="H10" t="s" s="76">
        <v>342</v>
      </c>
      <c r="I10" t="s" s="76">
        <v>343</v>
      </c>
      <c r="J10" t="s" s="77">
        <v>344</v>
      </c>
    </row>
    <row r="11" ht="47.1" customHeight="1">
      <c r="A11" s="71"/>
      <c r="B11" t="s" s="72">
        <v>160</v>
      </c>
      <c r="C11" t="s" s="73">
        <v>172</v>
      </c>
      <c r="D11" t="s" s="73">
        <v>154</v>
      </c>
      <c r="E11" t="s" s="73">
        <v>172</v>
      </c>
      <c r="F11" t="s" s="73">
        <v>134</v>
      </c>
      <c r="G11" t="s" s="73">
        <v>172</v>
      </c>
      <c r="H11" t="s" s="73">
        <v>181</v>
      </c>
      <c r="I11" t="s" s="73">
        <v>181</v>
      </c>
      <c r="J11" t="s" s="74">
        <v>127</v>
      </c>
    </row>
    <row r="12" ht="24" customHeight="1">
      <c r="A12" s="71"/>
      <c r="B12" t="s" s="75">
        <v>345</v>
      </c>
      <c r="C12" t="s" s="76">
        <v>346</v>
      </c>
      <c r="D12" t="s" s="76">
        <v>347</v>
      </c>
      <c r="E12" t="s" s="76">
        <v>348</v>
      </c>
      <c r="F12" t="s" s="76">
        <v>349</v>
      </c>
      <c r="G12" t="s" s="76">
        <v>350</v>
      </c>
      <c r="H12" t="s" s="76">
        <v>351</v>
      </c>
      <c r="I12" t="s" s="76">
        <v>352</v>
      </c>
      <c r="J12" t="s" s="77">
        <v>353</v>
      </c>
    </row>
    <row r="13" ht="47.1" customHeight="1">
      <c r="A13" s="71"/>
      <c r="B13" t="s" s="72">
        <v>127</v>
      </c>
      <c r="C13" t="s" s="73">
        <v>127</v>
      </c>
      <c r="D13" t="s" s="73">
        <v>116</v>
      </c>
      <c r="E13" t="s" s="73">
        <v>172</v>
      </c>
      <c r="F13" t="s" s="73">
        <v>172</v>
      </c>
      <c r="G13" t="s" s="73">
        <v>136</v>
      </c>
      <c r="H13" t="s" s="73">
        <v>106</v>
      </c>
      <c r="I13" t="s" s="73">
        <v>132</v>
      </c>
      <c r="J13" t="s" s="74">
        <v>168</v>
      </c>
    </row>
    <row r="14" ht="24" customHeight="1">
      <c r="A14" s="71"/>
      <c r="B14" t="s" s="75">
        <v>354</v>
      </c>
      <c r="C14" t="s" s="76">
        <v>355</v>
      </c>
      <c r="D14" t="s" s="76">
        <v>356</v>
      </c>
      <c r="E14" t="s" s="76">
        <v>357</v>
      </c>
      <c r="F14" t="s" s="76">
        <v>358</v>
      </c>
      <c r="G14" t="s" s="76">
        <v>359</v>
      </c>
      <c r="H14" t="s" s="76">
        <v>360</v>
      </c>
      <c r="I14" t="s" s="76">
        <v>361</v>
      </c>
      <c r="J14" t="s" s="77">
        <v>362</v>
      </c>
    </row>
    <row r="15" ht="47.1" customHeight="1">
      <c r="A15" s="71"/>
      <c r="B15" t="s" s="72">
        <v>170</v>
      </c>
      <c r="C15" t="s" s="73">
        <v>122</v>
      </c>
      <c r="D15" t="s" s="73">
        <v>116</v>
      </c>
      <c r="E15" t="s" s="73">
        <v>116</v>
      </c>
      <c r="F15" t="s" s="73">
        <v>116</v>
      </c>
      <c r="G15" t="s" s="73">
        <v>181</v>
      </c>
      <c r="H15" t="s" s="73">
        <v>181</v>
      </c>
      <c r="I15" t="s" s="73">
        <v>181</v>
      </c>
      <c r="J15" t="s" s="74">
        <v>181</v>
      </c>
    </row>
    <row r="16" ht="24" customHeight="1">
      <c r="A16" s="71"/>
      <c r="B16" t="s" s="75">
        <v>363</v>
      </c>
      <c r="C16" t="s" s="76">
        <v>364</v>
      </c>
      <c r="D16" t="s" s="76">
        <v>365</v>
      </c>
      <c r="E16" t="s" s="76">
        <v>366</v>
      </c>
      <c r="F16" t="s" s="76">
        <v>367</v>
      </c>
      <c r="G16" t="s" s="76">
        <v>368</v>
      </c>
      <c r="H16" t="s" s="76">
        <v>369</v>
      </c>
      <c r="I16" t="s" s="76">
        <v>370</v>
      </c>
      <c r="J16" t="s" s="77">
        <v>371</v>
      </c>
    </row>
    <row r="17" ht="24" customHeight="1">
      <c r="A17" s="71"/>
      <c r="B17" t="s" s="72">
        <v>181</v>
      </c>
      <c r="C17" t="s" s="73">
        <v>181</v>
      </c>
      <c r="D17" t="s" s="73">
        <v>181</v>
      </c>
      <c r="E17" t="s" s="73">
        <v>181</v>
      </c>
      <c r="F17" t="s" s="73">
        <v>181</v>
      </c>
      <c r="G17" t="s" s="73">
        <v>181</v>
      </c>
      <c r="H17" t="s" s="73">
        <v>181</v>
      </c>
      <c r="I17" t="s" s="73">
        <v>181</v>
      </c>
      <c r="J17" t="s" s="74">
        <v>195</v>
      </c>
    </row>
    <row r="18" ht="24" customHeight="1">
      <c r="A18" s="71"/>
      <c r="B18" t="s" s="75">
        <v>372</v>
      </c>
      <c r="C18" t="s" s="76">
        <v>373</v>
      </c>
      <c r="D18" t="s" s="76">
        <v>374</v>
      </c>
      <c r="E18" t="s" s="76">
        <v>375</v>
      </c>
      <c r="F18" t="s" s="76">
        <v>376</v>
      </c>
      <c r="G18" t="s" s="76">
        <v>377</v>
      </c>
      <c r="H18" t="s" s="76">
        <v>378</v>
      </c>
      <c r="I18" t="s" s="76">
        <v>379</v>
      </c>
      <c r="J18" t="s" s="77">
        <v>380</v>
      </c>
    </row>
    <row r="19" ht="16.5" customHeight="1">
      <c r="A19" s="78"/>
      <c r="B19" s="79"/>
      <c r="C19" s="79"/>
      <c r="D19" s="79"/>
      <c r="E19" s="79"/>
      <c r="F19" s="79"/>
      <c r="G19" s="79"/>
      <c r="H19" s="79"/>
      <c r="I19" s="79"/>
      <c r="J19" s="8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31"/>
  <sheetViews>
    <sheetView workbookViewId="0" showGridLines="0" defaultGridColor="1"/>
  </sheetViews>
  <sheetFormatPr defaultColWidth="47" defaultRowHeight="15" customHeight="1" outlineLevelRow="0" outlineLevelCol="0"/>
  <cols>
    <col min="1" max="1" width="47" style="81" customWidth="1"/>
    <col min="2" max="2" width="43.6719" style="81" customWidth="1"/>
    <col min="3" max="3" width="47.5" style="81" customWidth="1"/>
    <col min="4" max="4" width="53.3516" style="81" customWidth="1"/>
    <col min="5" max="5" width="41.1719" style="81" customWidth="1"/>
    <col min="6" max="7" width="8.85156" style="81" customWidth="1"/>
    <col min="8" max="16384" width="47" style="81" customWidth="1"/>
  </cols>
  <sheetData>
    <row r="1" ht="16" customHeight="1">
      <c r="A1" s="65"/>
      <c r="B1" s="66"/>
      <c r="C1" s="66"/>
      <c r="D1" s="66"/>
      <c r="E1" s="66"/>
      <c r="F1" s="66"/>
      <c r="G1" s="67"/>
    </row>
    <row r="2" ht="15.95" customHeight="1">
      <c r="A2" s="68"/>
      <c r="B2" s="69"/>
      <c r="C2" s="69"/>
      <c r="D2" s="69"/>
      <c r="E2" s="69"/>
      <c r="F2" s="82"/>
      <c r="G2" s="83"/>
    </row>
    <row r="3" ht="24" customHeight="1">
      <c r="A3" s="71"/>
      <c r="B3" t="s" s="72">
        <v>75</v>
      </c>
      <c r="C3" t="s" s="73">
        <v>66</v>
      </c>
      <c r="D3" t="s" s="73">
        <v>78</v>
      </c>
      <c r="E3" t="s" s="74">
        <v>69</v>
      </c>
      <c r="F3" s="84"/>
      <c r="G3" s="83"/>
    </row>
    <row r="4" ht="24" customHeight="1">
      <c r="A4" s="71"/>
      <c r="B4" t="s" s="75">
        <v>381</v>
      </c>
      <c r="C4" t="s" s="76">
        <v>382</v>
      </c>
      <c r="D4" t="s" s="76">
        <v>383</v>
      </c>
      <c r="E4" t="s" s="77">
        <v>384</v>
      </c>
      <c r="F4" s="84"/>
      <c r="G4" s="83"/>
    </row>
    <row r="5" ht="24" customHeight="1">
      <c r="A5" s="71"/>
      <c r="B5" t="s" s="72">
        <v>209</v>
      </c>
      <c r="C5" t="s" s="73">
        <v>79</v>
      </c>
      <c r="D5" t="s" s="73">
        <v>214</v>
      </c>
      <c r="E5" t="s" s="74">
        <v>76</v>
      </c>
      <c r="F5" s="84"/>
      <c r="G5" s="83"/>
    </row>
    <row r="6" ht="24" customHeight="1">
      <c r="A6" s="71"/>
      <c r="B6" t="s" s="75">
        <v>385</v>
      </c>
      <c r="C6" t="s" s="76">
        <v>386</v>
      </c>
      <c r="D6" t="s" s="76">
        <v>387</v>
      </c>
      <c r="E6" t="s" s="77">
        <v>388</v>
      </c>
      <c r="F6" s="84"/>
      <c r="G6" s="83"/>
    </row>
    <row r="7" ht="23.1" customHeight="1">
      <c r="A7" s="68"/>
      <c r="B7" s="85"/>
      <c r="C7" s="85"/>
      <c r="D7" s="85"/>
      <c r="E7" s="85"/>
      <c r="F7" s="82"/>
      <c r="G7" s="83"/>
    </row>
    <row r="8" ht="47.1" customHeight="1">
      <c r="A8" s="71"/>
      <c r="B8" t="s" s="72">
        <v>87</v>
      </c>
      <c r="C8" t="s" s="73">
        <v>92</v>
      </c>
      <c r="D8" t="s" s="73">
        <v>230</v>
      </c>
      <c r="E8" t="s" s="74">
        <v>242</v>
      </c>
      <c r="F8" s="84"/>
      <c r="G8" s="83"/>
    </row>
    <row r="9" ht="24" customHeight="1">
      <c r="A9" s="71"/>
      <c r="B9" t="s" s="75">
        <v>389</v>
      </c>
      <c r="C9" t="s" s="76">
        <v>390</v>
      </c>
      <c r="D9" t="s" s="76">
        <v>391</v>
      </c>
      <c r="E9" t="s" s="77">
        <v>392</v>
      </c>
      <c r="F9" s="84"/>
      <c r="G9" s="83"/>
    </row>
    <row r="10" ht="24" customHeight="1">
      <c r="A10" s="71"/>
      <c r="B10" t="s" s="72">
        <v>83</v>
      </c>
      <c r="C10" t="s" s="73">
        <v>93</v>
      </c>
      <c r="D10" t="s" s="73">
        <v>230</v>
      </c>
      <c r="E10" t="s" s="74">
        <v>242</v>
      </c>
      <c r="F10" s="84"/>
      <c r="G10" s="83"/>
    </row>
    <row r="11" ht="24" customHeight="1">
      <c r="A11" s="71"/>
      <c r="B11" t="s" s="75">
        <v>393</v>
      </c>
      <c r="C11" t="s" s="76">
        <v>394</v>
      </c>
      <c r="D11" t="s" s="76">
        <v>395</v>
      </c>
      <c r="E11" t="s" s="77">
        <v>396</v>
      </c>
      <c r="F11" s="84"/>
      <c r="G11" s="83"/>
    </row>
    <row r="12" ht="23.1" customHeight="1">
      <c r="A12" s="68"/>
      <c r="B12" s="85"/>
      <c r="C12" s="85"/>
      <c r="D12" s="85"/>
      <c r="E12" s="85"/>
      <c r="F12" s="82"/>
      <c r="G12" s="83"/>
    </row>
    <row r="13" ht="24" customHeight="1">
      <c r="A13" s="71"/>
      <c r="B13" t="s" s="72">
        <v>247</v>
      </c>
      <c r="C13" t="s" s="73">
        <v>259</v>
      </c>
      <c r="D13" t="s" s="73">
        <v>256</v>
      </c>
      <c r="E13" t="s" s="74">
        <v>235</v>
      </c>
      <c r="F13" s="84"/>
      <c r="G13" s="83"/>
    </row>
    <row r="14" ht="24" customHeight="1">
      <c r="A14" s="71"/>
      <c r="B14" t="s" s="75">
        <v>397</v>
      </c>
      <c r="C14" t="s" s="76">
        <v>398</v>
      </c>
      <c r="D14" t="s" s="76">
        <v>399</v>
      </c>
      <c r="E14" t="s" s="77">
        <v>400</v>
      </c>
      <c r="F14" s="84"/>
      <c r="G14" s="83"/>
    </row>
    <row r="15" ht="24" customHeight="1">
      <c r="A15" s="71"/>
      <c r="B15" t="s" s="72">
        <v>186</v>
      </c>
      <c r="C15" t="s" s="73">
        <v>73</v>
      </c>
      <c r="D15" t="s" s="73">
        <v>94</v>
      </c>
      <c r="E15" t="s" s="74">
        <v>95</v>
      </c>
      <c r="F15" s="84"/>
      <c r="G15" s="83"/>
    </row>
    <row r="16" ht="24" customHeight="1">
      <c r="A16" s="71"/>
      <c r="B16" t="s" s="75">
        <v>401</v>
      </c>
      <c r="C16" t="s" s="76">
        <v>402</v>
      </c>
      <c r="D16" t="s" s="76">
        <v>403</v>
      </c>
      <c r="E16" t="s" s="77">
        <v>404</v>
      </c>
      <c r="F16" s="84"/>
      <c r="G16" s="83"/>
    </row>
    <row r="17" ht="23.1" customHeight="1">
      <c r="A17" s="68"/>
      <c r="B17" s="85"/>
      <c r="C17" s="85"/>
      <c r="D17" s="85"/>
      <c r="E17" s="85"/>
      <c r="F17" s="82"/>
      <c r="G17" s="83"/>
    </row>
    <row r="18" ht="24" customHeight="1">
      <c r="A18" s="71"/>
      <c r="B18" t="s" s="72">
        <v>72</v>
      </c>
      <c r="C18" t="s" s="73">
        <v>90</v>
      </c>
      <c r="D18" t="s" s="73">
        <v>70</v>
      </c>
      <c r="E18" t="s" s="74">
        <v>82</v>
      </c>
      <c r="F18" s="84"/>
      <c r="G18" s="83"/>
    </row>
    <row r="19" ht="24" customHeight="1">
      <c r="A19" s="71"/>
      <c r="B19" t="s" s="75">
        <v>405</v>
      </c>
      <c r="C19" t="s" s="76">
        <v>406</v>
      </c>
      <c r="D19" t="s" s="76">
        <v>407</v>
      </c>
      <c r="E19" t="s" s="77">
        <v>408</v>
      </c>
      <c r="F19" s="84"/>
      <c r="G19" s="83"/>
    </row>
    <row r="20" ht="24" customHeight="1">
      <c r="A20" s="71"/>
      <c r="B20" t="s" s="72">
        <v>65</v>
      </c>
      <c r="C20" t="s" s="73">
        <v>68</v>
      </c>
      <c r="D20" t="s" s="73">
        <v>71</v>
      </c>
      <c r="E20" t="s" s="74">
        <v>74</v>
      </c>
      <c r="F20" s="84"/>
      <c r="G20" s="83"/>
    </row>
    <row r="21" ht="24" customHeight="1">
      <c r="A21" s="71"/>
      <c r="B21" t="s" s="75">
        <v>409</v>
      </c>
      <c r="C21" t="s" s="76">
        <v>410</v>
      </c>
      <c r="D21" t="s" s="76">
        <v>411</v>
      </c>
      <c r="E21" t="s" s="77">
        <v>412</v>
      </c>
      <c r="F21" s="84"/>
      <c r="G21" s="83"/>
    </row>
    <row r="22" ht="23.1" customHeight="1">
      <c r="A22" s="68"/>
      <c r="B22" s="85"/>
      <c r="C22" s="85"/>
      <c r="D22" s="85"/>
      <c r="E22" s="85"/>
      <c r="F22" s="82"/>
      <c r="G22" s="83"/>
    </row>
    <row r="23" ht="24" customHeight="1">
      <c r="A23" s="71"/>
      <c r="B23" t="s" s="72">
        <v>91</v>
      </c>
      <c r="C23" t="s" s="73">
        <v>77</v>
      </c>
      <c r="D23" t="s" s="73">
        <v>89</v>
      </c>
      <c r="E23" t="s" s="74">
        <v>86</v>
      </c>
      <c r="F23" s="84"/>
      <c r="G23" s="83"/>
    </row>
    <row r="24" ht="24" customHeight="1">
      <c r="A24" s="71"/>
      <c r="B24" t="s" s="75">
        <v>413</v>
      </c>
      <c r="C24" t="s" s="76">
        <v>414</v>
      </c>
      <c r="D24" t="s" s="76">
        <v>415</v>
      </c>
      <c r="E24" t="s" s="77">
        <v>416</v>
      </c>
      <c r="F24" s="84"/>
      <c r="G24" s="83"/>
    </row>
    <row r="25" ht="47.1" customHeight="1">
      <c r="A25" s="71"/>
      <c r="B25" t="s" s="72">
        <v>85</v>
      </c>
      <c r="C25" t="s" s="73">
        <v>67</v>
      </c>
      <c r="D25" t="s" s="73">
        <v>80</v>
      </c>
      <c r="E25" t="s" s="74">
        <v>84</v>
      </c>
      <c r="F25" s="84"/>
      <c r="G25" s="83"/>
    </row>
    <row r="26" ht="24" customHeight="1">
      <c r="A26" s="71"/>
      <c r="B26" t="s" s="75">
        <v>417</v>
      </c>
      <c r="C26" t="s" s="76">
        <v>418</v>
      </c>
      <c r="D26" t="s" s="76">
        <v>419</v>
      </c>
      <c r="E26" t="s" s="77">
        <v>420</v>
      </c>
      <c r="F26" s="84"/>
      <c r="G26" s="83"/>
    </row>
    <row r="27" ht="23.1" customHeight="1">
      <c r="A27" s="68"/>
      <c r="B27" s="85"/>
      <c r="C27" s="85"/>
      <c r="D27" s="85"/>
      <c r="E27" s="85"/>
      <c r="F27" s="69"/>
      <c r="G27" s="70"/>
    </row>
    <row r="28" ht="24" customHeight="1">
      <c r="A28" s="71"/>
      <c r="B28" t="s" s="72">
        <v>421</v>
      </c>
      <c r="C28" t="s" s="73">
        <v>154</v>
      </c>
      <c r="D28" t="s" s="73">
        <v>421</v>
      </c>
      <c r="E28" t="s" s="73">
        <v>421</v>
      </c>
      <c r="F28" t="s" s="73">
        <v>421</v>
      </c>
      <c r="G28" t="s" s="74">
        <v>421</v>
      </c>
    </row>
    <row r="29" ht="24" customHeight="1">
      <c r="A29" s="71"/>
      <c r="B29" t="s" s="75">
        <v>422</v>
      </c>
      <c r="C29" t="s" s="76">
        <v>423</v>
      </c>
      <c r="D29" t="s" s="76">
        <v>424</v>
      </c>
      <c r="E29" t="s" s="76">
        <v>425</v>
      </c>
      <c r="F29" t="s" s="76">
        <v>426</v>
      </c>
      <c r="G29" t="s" s="77">
        <v>427</v>
      </c>
    </row>
    <row r="30" ht="24" customHeight="1">
      <c r="A30" s="71"/>
      <c r="B30" t="s" s="72">
        <v>421</v>
      </c>
      <c r="C30" t="s" s="73">
        <v>421</v>
      </c>
      <c r="D30" t="s" s="73">
        <v>421</v>
      </c>
      <c r="E30" t="s" s="73">
        <v>421</v>
      </c>
      <c r="F30" t="s" s="73">
        <v>421</v>
      </c>
      <c r="G30" t="s" s="74">
        <v>421</v>
      </c>
    </row>
    <row r="31" ht="24" customHeight="1">
      <c r="A31" s="86"/>
      <c r="B31" t="s" s="75">
        <v>428</v>
      </c>
      <c r="C31" t="s" s="76">
        <v>429</v>
      </c>
      <c r="D31" t="s" s="76">
        <v>430</v>
      </c>
      <c r="E31" t="s" s="76">
        <v>431</v>
      </c>
      <c r="F31" t="s" s="76">
        <v>432</v>
      </c>
      <c r="G31" t="s" s="77">
        <v>433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