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D:\Tommy_Folder\SGUS\Capstone2_proj\Projdashboard_charts\"/>
    </mc:Choice>
  </mc:AlternateContent>
  <xr:revisionPtr revIDLastSave="0" documentId="13_ncr:1_{EA493491-3F35-401A-9562-75B6DDB55856}" xr6:coauthVersionLast="46" xr6:coauthVersionMax="46" xr10:uidLastSave="{00000000-0000-0000-0000-000000000000}"/>
  <bookViews>
    <workbookView xWindow="0" yWindow="15" windowWidth="25425" windowHeight="15150" tabRatio="924" activeTab="8" xr2:uid="{B2E0D266-BDA2-4C89-8AD6-E6F588848EB4}"/>
  </bookViews>
  <sheets>
    <sheet name="World_comparison" sheetId="2" r:id="rId1"/>
    <sheet name="Singapore_agegp_counts" sheetId="3" r:id="rId2"/>
    <sheet name="singapore_agegp_rates" sheetId="14" r:id="rId3"/>
    <sheet name="singapore_gender_counts" sheetId="4" r:id="rId4"/>
    <sheet name="singapore_gender_rates" sheetId="12" r:id="rId5"/>
    <sheet name="singapore_racegender_counts" sheetId="10" r:id="rId6"/>
    <sheet name="singapore_racegender_rates" sheetId="11" r:id="rId7"/>
    <sheet name="pie_chart" sheetId="13" r:id="rId8"/>
    <sheet name="Sheet1" sheetId="1" r:id="rId9"/>
  </sheets>
  <externalReferences>
    <externalReference r:id="rId10"/>
  </externalReferences>
  <definedNames>
    <definedName name="cat_10">IF(Singapore_agegp_counts!$S$41,Singapore_agegp_counts!$T$29:$AM$29,0)</definedName>
    <definedName name="cat_20">IF(Singapore_agegp_counts!$S$42,Singapore_agegp_counts!$T$30:$AM$30,0)</definedName>
    <definedName name="cat_30">IF(Singapore_agegp_counts!$S$43,Singapore_agegp_counts!$T$31:$AM$31,0)</definedName>
    <definedName name="cat_40">IF(Singapore_agegp_counts!$S$44,Singapore_agegp_counts!$T$32:$AM$32,0)</definedName>
    <definedName name="cat_50">IF(Singapore_agegp_counts!$S$45,Singapore_agegp_counts!$T$33:$AM$33,0)</definedName>
    <definedName name="cat_60">IF(Singapore_agegp_counts!$S$46,Singapore_agegp_counts!$T$34:$AM$34,0)</definedName>
    <definedName name="cat_70">IF(Singapore_agegp_counts!$S$47,Singapore_agegp_counts!$T$35:$AM$35,0)</definedName>
    <definedName name="cat_all">IF(Singapore_agegp_counts!$S$48,Singapore_agegp_counts!$T$36:$AM$36,0)</definedName>
    <definedName name="Slicer_Gender">#N/A</definedName>
    <definedName name="Slicer_Gender1">#N/A</definedName>
    <definedName name="Slicer_Gender3">#N/A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36" i="3" l="1"/>
  <c r="AL36" i="3"/>
  <c r="AK36" i="3"/>
  <c r="AJ36" i="3"/>
  <c r="AI36" i="3"/>
  <c r="AH36" i="3"/>
  <c r="AG36" i="3"/>
  <c r="AF36" i="3"/>
  <c r="AE36" i="3"/>
  <c r="AD36" i="3"/>
  <c r="AC36" i="3"/>
  <c r="AB36" i="3"/>
  <c r="AA36" i="3"/>
  <c r="Z36" i="3"/>
  <c r="Y36" i="3"/>
  <c r="X36" i="3"/>
  <c r="W36" i="3"/>
  <c r="V36" i="3"/>
  <c r="U36" i="3"/>
  <c r="T36" i="3"/>
  <c r="C9" i="3" l="1"/>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9" i="3"/>
  <c r="D41" i="13"/>
  <c r="C41" i="13"/>
  <c r="O21" i="13"/>
  <c r="N21" i="13"/>
  <c r="D19" i="13"/>
  <c r="C19" i="13"/>
  <c r="AP4" i="4"/>
  <c r="AO4" i="4"/>
  <c r="AN4" i="4"/>
  <c r="AM4" i="4"/>
  <c r="AL4" i="4"/>
  <c r="AK4" i="4"/>
  <c r="AJ4" i="4"/>
  <c r="AI4" i="4"/>
  <c r="AH4" i="4"/>
  <c r="AG4" i="4"/>
  <c r="AF4" i="4"/>
  <c r="AE4" i="4"/>
  <c r="AD4" i="4"/>
  <c r="AC4" i="4"/>
</calcChain>
</file>

<file path=xl/sharedStrings.xml><?xml version="1.0" encoding="utf-8"?>
<sst xmlns="http://schemas.openxmlformats.org/spreadsheetml/2006/main" count="166" uniqueCount="76">
  <si>
    <t>Year</t>
  </si>
  <si>
    <t>Singapore</t>
  </si>
  <si>
    <t>USA</t>
  </si>
  <si>
    <t>UK</t>
  </si>
  <si>
    <t>Australia</t>
  </si>
  <si>
    <t>Russia</t>
  </si>
  <si>
    <t>Lithuania</t>
  </si>
  <si>
    <t>Japan</t>
  </si>
  <si>
    <t>South Korea</t>
  </si>
  <si>
    <t>Global</t>
  </si>
  <si>
    <t>Suicide rates and trends in Singapore</t>
  </si>
  <si>
    <t>Deaths_10t19</t>
  </si>
  <si>
    <t>Deaths_20t29</t>
  </si>
  <si>
    <t>Deaths_30t39</t>
  </si>
  <si>
    <t>Deaths_40t49</t>
  </si>
  <si>
    <t>Deaths_50t59</t>
  </si>
  <si>
    <t>Deaths_60t69</t>
  </si>
  <si>
    <t>Deaths_70above</t>
  </si>
  <si>
    <t>WHO</t>
  </si>
  <si>
    <t>ICA</t>
  </si>
  <si>
    <t>Gender</t>
  </si>
  <si>
    <t>Male</t>
  </si>
  <si>
    <t>Row Labels</t>
  </si>
  <si>
    <t>Age 10t19</t>
  </si>
  <si>
    <t>Age 20t29</t>
  </si>
  <si>
    <t>Age 30t39</t>
  </si>
  <si>
    <t>Age 40t49</t>
  </si>
  <si>
    <t>Age 50t59</t>
  </si>
  <si>
    <t>Age 60t69</t>
  </si>
  <si>
    <t>Age 70_&amp;_above</t>
  </si>
  <si>
    <t>Grand Total</t>
  </si>
  <si>
    <t>Female</t>
  </si>
  <si>
    <t>Total</t>
  </si>
  <si>
    <t>Suicide rate chinese</t>
  </si>
  <si>
    <t>Suicide rate malays</t>
  </si>
  <si>
    <t>Suicide rate indians</t>
  </si>
  <si>
    <t>Suicide rate others</t>
  </si>
  <si>
    <t>No of suicides chinese</t>
  </si>
  <si>
    <t>No of suicides malays</t>
  </si>
  <si>
    <t>No of suicides indians</t>
  </si>
  <si>
    <t>No of suicides others</t>
  </si>
  <si>
    <t>Cause of Death</t>
  </si>
  <si>
    <t>00-09 years</t>
  </si>
  <si>
    <t>10-19 years</t>
  </si>
  <si>
    <t>20-29 years</t>
  </si>
  <si>
    <t>30-39 years</t>
  </si>
  <si>
    <t>40-49 years</t>
  </si>
  <si>
    <t>50-59 years</t>
  </si>
  <si>
    <t>60-69 years</t>
  </si>
  <si>
    <t>70 years &amp; above</t>
  </si>
  <si>
    <t>Infectious / Parasitic Diseases</t>
  </si>
  <si>
    <t>Neoplasms</t>
  </si>
  <si>
    <t>Endocrine, nutritional and metabolic diseases</t>
  </si>
  <si>
    <t>Blood diseases</t>
  </si>
  <si>
    <t>Diseases of the nervous system</t>
  </si>
  <si>
    <t>Diseases of the circulatory system</t>
  </si>
  <si>
    <t>Diseases of the respiratory system</t>
  </si>
  <si>
    <t>Diseases of the musculoskeletal system and connective tissue</t>
  </si>
  <si>
    <t>Diseases of the genitourinary system</t>
  </si>
  <si>
    <t>Congenital malformations, deformations and chromosomal abnormalities</t>
  </si>
  <si>
    <t>Symptoms, signs and abnormal clinical and laboratory findings, not elsewhere classified</t>
  </si>
  <si>
    <t>Transport accidents</t>
  </si>
  <si>
    <t>Falls</t>
  </si>
  <si>
    <t>Drowning</t>
  </si>
  <si>
    <t>Accidental poisoning by and exposure to noxious substances</t>
  </si>
  <si>
    <t>Suicide</t>
  </si>
  <si>
    <t>Assault</t>
  </si>
  <si>
    <t>All other external causes</t>
  </si>
  <si>
    <t>Musculoskeletal diseases</t>
  </si>
  <si>
    <t>Genitourinary diseases</t>
  </si>
  <si>
    <t>Congenital diseases</t>
  </si>
  <si>
    <t>Accidental poisoning</t>
  </si>
  <si>
    <t>Nervous diseases</t>
  </si>
  <si>
    <t>Unclassified illnesses</t>
  </si>
  <si>
    <t>Respiratory diseases</t>
  </si>
  <si>
    <t>Circulatory diseases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</si>
</sst>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rgb="FF000000"/>
      <name val="Segoe UI"/>
      <family val="2"/>
    </font>
    <font>
      <b/>
      <sz val="22"/>
      <color theme="1"/>
      <name val="Calibri"/>
      <family val="2"/>
      <scheme val="minor"/>
    </font>
  </fonts>
  <fills count="2">
    <fill>
      <patternFill patternType="none"/>
    </fill>
    <fill>
      <patternFill patternType="gray125"/>
    </fill>
  </fills>
  <borders count="4">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xf numFmtId="0" fontId="0" fillId="0" borderId="0" xfId="0" applyAlignment="1">
      <alignment horizontal="left"/>
    </xf>
    <xf numFmtId="0" fontId="0" fillId="0" borderId="0" xfId="0" pivotButton="1"/>
    <xf numFmtId="0" fontId="0" fillId="0" borderId="0" xfId="0" applyNumberFormat="1"/>
    <xf numFmtId="0" fontId="0" fillId="0" borderId="2" xfId="0" applyBorder="1"/>
    <xf numFmtId="0" fontId="0" fillId="0" borderId="3" xfId="0" applyBorder="1"/>
    <xf numFmtId="0" fontId="2"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66FF"/>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lineChart>
        <c:grouping val="standard"/>
        <c:varyColors val="0"/>
        <c:ser>
          <c:idx val="0"/>
          <c:order val="0"/>
          <c:tx>
            <c:strRef>
              <c:f>World_comparison!$B$1</c:f>
              <c:strCache>
                <c:ptCount val="1"/>
                <c:pt idx="0">
                  <c:v>Singapore</c:v>
                </c:pt>
              </c:strCache>
            </c:strRef>
          </c:tx>
          <c:spPr>
            <a:ln w="28575" cap="rnd">
              <a:solidFill>
                <a:srgbClr val="0BF7FD"/>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World_comparison!$B$2:$B$64</c:f>
              <c:numCache>
                <c:formatCode>General</c:formatCode>
                <c:ptCount val="63"/>
                <c:pt idx="0">
                  <c:v>10.166474287465</c:v>
                </c:pt>
                <c:pt idx="1">
                  <c:v>7.9668159072952296</c:v>
                </c:pt>
                <c:pt idx="2">
                  <c:v>10.6476814516129</c:v>
                </c:pt>
                <c:pt idx="3">
                  <c:v>8.5641399416909607</c:v>
                </c:pt>
                <c:pt idx="4">
                  <c:v>8.4586466165413494</c:v>
                </c:pt>
                <c:pt idx="5">
                  <c:v>7.9419494914866799</c:v>
                </c:pt>
                <c:pt idx="6">
                  <c:v>8.6350974930362092</c:v>
                </c:pt>
                <c:pt idx="7">
                  <c:v>7.9821894005212801</c:v>
                </c:pt>
                <c:pt idx="8">
                  <c:v>7.7375589591393199</c:v>
                </c:pt>
                <c:pt idx="9">
                  <c:v>9.9772539288668298</c:v>
                </c:pt>
                <c:pt idx="10">
                  <c:v>9.4053398058252409</c:v>
                </c:pt>
                <c:pt idx="11">
                  <c:v>11.0834990059642</c:v>
                </c:pt>
                <c:pt idx="12">
                  <c:v>9.2044063647490795</c:v>
                </c:pt>
                <c:pt idx="13">
                  <c:v>9.1876936554753907</c:v>
                </c:pt>
                <c:pt idx="14">
                  <c:v>10.8381844857778</c:v>
                </c:pt>
                <c:pt idx="15">
                  <c:v>10.9180449730533</c:v>
                </c:pt>
                <c:pt idx="16">
                  <c:v>10.9439124487004</c:v>
                </c:pt>
                <c:pt idx="17">
                  <c:v>10.2251322988608</c:v>
                </c:pt>
                <c:pt idx="18">
                  <c:v>11.137629276054</c:v>
                </c:pt>
                <c:pt idx="19">
                  <c:v>11.206558234858001</c:v>
                </c:pt>
                <c:pt idx="20">
                  <c:v>9.6331656130391696</c:v>
                </c:pt>
                <c:pt idx="21">
                  <c:v>11.301835486063901</c:v>
                </c:pt>
                <c:pt idx="22">
                  <c:v>10.446821900566301</c:v>
                </c:pt>
                <c:pt idx="23">
                  <c:v>11.8748972996658</c:v>
                </c:pt>
                <c:pt idx="24">
                  <c:v>8.2171637190280595</c:v>
                </c:pt>
                <c:pt idx="25">
                  <c:v>10.1026923886569</c:v>
                </c:pt>
                <c:pt idx="26">
                  <c:v>11.096500487913501</c:v>
                </c:pt>
                <c:pt idx="27">
                  <c:v>8.6344300969225003</c:v>
                </c:pt>
                <c:pt idx="28">
                  <c:v>13.171574051435099</c:v>
                </c:pt>
                <c:pt idx="29">
                  <c:v>13.0628282333378</c:v>
                </c:pt>
                <c:pt idx="30">
                  <c:v>11.8252139404392</c:v>
                </c:pt>
                <c:pt idx="31">
                  <c:v>14.1622509050563</c:v>
                </c:pt>
                <c:pt idx="32">
                  <c:v>14.9190255723429</c:v>
                </c:pt>
                <c:pt idx="33">
                  <c:v>12.939220751878301</c:v>
                </c:pt>
                <c:pt idx="34">
                  <c:v>10.5914615644447</c:v>
                </c:pt>
                <c:pt idx="35">
                  <c:v>9.7201406578043699</c:v>
                </c:pt>
                <c:pt idx="36">
                  <c:v>9.2957729022022697</c:v>
                </c:pt>
                <c:pt idx="37">
                  <c:v>10.6780169030304</c:v>
                </c:pt>
                <c:pt idx="38">
                  <c:v>12.0789057838712</c:v>
                </c:pt>
                <c:pt idx="39">
                  <c:v>7.7897611900408297</c:v>
                </c:pt>
                <c:pt idx="40">
                  <c:v>9.7009575773603292</c:v>
                </c:pt>
                <c:pt idx="41">
                  <c:v>10.314403781864099</c:v>
                </c:pt>
                <c:pt idx="42">
                  <c:v>8.5766984417346404</c:v>
                </c:pt>
                <c:pt idx="43">
                  <c:v>9.43983297911047</c:v>
                </c:pt>
                <c:pt idx="44">
                  <c:v>9.1704445891670794</c:v>
                </c:pt>
                <c:pt idx="45">
                  <c:v>9.4887766395187096</c:v>
                </c:pt>
                <c:pt idx="46">
                  <c:v>9.5043171875775005</c:v>
                </c:pt>
                <c:pt idx="47">
                  <c:v>9.8146467342422099</c:v>
                </c:pt>
                <c:pt idx="48">
                  <c:v>10.352343003402099</c:v>
                </c:pt>
                <c:pt idx="49">
                  <c:v>10.550515698997099</c:v>
                </c:pt>
                <c:pt idx="50">
                  <c:v>9.1541304385442395</c:v>
                </c:pt>
                <c:pt idx="51">
                  <c:v>8.7573390756587397</c:v>
                </c:pt>
                <c:pt idx="52">
                  <c:v>9.3468556534817893</c:v>
                </c:pt>
                <c:pt idx="53">
                  <c:v>7.84787634080039</c:v>
                </c:pt>
                <c:pt idx="54">
                  <c:v>8.1282554256764694</c:v>
                </c:pt>
                <c:pt idx="55">
                  <c:v>10.266604333711699</c:v>
                </c:pt>
                <c:pt idx="56">
                  <c:v>9.2853867519639106</c:v>
                </c:pt>
                <c:pt idx="57">
                  <c:v>9.1713752851845598</c:v>
                </c:pt>
                <c:pt idx="58">
                  <c:v>8.4300828402973327</c:v>
                </c:pt>
                <c:pt idx="59">
                  <c:v>8.5418828089269798</c:v>
                </c:pt>
                <c:pt idx="60">
                  <c:v>7.7411949580865986</c:v>
                </c:pt>
                <c:pt idx="61">
                  <c:v>8.3619513189225696</c:v>
                </c:pt>
                <c:pt idx="62">
                  <c:v>8</c:v>
                </c:pt>
              </c:numCache>
            </c:numRef>
          </c:val>
          <c:smooth val="0"/>
          <c:extLst>
            <c:ext xmlns:c16="http://schemas.microsoft.com/office/drawing/2014/chart" uri="{C3380CC4-5D6E-409C-BE32-E72D297353CC}">
              <c16:uniqueId val="{00000000-113C-4A3B-93C7-531F6A0F2808}"/>
            </c:ext>
          </c:extLst>
        </c:ser>
        <c:ser>
          <c:idx val="1"/>
          <c:order val="1"/>
          <c:tx>
            <c:strRef>
              <c:f>World_comparison!$C$1</c:f>
              <c:strCache>
                <c:ptCount val="1"/>
                <c:pt idx="0">
                  <c:v>USA</c:v>
                </c:pt>
              </c:strCache>
            </c:strRef>
          </c:tx>
          <c:spPr>
            <a:ln w="28575" cap="rnd">
              <a:solidFill>
                <a:schemeClr val="accent2"/>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World_comparison!$C$2:$C$64</c:f>
              <c:numCache>
                <c:formatCode>General</c:formatCode>
                <c:ptCount val="63"/>
                <c:pt idx="9">
                  <c:v>13.6</c:v>
                </c:pt>
                <c:pt idx="10">
                  <c:v>13.3</c:v>
                </c:pt>
                <c:pt idx="11">
                  <c:v>13.2</c:v>
                </c:pt>
                <c:pt idx="12">
                  <c:v>13.5</c:v>
                </c:pt>
                <c:pt idx="13">
                  <c:v>13.9</c:v>
                </c:pt>
                <c:pt idx="14">
                  <c:v>13.9</c:v>
                </c:pt>
                <c:pt idx="15">
                  <c:v>14.1</c:v>
                </c:pt>
                <c:pt idx="16">
                  <c:v>13.9</c:v>
                </c:pt>
                <c:pt idx="17">
                  <c:v>13.9</c:v>
                </c:pt>
                <c:pt idx="18">
                  <c:v>14.2</c:v>
                </c:pt>
                <c:pt idx="19">
                  <c:v>13.9</c:v>
                </c:pt>
                <c:pt idx="20">
                  <c:v>14.3</c:v>
                </c:pt>
                <c:pt idx="21">
                  <c:v>13.5</c:v>
                </c:pt>
                <c:pt idx="22">
                  <c:v>13.040287769783999</c:v>
                </c:pt>
                <c:pt idx="23">
                  <c:v>12.744186046511</c:v>
                </c:pt>
                <c:pt idx="24">
                  <c:v>12.982109227871</c:v>
                </c:pt>
                <c:pt idx="25">
                  <c:v>13.183559084539</c:v>
                </c:pt>
                <c:pt idx="26">
                  <c:v>13.068391866913</c:v>
                </c:pt>
                <c:pt idx="27">
                  <c:v>13.388380603842</c:v>
                </c:pt>
                <c:pt idx="28">
                  <c:v>13.342093339373999</c:v>
                </c:pt>
                <c:pt idx="29">
                  <c:v>13.859129654553</c:v>
                </c:pt>
                <c:pt idx="30">
                  <c:v>13.675255442025</c:v>
                </c:pt>
                <c:pt idx="31">
                  <c:v>13.369115706115</c:v>
                </c:pt>
                <c:pt idx="32">
                  <c:v>13.172624237140001</c:v>
                </c:pt>
                <c:pt idx="33">
                  <c:v>13.438451500652</c:v>
                </c:pt>
                <c:pt idx="34">
                  <c:v>13.220266208672999</c:v>
                </c:pt>
                <c:pt idx="35">
                  <c:v>12.938853503183999</c:v>
                </c:pt>
                <c:pt idx="36">
                  <c:v>13.060504201680001</c:v>
                </c:pt>
                <c:pt idx="37">
                  <c:v>12.93557772236</c:v>
                </c:pt>
                <c:pt idx="38">
                  <c:v>12.863842040312001</c:v>
                </c:pt>
                <c:pt idx="39">
                  <c:v>12.557543716958</c:v>
                </c:pt>
                <c:pt idx="40">
                  <c:v>12.285426731077999</c:v>
                </c:pt>
                <c:pt idx="41">
                  <c:v>12.159968165539</c:v>
                </c:pt>
                <c:pt idx="42">
                  <c:v>11.502956247536</c:v>
                </c:pt>
                <c:pt idx="43">
                  <c:v>11.191075514874001</c:v>
                </c:pt>
                <c:pt idx="44">
                  <c:v>11.532403918612999</c:v>
                </c:pt>
                <c:pt idx="45">
                  <c:v>11.777074804613999</c:v>
                </c:pt>
                <c:pt idx="46">
                  <c:v>11.615129151291001</c:v>
                </c:pt>
                <c:pt idx="47">
                  <c:v>11.856672760511</c:v>
                </c:pt>
                <c:pt idx="48">
                  <c:v>11.817819630568</c:v>
                </c:pt>
                <c:pt idx="49">
                  <c:v>11.936894944423999</c:v>
                </c:pt>
                <c:pt idx="50">
                  <c:v>12.329294369208</c:v>
                </c:pt>
                <c:pt idx="51">
                  <c:v>12.763018065887</c:v>
                </c:pt>
                <c:pt idx="52">
                  <c:v>12.942827078218</c:v>
                </c:pt>
                <c:pt idx="53">
                  <c:v>13.329395413481</c:v>
                </c:pt>
                <c:pt idx="54">
                  <c:v>13.609369617636</c:v>
                </c:pt>
                <c:pt idx="55">
                  <c:v>13.864754098360001</c:v>
                </c:pt>
                <c:pt idx="56">
                  <c:v>13.932610904164999</c:v>
                </c:pt>
                <c:pt idx="57">
                  <c:v>14.366476318441</c:v>
                </c:pt>
                <c:pt idx="58">
                  <c:v>14.729666666666001</c:v>
                </c:pt>
                <c:pt idx="59">
                  <c:v>14</c:v>
                </c:pt>
                <c:pt idx="60">
                  <c:v>14.5</c:v>
                </c:pt>
              </c:numCache>
            </c:numRef>
          </c:val>
          <c:smooth val="0"/>
          <c:extLst>
            <c:ext xmlns:c16="http://schemas.microsoft.com/office/drawing/2014/chart" uri="{C3380CC4-5D6E-409C-BE32-E72D297353CC}">
              <c16:uniqueId val="{00000001-113C-4A3B-93C7-531F6A0F2808}"/>
            </c:ext>
          </c:extLst>
        </c:ser>
        <c:ser>
          <c:idx val="2"/>
          <c:order val="2"/>
          <c:tx>
            <c:strRef>
              <c:f>World_comparison!$D$1</c:f>
              <c:strCache>
                <c:ptCount val="1"/>
                <c:pt idx="0">
                  <c:v>UK</c:v>
                </c:pt>
              </c:strCache>
            </c:strRef>
          </c:tx>
          <c:spPr>
            <a:ln w="28575" cap="rnd">
              <a:solidFill>
                <a:schemeClr val="accent3"/>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World_comparison!$D$2:$D$64</c:f>
              <c:numCache>
                <c:formatCode>General</c:formatCode>
                <c:ptCount val="63"/>
                <c:pt idx="22">
                  <c:v>9.0935114503809995</c:v>
                </c:pt>
                <c:pt idx="23">
                  <c:v>9.3657142857140006</c:v>
                </c:pt>
                <c:pt idx="24">
                  <c:v>9.5170454545450003</c:v>
                </c:pt>
                <c:pt idx="25">
                  <c:v>9.3605313092970004</c:v>
                </c:pt>
                <c:pt idx="26">
                  <c:v>9.3472485768499993</c:v>
                </c:pt>
                <c:pt idx="27">
                  <c:v>9.3617424242419993</c:v>
                </c:pt>
                <c:pt idx="28">
                  <c:v>9.6320754716980002</c:v>
                </c:pt>
                <c:pt idx="29">
                  <c:v>9.1129943502819994</c:v>
                </c:pt>
                <c:pt idx="30">
                  <c:v>8.6353383458639996</c:v>
                </c:pt>
                <c:pt idx="31">
                  <c:v>9.3264540337710002</c:v>
                </c:pt>
                <c:pt idx="32">
                  <c:v>8.1666666666659999</c:v>
                </c:pt>
                <c:pt idx="33">
                  <c:v>8.6785046728970006</c:v>
                </c:pt>
                <c:pt idx="34">
                  <c:v>8.4359925788489996</c:v>
                </c:pt>
                <c:pt idx="35">
                  <c:v>8.57037037037</c:v>
                </c:pt>
                <c:pt idx="36">
                  <c:v>8.2324723247230001</c:v>
                </c:pt>
                <c:pt idx="37">
                  <c:v>8.0514705882350004</c:v>
                </c:pt>
                <c:pt idx="38">
                  <c:v>7.8884826325409998</c:v>
                </c:pt>
                <c:pt idx="39">
                  <c:v>7.5727272727269996</c:v>
                </c:pt>
                <c:pt idx="40">
                  <c:v>7.5054347826079999</c:v>
                </c:pt>
                <c:pt idx="41">
                  <c:v>7.9081081081080002</c:v>
                </c:pt>
                <c:pt idx="42">
                  <c:v>7.9713261648740001</c:v>
                </c:pt>
                <c:pt idx="43">
                  <c:v>7.647058823529</c:v>
                </c:pt>
                <c:pt idx="44">
                  <c:v>7.4378378378369998</c:v>
                </c:pt>
                <c:pt idx="45">
                  <c:v>7.3649373881929998</c:v>
                </c:pt>
                <c:pt idx="46">
                  <c:v>7.0926916221029996</c:v>
                </c:pt>
                <c:pt idx="47">
                  <c:v>7.4166666666659999</c:v>
                </c:pt>
                <c:pt idx="48">
                  <c:v>7.125</c:v>
                </c:pt>
                <c:pt idx="49">
                  <c:v>7.2315789473679999</c:v>
                </c:pt>
                <c:pt idx="50">
                  <c:v>6.8010471204179996</c:v>
                </c:pt>
                <c:pt idx="51">
                  <c:v>7.3940972222220003</c:v>
                </c:pt>
                <c:pt idx="52">
                  <c:v>7.320689655172</c:v>
                </c:pt>
                <c:pt idx="53">
                  <c:v>7.1712328767119997</c:v>
                </c:pt>
                <c:pt idx="54">
                  <c:v>7.4710884353739999</c:v>
                </c:pt>
                <c:pt idx="55">
                  <c:v>7.4438860971520002</c:v>
                </c:pt>
                <c:pt idx="56">
                  <c:v>8.0399999999999991</c:v>
                </c:pt>
                <c:pt idx="57">
                  <c:v>7.9140495867759997</c:v>
                </c:pt>
                <c:pt idx="58">
                  <c:v>8.0491803278679992</c:v>
                </c:pt>
                <c:pt idx="59">
                  <c:v>7.3</c:v>
                </c:pt>
              </c:numCache>
            </c:numRef>
          </c:val>
          <c:smooth val="0"/>
          <c:extLst>
            <c:ext xmlns:c16="http://schemas.microsoft.com/office/drawing/2014/chart" uri="{C3380CC4-5D6E-409C-BE32-E72D297353CC}">
              <c16:uniqueId val="{00000002-113C-4A3B-93C7-531F6A0F2808}"/>
            </c:ext>
          </c:extLst>
        </c:ser>
        <c:ser>
          <c:idx val="3"/>
          <c:order val="3"/>
          <c:tx>
            <c:strRef>
              <c:f>World_comparison!$E$1</c:f>
              <c:strCache>
                <c:ptCount val="1"/>
                <c:pt idx="0">
                  <c:v>Australia</c:v>
                </c:pt>
              </c:strCache>
            </c:strRef>
          </c:tx>
          <c:spPr>
            <a:ln w="28575" cap="rnd">
              <a:solidFill>
                <a:schemeClr val="accent4"/>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World_comparison!$E$2:$E$64</c:f>
              <c:numCache>
                <c:formatCode>General</c:formatCode>
                <c:ptCount val="63"/>
                <c:pt idx="22">
                  <c:v>12.689393939393</c:v>
                </c:pt>
                <c:pt idx="23">
                  <c:v>11.985074626865</c:v>
                </c:pt>
                <c:pt idx="24">
                  <c:v>12.19708029197</c:v>
                </c:pt>
                <c:pt idx="25">
                  <c:v>12.614285714285</c:v>
                </c:pt>
                <c:pt idx="26">
                  <c:v>11.950704225352</c:v>
                </c:pt>
                <c:pt idx="27">
                  <c:v>12.258741258741001</c:v>
                </c:pt>
                <c:pt idx="28">
                  <c:v>12.83448275862</c:v>
                </c:pt>
                <c:pt idx="29">
                  <c:v>13.810810810810001</c:v>
                </c:pt>
                <c:pt idx="30">
                  <c:v>14.426666666666</c:v>
                </c:pt>
                <c:pt idx="31">
                  <c:v>14.196078431371999</c:v>
                </c:pt>
                <c:pt idx="32">
                  <c:v>13.329032258064</c:v>
                </c:pt>
                <c:pt idx="33">
                  <c:v>13.936708860759</c:v>
                </c:pt>
                <c:pt idx="34">
                  <c:v>14.3</c:v>
                </c:pt>
                <c:pt idx="35">
                  <c:v>13.895061728395</c:v>
                </c:pt>
                <c:pt idx="36">
                  <c:v>12.503067484661999</c:v>
                </c:pt>
                <c:pt idx="37">
                  <c:v>13.836363636363</c:v>
                </c:pt>
                <c:pt idx="38">
                  <c:v>12.994011976047</c:v>
                </c:pt>
                <c:pt idx="39">
                  <c:v>14.270588235293999</c:v>
                </c:pt>
                <c:pt idx="40">
                  <c:v>15.383720930232</c:v>
                </c:pt>
                <c:pt idx="41">
                  <c:v>15.126436781609</c:v>
                </c:pt>
                <c:pt idx="42">
                  <c:v>14.136363636363001</c:v>
                </c:pt>
                <c:pt idx="43">
                  <c:v>13.432584269662</c:v>
                </c:pt>
                <c:pt idx="44">
                  <c:v>13.580110497236999</c:v>
                </c:pt>
                <c:pt idx="45">
                  <c:v>12.67213114754</c:v>
                </c:pt>
                <c:pt idx="46">
                  <c:v>11.591397849462</c:v>
                </c:pt>
                <c:pt idx="47">
                  <c:v>11.244680851063</c:v>
                </c:pt>
                <c:pt idx="49">
                  <c:v>11.083769633507</c:v>
                </c:pt>
                <c:pt idx="50">
                  <c:v>11.314720812181999</c:v>
                </c:pt>
                <c:pt idx="51">
                  <c:v>11.646766169154001</c:v>
                </c:pt>
                <c:pt idx="52">
                  <c:v>11.4</c:v>
                </c:pt>
                <c:pt idx="53">
                  <c:v>11.634615384615</c:v>
                </c:pt>
                <c:pt idx="54">
                  <c:v>11.5</c:v>
                </c:pt>
                <c:pt idx="55">
                  <c:v>12.169811320754</c:v>
                </c:pt>
                <c:pt idx="56">
                  <c:v>12.074074074074</c:v>
                </c:pt>
                <c:pt idx="57">
                  <c:v>13.200913242008999</c:v>
                </c:pt>
                <c:pt idx="58">
                  <c:v>13.635135135135</c:v>
                </c:pt>
              </c:numCache>
            </c:numRef>
          </c:val>
          <c:smooth val="0"/>
          <c:extLst>
            <c:ext xmlns:c16="http://schemas.microsoft.com/office/drawing/2014/chart" uri="{C3380CC4-5D6E-409C-BE32-E72D297353CC}">
              <c16:uniqueId val="{00000003-113C-4A3B-93C7-531F6A0F2808}"/>
            </c:ext>
          </c:extLst>
        </c:ser>
        <c:ser>
          <c:idx val="4"/>
          <c:order val="4"/>
          <c:tx>
            <c:strRef>
              <c:f>World_comparison!$F$1</c:f>
              <c:strCache>
                <c:ptCount val="1"/>
                <c:pt idx="0">
                  <c:v>Russia</c:v>
                </c:pt>
              </c:strCache>
            </c:strRef>
          </c:tx>
          <c:spPr>
            <a:ln w="28575" cap="rnd">
              <a:solidFill>
                <a:srgbClr val="40FA94"/>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World_comparison!$F$2:$F$64</c:f>
              <c:numCache>
                <c:formatCode>General</c:formatCode>
                <c:ptCount val="63"/>
                <c:pt idx="23">
                  <c:v>37.462441314552997</c:v>
                </c:pt>
                <c:pt idx="24">
                  <c:v>37.038161993769002</c:v>
                </c:pt>
                <c:pt idx="25">
                  <c:v>37.694035631292998</c:v>
                </c:pt>
                <c:pt idx="28">
                  <c:v>33.878995433789001</c:v>
                </c:pt>
                <c:pt idx="29">
                  <c:v>25.116402116402</c:v>
                </c:pt>
                <c:pt idx="30">
                  <c:v>25.387846961739999</c:v>
                </c:pt>
                <c:pt idx="31">
                  <c:v>26.462053571428001</c:v>
                </c:pt>
                <c:pt idx="32">
                  <c:v>28.006646971935002</c:v>
                </c:pt>
                <c:pt idx="33">
                  <c:v>28.633895818048</c:v>
                </c:pt>
                <c:pt idx="34">
                  <c:v>28.630466472302999</c:v>
                </c:pt>
                <c:pt idx="35">
                  <c:v>33.253439536567001</c:v>
                </c:pt>
                <c:pt idx="36">
                  <c:v>40.585755813953</c:v>
                </c:pt>
                <c:pt idx="37">
                  <c:v>44.378612716763001</c:v>
                </c:pt>
                <c:pt idx="38">
                  <c:v>43.559712230214998</c:v>
                </c:pt>
                <c:pt idx="39">
                  <c:v>41.315373563218003</c:v>
                </c:pt>
                <c:pt idx="40">
                  <c:v>39.329022988505002</c:v>
                </c:pt>
                <c:pt idx="41">
                  <c:v>37.036664270308997</c:v>
                </c:pt>
                <c:pt idx="42">
                  <c:v>41.077144917086997</c:v>
                </c:pt>
                <c:pt idx="43">
                  <c:v>40.968885672936999</c:v>
                </c:pt>
                <c:pt idx="44">
                  <c:v>41.423999999999999</c:v>
                </c:pt>
                <c:pt idx="45">
                  <c:v>40.310622710621999</c:v>
                </c:pt>
                <c:pt idx="46">
                  <c:v>37.551094890510001</c:v>
                </c:pt>
                <c:pt idx="47">
                  <c:v>35.836496350364001</c:v>
                </c:pt>
                <c:pt idx="48">
                  <c:v>33.653196179279</c:v>
                </c:pt>
                <c:pt idx="49">
                  <c:v>31.495934959349</c:v>
                </c:pt>
                <c:pt idx="50">
                  <c:v>30.548626577579</c:v>
                </c:pt>
                <c:pt idx="51">
                  <c:v>28.451973194341001</c:v>
                </c:pt>
                <c:pt idx="52">
                  <c:v>27.916417910446999</c:v>
                </c:pt>
                <c:pt idx="53">
                  <c:v>24.744807121661001</c:v>
                </c:pt>
                <c:pt idx="54">
                  <c:v>23.042316258351001</c:v>
                </c:pt>
                <c:pt idx="55">
                  <c:v>22.023031203565999</c:v>
                </c:pt>
                <c:pt idx="56">
                  <c:v>21.299183370451999</c:v>
                </c:pt>
                <c:pt idx="57">
                  <c:v>19.703786191536</c:v>
                </c:pt>
                <c:pt idx="58">
                  <c:v>18.563503649634999</c:v>
                </c:pt>
                <c:pt idx="59">
                  <c:v>15.8</c:v>
                </c:pt>
                <c:pt idx="60">
                  <c:v>13.8</c:v>
                </c:pt>
                <c:pt idx="61">
                  <c:v>12.4</c:v>
                </c:pt>
              </c:numCache>
            </c:numRef>
          </c:val>
          <c:smooth val="0"/>
          <c:extLst>
            <c:ext xmlns:c16="http://schemas.microsoft.com/office/drawing/2014/chart" uri="{C3380CC4-5D6E-409C-BE32-E72D297353CC}">
              <c16:uniqueId val="{00000004-113C-4A3B-93C7-531F6A0F2808}"/>
            </c:ext>
          </c:extLst>
        </c:ser>
        <c:ser>
          <c:idx val="5"/>
          <c:order val="5"/>
          <c:tx>
            <c:strRef>
              <c:f>World_comparison!$G$1</c:f>
              <c:strCache>
                <c:ptCount val="1"/>
                <c:pt idx="0">
                  <c:v>Lithuania</c:v>
                </c:pt>
              </c:strCache>
            </c:strRef>
          </c:tx>
          <c:spPr>
            <a:ln w="28575" cap="rnd">
              <a:solidFill>
                <a:srgbClr val="7030A0"/>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World_comparison!$G$2:$G$64</c:f>
              <c:numCache>
                <c:formatCode>General</c:formatCode>
                <c:ptCount val="63"/>
                <c:pt idx="23">
                  <c:v>37.258064516128997</c:v>
                </c:pt>
                <c:pt idx="24">
                  <c:v>37.838709677418997</c:v>
                </c:pt>
                <c:pt idx="27">
                  <c:v>37.75</c:v>
                </c:pt>
                <c:pt idx="28">
                  <c:v>28.4375</c:v>
                </c:pt>
                <c:pt idx="29">
                  <c:v>31.818181818180999</c:v>
                </c:pt>
                <c:pt idx="30">
                  <c:v>29.363636363636001</c:v>
                </c:pt>
                <c:pt idx="31">
                  <c:v>30.242424242424001</c:v>
                </c:pt>
                <c:pt idx="32">
                  <c:v>28.441176470588001</c:v>
                </c:pt>
                <c:pt idx="33">
                  <c:v>33.558823529411001</c:v>
                </c:pt>
                <c:pt idx="34">
                  <c:v>38</c:v>
                </c:pt>
                <c:pt idx="35">
                  <c:v>45.882352941176002</c:v>
                </c:pt>
                <c:pt idx="36">
                  <c:v>50</c:v>
                </c:pt>
                <c:pt idx="37">
                  <c:v>51.333333333333002</c:v>
                </c:pt>
                <c:pt idx="38">
                  <c:v>52.181818181818002</c:v>
                </c:pt>
                <c:pt idx="39">
                  <c:v>49.454545454544999</c:v>
                </c:pt>
                <c:pt idx="40">
                  <c:v>47.060606060605998</c:v>
                </c:pt>
                <c:pt idx="41">
                  <c:v>46.969696969696002</c:v>
                </c:pt>
                <c:pt idx="42">
                  <c:v>49.424242424242003</c:v>
                </c:pt>
                <c:pt idx="43">
                  <c:v>47.90625</c:v>
                </c:pt>
                <c:pt idx="44">
                  <c:v>48.46875</c:v>
                </c:pt>
                <c:pt idx="45">
                  <c:v>45.46875</c:v>
                </c:pt>
                <c:pt idx="46">
                  <c:v>43.125</c:v>
                </c:pt>
                <c:pt idx="47">
                  <c:v>42.548387096774</c:v>
                </c:pt>
                <c:pt idx="48">
                  <c:v>33.838709677418997</c:v>
                </c:pt>
                <c:pt idx="49">
                  <c:v>34.166666666666003</c:v>
                </c:pt>
                <c:pt idx="50">
                  <c:v>37.033333333332997</c:v>
                </c:pt>
                <c:pt idx="51">
                  <c:v>37.933333333333003</c:v>
                </c:pt>
                <c:pt idx="52">
                  <c:v>35.103448275862</c:v>
                </c:pt>
                <c:pt idx="53">
                  <c:v>36.357142857142001</c:v>
                </c:pt>
                <c:pt idx="54">
                  <c:v>33.107142857142001</c:v>
                </c:pt>
                <c:pt idx="55">
                  <c:v>38.75</c:v>
                </c:pt>
                <c:pt idx="56">
                  <c:v>34.444444444444002</c:v>
                </c:pt>
                <c:pt idx="57">
                  <c:v>33.185185185184999</c:v>
                </c:pt>
                <c:pt idx="58">
                  <c:v>30.592592592591998</c:v>
                </c:pt>
              </c:numCache>
            </c:numRef>
          </c:val>
          <c:smooth val="0"/>
          <c:extLst>
            <c:ext xmlns:c16="http://schemas.microsoft.com/office/drawing/2014/chart" uri="{C3380CC4-5D6E-409C-BE32-E72D297353CC}">
              <c16:uniqueId val="{00000005-113C-4A3B-93C7-531F6A0F2808}"/>
            </c:ext>
          </c:extLst>
        </c:ser>
        <c:ser>
          <c:idx val="6"/>
          <c:order val="6"/>
          <c:tx>
            <c:strRef>
              <c:f>World_comparison!$H$1</c:f>
              <c:strCache>
                <c:ptCount val="1"/>
                <c:pt idx="0">
                  <c:v>Japan</c:v>
                </c:pt>
              </c:strCache>
            </c:strRef>
          </c:tx>
          <c:spPr>
            <a:ln w="28575" cap="rnd">
              <a:solidFill>
                <a:srgbClr val="0000FF"/>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World_comparison!$H$2:$H$64</c:f>
              <c:numCache>
                <c:formatCode>General</c:formatCode>
                <c:ptCount val="63"/>
                <c:pt idx="22">
                  <c:v>19.319962686566999</c:v>
                </c:pt>
                <c:pt idx="23">
                  <c:v>18.833948339483001</c:v>
                </c:pt>
                <c:pt idx="24">
                  <c:v>18.226277372262</c:v>
                </c:pt>
                <c:pt idx="25">
                  <c:v>18.550135501355001</c:v>
                </c:pt>
                <c:pt idx="26">
                  <c:v>22.390090090089998</c:v>
                </c:pt>
                <c:pt idx="27">
                  <c:v>21.645218945486999</c:v>
                </c:pt>
                <c:pt idx="28">
                  <c:v>20.617907801417999</c:v>
                </c:pt>
                <c:pt idx="29">
                  <c:v>22.433098591549001</c:v>
                </c:pt>
                <c:pt idx="30">
                  <c:v>20.684440559439999</c:v>
                </c:pt>
                <c:pt idx="31">
                  <c:v>19.701129452648999</c:v>
                </c:pt>
                <c:pt idx="32">
                  <c:v>18.161624891961001</c:v>
                </c:pt>
                <c:pt idx="33">
                  <c:v>17.213425129087</c:v>
                </c:pt>
                <c:pt idx="34">
                  <c:v>16.934931506849001</c:v>
                </c:pt>
                <c:pt idx="35">
                  <c:v>17.694799658994</c:v>
                </c:pt>
                <c:pt idx="36">
                  <c:v>17.292268479183999</c:v>
                </c:pt>
                <c:pt idx="37">
                  <c:v>17.579661016949</c:v>
                </c:pt>
                <c:pt idx="38">
                  <c:v>17.961961115807</c:v>
                </c:pt>
                <c:pt idx="39">
                  <c:v>18.506318449873</c:v>
                </c:pt>
                <c:pt idx="40">
                  <c:v>19.563025210084</c:v>
                </c:pt>
                <c:pt idx="41">
                  <c:v>26.368818105616</c:v>
                </c:pt>
                <c:pt idx="42">
                  <c:v>26.037656903765001</c:v>
                </c:pt>
                <c:pt idx="43">
                  <c:v>25.053467000834999</c:v>
                </c:pt>
                <c:pt idx="44">
                  <c:v>24.276666666665999</c:v>
                </c:pt>
                <c:pt idx="45">
                  <c:v>24.741881765195</c:v>
                </c:pt>
                <c:pt idx="46">
                  <c:v>26.501246882793001</c:v>
                </c:pt>
                <c:pt idx="47">
                  <c:v>24.924481327799999</c:v>
                </c:pt>
                <c:pt idx="48">
                  <c:v>25.181592039800002</c:v>
                </c:pt>
                <c:pt idx="49">
                  <c:v>24.663628831813998</c:v>
                </c:pt>
                <c:pt idx="50">
                  <c:v>25.405965202981999</c:v>
                </c:pt>
                <c:pt idx="51">
                  <c:v>24.936152570480001</c:v>
                </c:pt>
                <c:pt idx="52">
                  <c:v>25.351328903654</c:v>
                </c:pt>
                <c:pt idx="53">
                  <c:v>24.286540049545</c:v>
                </c:pt>
                <c:pt idx="54">
                  <c:v>23.793217535153001</c:v>
                </c:pt>
                <c:pt idx="55">
                  <c:v>21.821043910520999</c:v>
                </c:pt>
                <c:pt idx="56">
                  <c:v>21.569294605808999</c:v>
                </c:pt>
                <c:pt idx="57">
                  <c:v>20.263727121464001</c:v>
                </c:pt>
                <c:pt idx="58">
                  <c:v>19.195344970906</c:v>
                </c:pt>
                <c:pt idx="59">
                  <c:v>15.2</c:v>
                </c:pt>
                <c:pt idx="60">
                  <c:v>14.9</c:v>
                </c:pt>
              </c:numCache>
            </c:numRef>
          </c:val>
          <c:smooth val="0"/>
          <c:extLst>
            <c:ext xmlns:c16="http://schemas.microsoft.com/office/drawing/2014/chart" uri="{C3380CC4-5D6E-409C-BE32-E72D297353CC}">
              <c16:uniqueId val="{00000006-113C-4A3B-93C7-531F6A0F2808}"/>
            </c:ext>
          </c:extLst>
        </c:ser>
        <c:ser>
          <c:idx val="7"/>
          <c:order val="7"/>
          <c:tx>
            <c:strRef>
              <c:f>World_comparison!$I$1</c:f>
              <c:strCache>
                <c:ptCount val="1"/>
                <c:pt idx="0">
                  <c:v>South Korea</c:v>
                </c:pt>
              </c:strCache>
            </c:strRef>
          </c:tx>
          <c:spPr>
            <a:ln w="28575" cap="rnd">
              <a:solidFill>
                <a:schemeClr val="accent2">
                  <a:lumMod val="60000"/>
                </a:schemeClr>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World_comparison!$I$2:$I$64</c:f>
              <c:numCache>
                <c:formatCode>General</c:formatCode>
                <c:ptCount val="63"/>
                <c:pt idx="28">
                  <c:v>10.051771117166</c:v>
                </c:pt>
                <c:pt idx="29">
                  <c:v>9.2213333333329999</c:v>
                </c:pt>
                <c:pt idx="30">
                  <c:v>8.6640419947500007</c:v>
                </c:pt>
                <c:pt idx="31">
                  <c:v>7.620155038759</c:v>
                </c:pt>
                <c:pt idx="32">
                  <c:v>7.7314578005110004</c:v>
                </c:pt>
                <c:pt idx="33">
                  <c:v>7.9974683544299996</c:v>
                </c:pt>
                <c:pt idx="34">
                  <c:v>7.6917293233080004</c:v>
                </c:pt>
                <c:pt idx="35">
                  <c:v>8.7667493796519995</c:v>
                </c:pt>
                <c:pt idx="36">
                  <c:v>10.132678132678</c:v>
                </c:pt>
                <c:pt idx="37">
                  <c:v>10.248175182481001</c:v>
                </c:pt>
                <c:pt idx="38">
                  <c:v>11.526190476189999</c:v>
                </c:pt>
                <c:pt idx="39">
                  <c:v>13.781176470588001</c:v>
                </c:pt>
                <c:pt idx="40">
                  <c:v>14.041958041958001</c:v>
                </c:pt>
                <c:pt idx="41">
                  <c:v>19.789838337182001</c:v>
                </c:pt>
                <c:pt idx="42">
                  <c:v>16.152968036529</c:v>
                </c:pt>
                <c:pt idx="43">
                  <c:v>14.579185520360999</c:v>
                </c:pt>
                <c:pt idx="44">
                  <c:v>15.460850111856001</c:v>
                </c:pt>
                <c:pt idx="45">
                  <c:v>19.093126385809001</c:v>
                </c:pt>
                <c:pt idx="46">
                  <c:v>24.004405286343001</c:v>
                </c:pt>
                <c:pt idx="47">
                  <c:v>25.146608315098</c:v>
                </c:pt>
                <c:pt idx="48">
                  <c:v>26.054229934923999</c:v>
                </c:pt>
                <c:pt idx="49">
                  <c:v>22.909677419354001</c:v>
                </c:pt>
                <c:pt idx="50">
                  <c:v>26.012820512819999</c:v>
                </c:pt>
                <c:pt idx="51">
                  <c:v>27.299363057324001</c:v>
                </c:pt>
                <c:pt idx="52">
                  <c:v>32.562367864693002</c:v>
                </c:pt>
                <c:pt idx="53">
                  <c:v>32.753684210526004</c:v>
                </c:pt>
                <c:pt idx="54">
                  <c:v>33.345911949684997</c:v>
                </c:pt>
                <c:pt idx="55">
                  <c:v>29.497916666666001</c:v>
                </c:pt>
                <c:pt idx="56">
                  <c:v>29.929460580912</c:v>
                </c:pt>
                <c:pt idx="57">
                  <c:v>28.582644628099001</c:v>
                </c:pt>
                <c:pt idx="58">
                  <c:v>27.798353909465</c:v>
                </c:pt>
                <c:pt idx="59">
                  <c:v>24.6</c:v>
                </c:pt>
                <c:pt idx="60">
                  <c:v>23</c:v>
                </c:pt>
              </c:numCache>
            </c:numRef>
          </c:val>
          <c:smooth val="0"/>
          <c:extLst>
            <c:ext xmlns:c16="http://schemas.microsoft.com/office/drawing/2014/chart" uri="{C3380CC4-5D6E-409C-BE32-E72D297353CC}">
              <c16:uniqueId val="{00000007-113C-4A3B-93C7-531F6A0F2808}"/>
            </c:ext>
          </c:extLst>
        </c:ser>
        <c:ser>
          <c:idx val="8"/>
          <c:order val="8"/>
          <c:tx>
            <c:strRef>
              <c:f>World_comparison!$J$1</c:f>
              <c:strCache>
                <c:ptCount val="1"/>
                <c:pt idx="0">
                  <c:v>Global</c:v>
                </c:pt>
              </c:strCache>
            </c:strRef>
          </c:tx>
          <c:spPr>
            <a:ln w="28575" cap="rnd">
              <a:solidFill>
                <a:srgbClr val="FF0000"/>
              </a:solidFill>
              <a:prstDash val="sysDot"/>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World_comparison!$J$2:$J$64</c:f>
              <c:numCache>
                <c:formatCode>General</c:formatCode>
                <c:ptCount val="63"/>
                <c:pt idx="22">
                  <c:v>11.281458966564999</c:v>
                </c:pt>
                <c:pt idx="23">
                  <c:v>14.114832535885</c:v>
                </c:pt>
                <c:pt idx="24">
                  <c:v>15.072519083969</c:v>
                </c:pt>
                <c:pt idx="25">
                  <c:v>15.378487734974</c:v>
                </c:pt>
                <c:pt idx="26">
                  <c:v>12.338753661246001</c:v>
                </c:pt>
                <c:pt idx="27">
                  <c:v>12.168429298864</c:v>
                </c:pt>
                <c:pt idx="28">
                  <c:v>14.820676691729</c:v>
                </c:pt>
                <c:pt idx="29">
                  <c:v>13.839225465747001</c:v>
                </c:pt>
                <c:pt idx="30">
                  <c:v>13.027351146644</c:v>
                </c:pt>
                <c:pt idx="31">
                  <c:v>13.454883859440001</c:v>
                </c:pt>
                <c:pt idx="32">
                  <c:v>13.414097553914999</c:v>
                </c:pt>
                <c:pt idx="33">
                  <c:v>13.42123265145</c:v>
                </c:pt>
                <c:pt idx="34">
                  <c:v>13.446309829481001</c:v>
                </c:pt>
                <c:pt idx="35">
                  <c:v>13.551240694789</c:v>
                </c:pt>
                <c:pt idx="36">
                  <c:v>14.55042897998</c:v>
                </c:pt>
                <c:pt idx="37">
                  <c:v>15.063363476513</c:v>
                </c:pt>
                <c:pt idx="38">
                  <c:v>15.295552367288</c:v>
                </c:pt>
                <c:pt idx="39">
                  <c:v>14.722953432095</c:v>
                </c:pt>
                <c:pt idx="40">
                  <c:v>14.020922190201</c:v>
                </c:pt>
                <c:pt idx="41">
                  <c:v>14.354534076686001</c:v>
                </c:pt>
                <c:pt idx="42">
                  <c:v>14.312738325504</c:v>
                </c:pt>
                <c:pt idx="43">
                  <c:v>13.655252466626999</c:v>
                </c:pt>
                <c:pt idx="44">
                  <c:v>13.700571675115</c:v>
                </c:pt>
                <c:pt idx="45">
                  <c:v>13.491599479843</c:v>
                </c:pt>
                <c:pt idx="46">
                  <c:v>13.363701947851</c:v>
                </c:pt>
                <c:pt idx="47">
                  <c:v>13.242733188720001</c:v>
                </c:pt>
                <c:pt idx="48">
                  <c:v>12.943009698158001</c:v>
                </c:pt>
                <c:pt idx="49">
                  <c:v>12.166752444673</c:v>
                </c:pt>
                <c:pt idx="50">
                  <c:v>12.029082204339</c:v>
                </c:pt>
                <c:pt idx="51">
                  <c:v>12.110563237088</c:v>
                </c:pt>
                <c:pt idx="52">
                  <c:v>11.791431306845</c:v>
                </c:pt>
                <c:pt idx="53">
                  <c:v>11.436289597045</c:v>
                </c:pt>
                <c:pt idx="54">
                  <c:v>11.328752191839</c:v>
                </c:pt>
                <c:pt idx="55">
                  <c:v>11.462879086254</c:v>
                </c:pt>
                <c:pt idx="56">
                  <c:v>10.971554872188999</c:v>
                </c:pt>
                <c:pt idx="57">
                  <c:v>10.960063666618</c:v>
                </c:pt>
                <c:pt idx="58">
                  <c:v>10.719551861220999</c:v>
                </c:pt>
                <c:pt idx="59">
                  <c:v>10.578501628664</c:v>
                </c:pt>
              </c:numCache>
            </c:numRef>
          </c:val>
          <c:smooth val="0"/>
          <c:extLst xmlns:c15="http://schemas.microsoft.com/office/drawing/2012/chart">
            <c:ext xmlns:c16="http://schemas.microsoft.com/office/drawing/2014/chart" uri="{C3380CC4-5D6E-409C-BE32-E72D297353CC}">
              <c16:uniqueId val="{00000008-113C-4A3B-93C7-531F6A0F2808}"/>
            </c:ext>
          </c:extLst>
        </c:ser>
        <c:dLbls>
          <c:showLegendKey val="0"/>
          <c:showVal val="0"/>
          <c:showCatName val="0"/>
          <c:showSerName val="0"/>
          <c:showPercent val="0"/>
          <c:showBubbleSize val="0"/>
        </c:dLbls>
        <c:smooth val="0"/>
        <c:axId val="412184976"/>
        <c:axId val="412182064"/>
        <c:extLst/>
      </c:lineChart>
      <c:catAx>
        <c:axId val="41218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412182064"/>
        <c:crosses val="autoZero"/>
        <c:auto val="1"/>
        <c:lblAlgn val="ctr"/>
        <c:lblOffset val="100"/>
        <c:noMultiLvlLbl val="0"/>
      </c:catAx>
      <c:valAx>
        <c:axId val="4121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41218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Causes of death</a:t>
            </a:r>
          </a:p>
          <a:p>
            <a:pPr>
              <a:defRPr/>
            </a:pPr>
            <a:r>
              <a:rPr lang="en-SG"/>
              <a:t>in 20-29</a:t>
            </a:r>
            <a:r>
              <a:rPr lang="en-SG" baseline="0"/>
              <a:t> age group in 2019</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F0-44B3-8371-50AC980E1E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F0-44B3-8371-50AC980E1E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F0-44B3-8371-50AC980E1E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F0-44B3-8371-50AC980E1E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F0-44B3-8371-50AC980E1EF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F0-44B3-8371-50AC980E1EF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9F0-44B3-8371-50AC980E1EF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9F0-44B3-8371-50AC980E1EF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9F0-44B3-8371-50AC980E1E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9F0-44B3-8371-50AC980E1EF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9F0-44B3-8371-50AC980E1EF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9F0-44B3-8371-50AC980E1EF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9F0-44B3-8371-50AC980E1EF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9F0-44B3-8371-50AC980E1EF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9F0-44B3-8371-50AC980E1E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pie_chart!$A$58:$A$72</c:f>
              <c:strCache>
                <c:ptCount val="15"/>
                <c:pt idx="0">
                  <c:v>Musculoskeletal diseases</c:v>
                </c:pt>
                <c:pt idx="1">
                  <c:v>Genitourinary diseases</c:v>
                </c:pt>
                <c:pt idx="2">
                  <c:v>Assault</c:v>
                </c:pt>
                <c:pt idx="3">
                  <c:v>Drowning</c:v>
                </c:pt>
                <c:pt idx="4">
                  <c:v>Congenital diseases</c:v>
                </c:pt>
                <c:pt idx="5">
                  <c:v>Accidental poisoning</c:v>
                </c:pt>
                <c:pt idx="6">
                  <c:v>All other external causes</c:v>
                </c:pt>
                <c:pt idx="7">
                  <c:v>Nervous diseases</c:v>
                </c:pt>
                <c:pt idx="8">
                  <c:v>Falls</c:v>
                </c:pt>
                <c:pt idx="9">
                  <c:v>Unclassified illnesses</c:v>
                </c:pt>
                <c:pt idx="10">
                  <c:v>Respiratory diseases</c:v>
                </c:pt>
                <c:pt idx="11">
                  <c:v>Neoplasms</c:v>
                </c:pt>
                <c:pt idx="12">
                  <c:v>Circulatory diseases</c:v>
                </c:pt>
                <c:pt idx="13">
                  <c:v>Transport accidents</c:v>
                </c:pt>
                <c:pt idx="14">
                  <c:v>Suicide</c:v>
                </c:pt>
              </c:strCache>
            </c:strRef>
          </c:cat>
          <c:val>
            <c:numRef>
              <c:f>pie_chart!$B$58:$B$72</c:f>
              <c:numCache>
                <c:formatCode>General</c:formatCode>
                <c:ptCount val="15"/>
                <c:pt idx="0">
                  <c:v>1</c:v>
                </c:pt>
                <c:pt idx="1">
                  <c:v>1</c:v>
                </c:pt>
                <c:pt idx="2">
                  <c:v>1</c:v>
                </c:pt>
                <c:pt idx="3">
                  <c:v>2</c:v>
                </c:pt>
                <c:pt idx="4">
                  <c:v>3</c:v>
                </c:pt>
                <c:pt idx="5">
                  <c:v>3</c:v>
                </c:pt>
                <c:pt idx="6">
                  <c:v>7</c:v>
                </c:pt>
                <c:pt idx="7">
                  <c:v>8</c:v>
                </c:pt>
                <c:pt idx="8">
                  <c:v>8</c:v>
                </c:pt>
                <c:pt idx="9">
                  <c:v>10</c:v>
                </c:pt>
                <c:pt idx="10">
                  <c:v>12</c:v>
                </c:pt>
                <c:pt idx="11">
                  <c:v>19</c:v>
                </c:pt>
                <c:pt idx="12">
                  <c:v>24</c:v>
                </c:pt>
                <c:pt idx="13">
                  <c:v>29</c:v>
                </c:pt>
                <c:pt idx="14">
                  <c:v>71</c:v>
                </c:pt>
              </c:numCache>
            </c:numRef>
          </c:val>
          <c:extLst>
            <c:ext xmlns:c16="http://schemas.microsoft.com/office/drawing/2014/chart" uri="{C3380CC4-5D6E-409C-BE32-E72D297353CC}">
              <c16:uniqueId val="{0000001E-09F0-44B3-8371-50AC980E1E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Suicide</a:t>
            </a:r>
            <a:r>
              <a:rPr lang="en-SG" b="1" baseline="0"/>
              <a:t> rate per 100k by gender</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lineChart>
        <c:grouping val="standard"/>
        <c:varyColors val="0"/>
        <c:ser>
          <c:idx val="0"/>
          <c:order val="0"/>
          <c:tx>
            <c:strRef>
              <c:f>singapore_gender_rates!$B$1</c:f>
              <c:strCache>
                <c:ptCount val="1"/>
                <c:pt idx="0">
                  <c:v>Female</c:v>
                </c:pt>
              </c:strCache>
            </c:strRef>
          </c:tx>
          <c:spPr>
            <a:ln w="15875" cap="rnd">
              <a:solidFill>
                <a:srgbClr val="FF66FF"/>
              </a:solidFill>
              <a:round/>
            </a:ln>
            <a:effectLst/>
          </c:spPr>
          <c:marker>
            <c:symbol val="none"/>
          </c:marker>
          <c:cat>
            <c:numRef>
              <c:f>[1]Sheet26!$E$2:$E$21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singapore_gender_rates!$B$2:$B$21</c:f>
              <c:numCache>
                <c:formatCode>General</c:formatCode>
                <c:ptCount val="20"/>
                <c:pt idx="0">
                  <c:v>6.4075337951639497</c:v>
                </c:pt>
                <c:pt idx="1">
                  <c:v>6.8971969791476697</c:v>
                </c:pt>
                <c:pt idx="2">
                  <c:v>7.5942705055605897</c:v>
                </c:pt>
                <c:pt idx="3">
                  <c:v>7.0269089277173098</c:v>
                </c:pt>
                <c:pt idx="4">
                  <c:v>7.5659033834137901</c:v>
                </c:pt>
                <c:pt idx="5">
                  <c:v>6.8129445947299798</c:v>
                </c:pt>
                <c:pt idx="6">
                  <c:v>7.9318111756406697</c:v>
                </c:pt>
                <c:pt idx="7">
                  <c:v>7.2471585329759503</c:v>
                </c:pt>
                <c:pt idx="8">
                  <c:v>6.0880583279473903</c:v>
                </c:pt>
                <c:pt idx="9">
                  <c:v>6.0344791079981102</c:v>
                </c:pt>
                <c:pt idx="10">
                  <c:v>5.18165088443976</c:v>
                </c:pt>
                <c:pt idx="11">
                  <c:v>5.7779968673887199</c:v>
                </c:pt>
                <c:pt idx="12">
                  <c:v>7.6877077680417303</c:v>
                </c:pt>
                <c:pt idx="13">
                  <c:v>5.7340418288111996</c:v>
                </c:pt>
                <c:pt idx="14">
                  <c:v>6.24895533216245</c:v>
                </c:pt>
                <c:pt idx="15">
                  <c:v>6.9484235638162302</c:v>
                </c:pt>
                <c:pt idx="16">
                  <c:v>7.4849066856683404</c:v>
                </c:pt>
                <c:pt idx="17">
                  <c:v>6.0328811804271503</c:v>
                </c:pt>
                <c:pt idx="18">
                  <c:v>5.5924982032872999</c:v>
                </c:pt>
                <c:pt idx="19">
                  <c:v>6.5148891958341597</c:v>
                </c:pt>
              </c:numCache>
            </c:numRef>
          </c:val>
          <c:smooth val="0"/>
          <c:extLst>
            <c:ext xmlns:c16="http://schemas.microsoft.com/office/drawing/2014/chart" uri="{C3380CC4-5D6E-409C-BE32-E72D297353CC}">
              <c16:uniqueId val="{00000000-F4FF-4BB5-9D7B-FFE4D1F79474}"/>
            </c:ext>
          </c:extLst>
        </c:ser>
        <c:ser>
          <c:idx val="1"/>
          <c:order val="1"/>
          <c:tx>
            <c:strRef>
              <c:f>singapore_gender_rates!$C$1</c:f>
              <c:strCache>
                <c:ptCount val="1"/>
                <c:pt idx="0">
                  <c:v>Male</c:v>
                </c:pt>
              </c:strCache>
            </c:strRef>
          </c:tx>
          <c:spPr>
            <a:ln w="15875" cap="rnd">
              <a:solidFill>
                <a:srgbClr val="0000FF"/>
              </a:solidFill>
              <a:round/>
            </a:ln>
            <a:effectLst/>
          </c:spPr>
          <c:marker>
            <c:symbol val="none"/>
          </c:marker>
          <c:cat>
            <c:numRef>
              <c:f>[1]Sheet26!$E$2:$E$21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singapore_gender_rates!$C$2:$C$21</c:f>
              <c:numCache>
                <c:formatCode>General</c:formatCode>
                <c:ptCount val="20"/>
                <c:pt idx="0">
                  <c:v>12.479605938090099</c:v>
                </c:pt>
                <c:pt idx="1">
                  <c:v>11.455734439193501</c:v>
                </c:pt>
                <c:pt idx="2">
                  <c:v>11.399428247426901</c:v>
                </c:pt>
                <c:pt idx="3">
                  <c:v>12.011466468587001</c:v>
                </c:pt>
                <c:pt idx="4">
                  <c:v>12.0941740888514</c:v>
                </c:pt>
                <c:pt idx="5">
                  <c:v>13.9442543571437</c:v>
                </c:pt>
                <c:pt idx="6">
                  <c:v>13.213273677214</c:v>
                </c:pt>
                <c:pt idx="7">
                  <c:v>11.095609799507301</c:v>
                </c:pt>
                <c:pt idx="8">
                  <c:v>11.4809161660173</c:v>
                </c:pt>
                <c:pt idx="9">
                  <c:v>12.738977802737701</c:v>
                </c:pt>
                <c:pt idx="10">
                  <c:v>10.584950135213299</c:v>
                </c:pt>
                <c:pt idx="11">
                  <c:v>10.5450788739782</c:v>
                </c:pt>
                <c:pt idx="12">
                  <c:v>12.9252156596168</c:v>
                </c:pt>
                <c:pt idx="13">
                  <c:v>12.952655664487001</c:v>
                </c:pt>
                <c:pt idx="14">
                  <c:v>15.3489521186284</c:v>
                </c:pt>
                <c:pt idx="15">
                  <c:v>14.139415682125</c:v>
                </c:pt>
                <c:pt idx="16">
                  <c:v>14.4595097448803</c:v>
                </c:pt>
                <c:pt idx="17">
                  <c:v>12.2971168663447</c:v>
                </c:pt>
                <c:pt idx="18">
                  <c:v>14.469501052745599</c:v>
                </c:pt>
                <c:pt idx="19">
                  <c:v>13.5067752218716</c:v>
                </c:pt>
              </c:numCache>
            </c:numRef>
          </c:val>
          <c:smooth val="0"/>
          <c:extLst>
            <c:ext xmlns:c16="http://schemas.microsoft.com/office/drawing/2014/chart" uri="{C3380CC4-5D6E-409C-BE32-E72D297353CC}">
              <c16:uniqueId val="{00000001-F4FF-4BB5-9D7B-FFE4D1F79474}"/>
            </c:ext>
          </c:extLst>
        </c:ser>
        <c:dLbls>
          <c:showLegendKey val="0"/>
          <c:showVal val="0"/>
          <c:showCatName val="0"/>
          <c:showSerName val="0"/>
          <c:showPercent val="0"/>
          <c:showBubbleSize val="0"/>
        </c:dLbls>
        <c:smooth val="0"/>
        <c:axId val="1668193376"/>
        <c:axId val="1668216672"/>
        <c:extLst>
          <c:ext xmlns:c15="http://schemas.microsoft.com/office/drawing/2012/chart" uri="{02D57815-91ED-43cb-92C2-25804820EDAC}">
            <c15:filteredLineSeries>
              <c15:ser>
                <c:idx val="2"/>
                <c:order val="2"/>
                <c:tx>
                  <c:strRef>
                    <c:extLst>
                      <c:ext uri="{02D57815-91ED-43cb-92C2-25804820EDAC}">
                        <c15:formulaRef>
                          <c15:sqref>singapore_gender_rates!$D$1</c15:sqref>
                        </c15:formulaRef>
                      </c:ext>
                    </c:extLst>
                    <c:strCache>
                      <c:ptCount val="1"/>
                      <c:pt idx="0">
                        <c:v>Total</c:v>
                      </c:pt>
                    </c:strCache>
                  </c:strRef>
                </c:tx>
                <c:spPr>
                  <a:ln w="28575" cap="rnd">
                    <a:solidFill>
                      <a:srgbClr val="00FFFF"/>
                    </a:solidFill>
                    <a:round/>
                  </a:ln>
                  <a:effectLst/>
                </c:spPr>
                <c:marker>
                  <c:symbol val="none"/>
                </c:marker>
                <c:cat>
                  <c:numRef>
                    <c:extLst>
                      <c:ext uri="{02D57815-91ED-43cb-92C2-25804820EDAC}">
                        <c15:formulaRef>
                          <c15:sqref>[1]Sheet26!$E$2:$E$21</c15:sqref>
                        </c15:formulaRef>
                      </c:ext>
                    </c:extLst>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uri="{02D57815-91ED-43cb-92C2-25804820EDAC}">
                        <c15:formulaRef>
                          <c15:sqref>singapore_gender_rates!$D$2:$D$21</c15:sqref>
                        </c15:formulaRef>
                      </c:ext>
                    </c:extLst>
                    <c:numCache>
                      <c:formatCode>General</c:formatCode>
                      <c:ptCount val="20"/>
                      <c:pt idx="0">
                        <c:v>9.43983297911047</c:v>
                      </c:pt>
                      <c:pt idx="1">
                        <c:v>9.1704445891670794</c:v>
                      </c:pt>
                      <c:pt idx="2">
                        <c:v>9.4887766395187096</c:v>
                      </c:pt>
                      <c:pt idx="3">
                        <c:v>9.5043171875775005</c:v>
                      </c:pt>
                      <c:pt idx="4">
                        <c:v>9.8146467342422099</c:v>
                      </c:pt>
                      <c:pt idx="5">
                        <c:v>10.352343003402099</c:v>
                      </c:pt>
                      <c:pt idx="6">
                        <c:v>10.550515698997099</c:v>
                      </c:pt>
                      <c:pt idx="7">
                        <c:v>9.1541304385442395</c:v>
                      </c:pt>
                      <c:pt idx="8">
                        <c:v>8.7573390756587397</c:v>
                      </c:pt>
                      <c:pt idx="9">
                        <c:v>9.3468556534817893</c:v>
                      </c:pt>
                      <c:pt idx="10">
                        <c:v>7.84787634080039</c:v>
                      </c:pt>
                      <c:pt idx="11">
                        <c:v>8.1282554256764694</c:v>
                      </c:pt>
                      <c:pt idx="12">
                        <c:v>10.266604333711699</c:v>
                      </c:pt>
                      <c:pt idx="13">
                        <c:v>9.2853867519639106</c:v>
                      </c:pt>
                      <c:pt idx="14">
                        <c:v>9.1713752851845598</c:v>
                      </c:pt>
                      <c:pt idx="15">
                        <c:v>8.4300828402973327</c:v>
                      </c:pt>
                      <c:pt idx="16">
                        <c:v>8.5418828089269798</c:v>
                      </c:pt>
                      <c:pt idx="17">
                        <c:v>7.7411949580865986</c:v>
                      </c:pt>
                      <c:pt idx="18">
                        <c:v>8.3619513189225696</c:v>
                      </c:pt>
                      <c:pt idx="19">
                        <c:v>8</c:v>
                      </c:pt>
                    </c:numCache>
                  </c:numRef>
                </c:val>
                <c:smooth val="0"/>
                <c:extLst>
                  <c:ext xmlns:c16="http://schemas.microsoft.com/office/drawing/2014/chart" uri="{C3380CC4-5D6E-409C-BE32-E72D297353CC}">
                    <c16:uniqueId val="{00000002-F4FF-4BB5-9D7B-FFE4D1F79474}"/>
                  </c:ext>
                </c:extLst>
              </c15:ser>
            </c15:filteredLineSeries>
          </c:ext>
        </c:extLst>
      </c:lineChart>
      <c:catAx>
        <c:axId val="16681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68216672"/>
        <c:crosses val="autoZero"/>
        <c:auto val="1"/>
        <c:lblAlgn val="ctr"/>
        <c:lblOffset val="100"/>
        <c:noMultiLvlLbl val="0"/>
      </c:catAx>
      <c:valAx>
        <c:axId val="166821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Suicide rate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6819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[00_capstone2proj_dashboard_setup_v6.xlsx]singapore_racegender_rates!PivotTable54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sz="1600" b="1" i="0" baseline="0">
                <a:effectLst/>
              </a:rPr>
              <a:t>Suicide rate per 100k by race &amp; gender</a:t>
            </a:r>
            <a:endParaRPr lang="en-GM" sz="1600" b="1">
              <a:effectLst/>
            </a:endParaRPr>
          </a:p>
        </c:rich>
      </c:tx>
      <c:layout>
        <c:manualLayout>
          <c:xMode val="edge"/>
          <c:yMode val="edge"/>
          <c:x val="0.11016203703703706"/>
          <c:y val="2.07792207792207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4"/>
        <c:spPr>
          <a:ln w="158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5"/>
        <c:spPr>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singapore_racegender_rates!$B$3</c:f>
              <c:strCache>
                <c:ptCount val="1"/>
                <c:pt idx="0">
                  <c:v>Suicide rate chinese</c:v>
                </c:pt>
              </c:strCache>
            </c:strRef>
          </c:tx>
          <c:spPr>
            <a:ln w="15875" cap="rnd">
              <a:solidFill>
                <a:srgbClr val="FF0000"/>
              </a:solidFill>
              <a:round/>
            </a:ln>
            <a:effectLst/>
          </c:spPr>
          <c:marker>
            <c:symbol val="none"/>
          </c:marker>
          <c:cat>
            <c:strRef>
              <c:f>singapore_racegender_rates!$A$4:$A$10</c:f>
              <c:strCache>
                <c:ptCount val="6"/>
                <c:pt idx="0">
                  <c:v>2014</c:v>
                </c:pt>
                <c:pt idx="1">
                  <c:v>2015</c:v>
                </c:pt>
                <c:pt idx="2">
                  <c:v>2016</c:v>
                </c:pt>
                <c:pt idx="3">
                  <c:v>2017</c:v>
                </c:pt>
                <c:pt idx="4">
                  <c:v>2018</c:v>
                </c:pt>
                <c:pt idx="5">
                  <c:v>2019</c:v>
                </c:pt>
              </c:strCache>
            </c:strRef>
          </c:cat>
          <c:val>
            <c:numRef>
              <c:f>singapore_racegender_rates!$B$4:$B$10</c:f>
              <c:numCache>
                <c:formatCode>General</c:formatCode>
                <c:ptCount val="6"/>
                <c:pt idx="0">
                  <c:v>11.167625714067</c:v>
                </c:pt>
                <c:pt idx="1">
                  <c:v>10.517215992925999</c:v>
                </c:pt>
                <c:pt idx="2">
                  <c:v>10.844384114243001</c:v>
                </c:pt>
                <c:pt idx="3">
                  <c:v>9.3953976797089993</c:v>
                </c:pt>
                <c:pt idx="4">
                  <c:v>9.9013869014079994</c:v>
                </c:pt>
                <c:pt idx="5">
                  <c:v>10.054420805235001</c:v>
                </c:pt>
              </c:numCache>
            </c:numRef>
          </c:val>
          <c:smooth val="0"/>
          <c:extLst>
            <c:ext xmlns:c16="http://schemas.microsoft.com/office/drawing/2014/chart" uri="{C3380CC4-5D6E-409C-BE32-E72D297353CC}">
              <c16:uniqueId val="{00000000-05D1-4A95-8941-D12195A3383D}"/>
            </c:ext>
          </c:extLst>
        </c:ser>
        <c:ser>
          <c:idx val="1"/>
          <c:order val="1"/>
          <c:tx>
            <c:strRef>
              <c:f>singapore_racegender_rates!$C$3</c:f>
              <c:strCache>
                <c:ptCount val="1"/>
                <c:pt idx="0">
                  <c:v>Suicide rate malays</c:v>
                </c:pt>
              </c:strCache>
            </c:strRef>
          </c:tx>
          <c:spPr>
            <a:ln w="15875" cap="rnd">
              <a:solidFill>
                <a:srgbClr val="00B050"/>
              </a:solidFill>
              <a:round/>
            </a:ln>
            <a:effectLst/>
          </c:spPr>
          <c:marker>
            <c:symbol val="none"/>
          </c:marker>
          <c:cat>
            <c:strRef>
              <c:f>singapore_racegender_rates!$A$4:$A$10</c:f>
              <c:strCache>
                <c:ptCount val="6"/>
                <c:pt idx="0">
                  <c:v>2014</c:v>
                </c:pt>
                <c:pt idx="1">
                  <c:v>2015</c:v>
                </c:pt>
                <c:pt idx="2">
                  <c:v>2016</c:v>
                </c:pt>
                <c:pt idx="3">
                  <c:v>2017</c:v>
                </c:pt>
                <c:pt idx="4">
                  <c:v>2018</c:v>
                </c:pt>
                <c:pt idx="5">
                  <c:v>2019</c:v>
                </c:pt>
              </c:strCache>
            </c:strRef>
          </c:cat>
          <c:val>
            <c:numRef>
              <c:f>singapore_racegender_rates!$C$4:$C$10</c:f>
              <c:numCache>
                <c:formatCode>General</c:formatCode>
                <c:ptCount val="6"/>
                <c:pt idx="0">
                  <c:v>3.2903841426709999</c:v>
                </c:pt>
                <c:pt idx="1">
                  <c:v>2.3036034116359998</c:v>
                </c:pt>
                <c:pt idx="2">
                  <c:v>2.6621638067419999</c:v>
                </c:pt>
                <c:pt idx="3">
                  <c:v>2.2611218933120001</c:v>
                </c:pt>
                <c:pt idx="4">
                  <c:v>2.7994266774160002</c:v>
                </c:pt>
                <c:pt idx="5">
                  <c:v>4.2530922754590001</c:v>
                </c:pt>
              </c:numCache>
            </c:numRef>
          </c:val>
          <c:smooth val="0"/>
          <c:extLst>
            <c:ext xmlns:c16="http://schemas.microsoft.com/office/drawing/2014/chart" uri="{C3380CC4-5D6E-409C-BE32-E72D297353CC}">
              <c16:uniqueId val="{00000001-05D1-4A95-8941-D12195A3383D}"/>
            </c:ext>
          </c:extLst>
        </c:ser>
        <c:ser>
          <c:idx val="2"/>
          <c:order val="2"/>
          <c:tx>
            <c:strRef>
              <c:f>singapore_racegender_rates!$D$3</c:f>
              <c:strCache>
                <c:ptCount val="1"/>
                <c:pt idx="0">
                  <c:v>Suicide rate indians</c:v>
                </c:pt>
              </c:strCache>
            </c:strRef>
          </c:tx>
          <c:spPr>
            <a:ln w="15875" cap="rnd">
              <a:solidFill>
                <a:srgbClr val="FFC000"/>
              </a:solidFill>
              <a:round/>
            </a:ln>
            <a:effectLst/>
          </c:spPr>
          <c:marker>
            <c:symbol val="none"/>
          </c:marker>
          <c:cat>
            <c:strRef>
              <c:f>singapore_racegender_rates!$A$4:$A$10</c:f>
              <c:strCache>
                <c:ptCount val="6"/>
                <c:pt idx="0">
                  <c:v>2014</c:v>
                </c:pt>
                <c:pt idx="1">
                  <c:v>2015</c:v>
                </c:pt>
                <c:pt idx="2">
                  <c:v>2016</c:v>
                </c:pt>
                <c:pt idx="3">
                  <c:v>2017</c:v>
                </c:pt>
                <c:pt idx="4">
                  <c:v>2018</c:v>
                </c:pt>
                <c:pt idx="5">
                  <c:v>2019</c:v>
                </c:pt>
              </c:strCache>
            </c:strRef>
          </c:cat>
          <c:val>
            <c:numRef>
              <c:f>singapore_racegender_rates!$D$4:$D$10</c:f>
              <c:numCache>
                <c:formatCode>General</c:formatCode>
                <c:ptCount val="6"/>
                <c:pt idx="0">
                  <c:v>15.579809699706001</c:v>
                </c:pt>
                <c:pt idx="1">
                  <c:v>18.875791656335998</c:v>
                </c:pt>
                <c:pt idx="2">
                  <c:v>21.015702933231001</c:v>
                </c:pt>
                <c:pt idx="3">
                  <c:v>16.164048369521002</c:v>
                </c:pt>
                <c:pt idx="4">
                  <c:v>17.474370922645999</c:v>
                </c:pt>
                <c:pt idx="5">
                  <c:v>14.615166130317</c:v>
                </c:pt>
              </c:numCache>
            </c:numRef>
          </c:val>
          <c:smooth val="0"/>
          <c:extLst>
            <c:ext xmlns:c16="http://schemas.microsoft.com/office/drawing/2014/chart" uri="{C3380CC4-5D6E-409C-BE32-E72D297353CC}">
              <c16:uniqueId val="{00000002-05D1-4A95-8941-D12195A3383D}"/>
            </c:ext>
          </c:extLst>
        </c:ser>
        <c:ser>
          <c:idx val="3"/>
          <c:order val="3"/>
          <c:tx>
            <c:strRef>
              <c:f>singapore_racegender_rates!$E$3</c:f>
              <c:strCache>
                <c:ptCount val="1"/>
                <c:pt idx="0">
                  <c:v>Suicide rate others</c:v>
                </c:pt>
              </c:strCache>
            </c:strRef>
          </c:tx>
          <c:spPr>
            <a:ln w="15875" cap="rnd">
              <a:solidFill>
                <a:srgbClr val="00B0F0"/>
              </a:solidFill>
              <a:round/>
            </a:ln>
            <a:effectLst/>
          </c:spPr>
          <c:marker>
            <c:symbol val="none"/>
          </c:marker>
          <c:cat>
            <c:strRef>
              <c:f>singapore_racegender_rates!$A$4:$A$10</c:f>
              <c:strCache>
                <c:ptCount val="6"/>
                <c:pt idx="0">
                  <c:v>2014</c:v>
                </c:pt>
                <c:pt idx="1">
                  <c:v>2015</c:v>
                </c:pt>
                <c:pt idx="2">
                  <c:v>2016</c:v>
                </c:pt>
                <c:pt idx="3">
                  <c:v>2017</c:v>
                </c:pt>
                <c:pt idx="4">
                  <c:v>2018</c:v>
                </c:pt>
                <c:pt idx="5">
                  <c:v>2019</c:v>
                </c:pt>
              </c:strCache>
            </c:strRef>
          </c:cat>
          <c:val>
            <c:numRef>
              <c:f>singapore_racegender_rates!$E$4:$E$10</c:f>
              <c:numCache>
                <c:formatCode>General</c:formatCode>
                <c:ptCount val="6"/>
                <c:pt idx="0">
                  <c:v>17.366455901041999</c:v>
                </c:pt>
                <c:pt idx="1">
                  <c:v>19.714844489306</c:v>
                </c:pt>
                <c:pt idx="2">
                  <c:v>18.021829920938998</c:v>
                </c:pt>
                <c:pt idx="3">
                  <c:v>10.936389272964</c:v>
                </c:pt>
                <c:pt idx="4">
                  <c:v>19.432568985619</c:v>
                </c:pt>
                <c:pt idx="5">
                  <c:v>17.818269148829</c:v>
                </c:pt>
              </c:numCache>
            </c:numRef>
          </c:val>
          <c:smooth val="0"/>
          <c:extLst>
            <c:ext xmlns:c16="http://schemas.microsoft.com/office/drawing/2014/chart" uri="{C3380CC4-5D6E-409C-BE32-E72D297353CC}">
              <c16:uniqueId val="{00000003-05D1-4A95-8941-D12195A3383D}"/>
            </c:ext>
          </c:extLst>
        </c:ser>
        <c:dLbls>
          <c:showLegendKey val="0"/>
          <c:showVal val="0"/>
          <c:showCatName val="0"/>
          <c:showSerName val="0"/>
          <c:showPercent val="0"/>
          <c:showBubbleSize val="0"/>
        </c:dLbls>
        <c:smooth val="0"/>
        <c:axId val="1797592816"/>
        <c:axId val="1797605296"/>
      </c:lineChart>
      <c:catAx>
        <c:axId val="17975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797605296"/>
        <c:crosses val="autoZero"/>
        <c:auto val="1"/>
        <c:lblAlgn val="ctr"/>
        <c:lblOffset val="100"/>
        <c:noMultiLvlLbl val="0"/>
      </c:catAx>
      <c:valAx>
        <c:axId val="1797605296"/>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Suicide rate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797592816"/>
        <c:crosses val="autoZero"/>
        <c:crossBetween val="between"/>
      </c:valAx>
      <c:spPr>
        <a:noFill/>
        <a:ln>
          <a:noFill/>
        </a:ln>
        <a:effectLst/>
      </c:spPr>
    </c:plotArea>
    <c:legend>
      <c:legendPos val="r"/>
      <c:layout>
        <c:manualLayout>
          <c:xMode val="edge"/>
          <c:yMode val="edge"/>
          <c:x val="0.74575149460484103"/>
          <c:y val="0.53578457600878282"/>
          <c:w val="0.23804480169145523"/>
          <c:h val="0.321430700625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Suicide rates </a:t>
            </a:r>
            <a:r>
              <a:rPr lang="en-SG" b="1" baseline="0"/>
              <a:t>- c</a:t>
            </a:r>
            <a:r>
              <a:rPr lang="en-SG" b="1"/>
              <a:t>omparison</a:t>
            </a:r>
            <a:r>
              <a:rPr lang="en-SG" b="1" baseline="0"/>
              <a:t> with selected countries</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lineChart>
        <c:grouping val="standard"/>
        <c:varyColors val="0"/>
        <c:ser>
          <c:idx val="0"/>
          <c:order val="0"/>
          <c:tx>
            <c:strRef>
              <c:f>World_comparison!$B$1</c:f>
              <c:strCache>
                <c:ptCount val="1"/>
                <c:pt idx="0">
                  <c:v>Singapore</c:v>
                </c:pt>
              </c:strCache>
            </c:strRef>
          </c:tx>
          <c:spPr>
            <a:ln w="15875" cap="rnd">
              <a:solidFill>
                <a:srgbClr val="0BF7FD"/>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World_comparison!$B$2:$B$64</c:f>
              <c:numCache>
                <c:formatCode>General</c:formatCode>
                <c:ptCount val="63"/>
                <c:pt idx="0">
                  <c:v>10.166474287465</c:v>
                </c:pt>
                <c:pt idx="1">
                  <c:v>7.9668159072952296</c:v>
                </c:pt>
                <c:pt idx="2">
                  <c:v>10.6476814516129</c:v>
                </c:pt>
                <c:pt idx="3">
                  <c:v>8.5641399416909607</c:v>
                </c:pt>
                <c:pt idx="4">
                  <c:v>8.4586466165413494</c:v>
                </c:pt>
                <c:pt idx="5">
                  <c:v>7.9419494914866799</c:v>
                </c:pt>
                <c:pt idx="6">
                  <c:v>8.6350974930362092</c:v>
                </c:pt>
                <c:pt idx="7">
                  <c:v>7.9821894005212801</c:v>
                </c:pt>
                <c:pt idx="8">
                  <c:v>7.7375589591393199</c:v>
                </c:pt>
                <c:pt idx="9">
                  <c:v>9.9772539288668298</c:v>
                </c:pt>
                <c:pt idx="10">
                  <c:v>9.4053398058252409</c:v>
                </c:pt>
                <c:pt idx="11">
                  <c:v>11.0834990059642</c:v>
                </c:pt>
                <c:pt idx="12">
                  <c:v>9.2044063647490795</c:v>
                </c:pt>
                <c:pt idx="13">
                  <c:v>9.1876936554753907</c:v>
                </c:pt>
                <c:pt idx="14">
                  <c:v>10.8381844857778</c:v>
                </c:pt>
                <c:pt idx="15">
                  <c:v>10.9180449730533</c:v>
                </c:pt>
                <c:pt idx="16">
                  <c:v>10.9439124487004</c:v>
                </c:pt>
                <c:pt idx="17">
                  <c:v>10.2251322988608</c:v>
                </c:pt>
                <c:pt idx="18">
                  <c:v>11.137629276054</c:v>
                </c:pt>
                <c:pt idx="19">
                  <c:v>11.206558234858001</c:v>
                </c:pt>
                <c:pt idx="20">
                  <c:v>9.6331656130391696</c:v>
                </c:pt>
                <c:pt idx="21">
                  <c:v>11.301835486063901</c:v>
                </c:pt>
                <c:pt idx="22">
                  <c:v>10.446821900566301</c:v>
                </c:pt>
                <c:pt idx="23">
                  <c:v>11.8748972996658</c:v>
                </c:pt>
                <c:pt idx="24">
                  <c:v>8.2171637190280595</c:v>
                </c:pt>
                <c:pt idx="25">
                  <c:v>10.1026923886569</c:v>
                </c:pt>
                <c:pt idx="26">
                  <c:v>11.096500487913501</c:v>
                </c:pt>
                <c:pt idx="27">
                  <c:v>8.6344300969225003</c:v>
                </c:pt>
                <c:pt idx="28">
                  <c:v>13.171574051435099</c:v>
                </c:pt>
                <c:pt idx="29">
                  <c:v>13.0628282333378</c:v>
                </c:pt>
                <c:pt idx="30">
                  <c:v>11.8252139404392</c:v>
                </c:pt>
                <c:pt idx="31">
                  <c:v>14.1622509050563</c:v>
                </c:pt>
                <c:pt idx="32">
                  <c:v>14.9190255723429</c:v>
                </c:pt>
                <c:pt idx="33">
                  <c:v>12.939220751878301</c:v>
                </c:pt>
                <c:pt idx="34">
                  <c:v>10.5914615644447</c:v>
                </c:pt>
                <c:pt idx="35">
                  <c:v>9.7201406578043699</c:v>
                </c:pt>
                <c:pt idx="36">
                  <c:v>9.2957729022022697</c:v>
                </c:pt>
                <c:pt idx="37">
                  <c:v>10.6780169030304</c:v>
                </c:pt>
                <c:pt idx="38">
                  <c:v>12.0789057838712</c:v>
                </c:pt>
                <c:pt idx="39">
                  <c:v>7.7897611900408297</c:v>
                </c:pt>
                <c:pt idx="40">
                  <c:v>9.7009575773603292</c:v>
                </c:pt>
                <c:pt idx="41">
                  <c:v>10.314403781864099</c:v>
                </c:pt>
                <c:pt idx="42">
                  <c:v>8.5766984417346404</c:v>
                </c:pt>
                <c:pt idx="43">
                  <c:v>9.43983297911047</c:v>
                </c:pt>
                <c:pt idx="44">
                  <c:v>9.1704445891670794</c:v>
                </c:pt>
                <c:pt idx="45">
                  <c:v>9.4887766395187096</c:v>
                </c:pt>
                <c:pt idx="46">
                  <c:v>9.5043171875775005</c:v>
                </c:pt>
                <c:pt idx="47">
                  <c:v>9.8146467342422099</c:v>
                </c:pt>
                <c:pt idx="48">
                  <c:v>10.352343003402099</c:v>
                </c:pt>
                <c:pt idx="49">
                  <c:v>10.550515698997099</c:v>
                </c:pt>
                <c:pt idx="50">
                  <c:v>9.1541304385442395</c:v>
                </c:pt>
                <c:pt idx="51">
                  <c:v>8.7573390756587397</c:v>
                </c:pt>
                <c:pt idx="52">
                  <c:v>9.3468556534817893</c:v>
                </c:pt>
                <c:pt idx="53">
                  <c:v>7.84787634080039</c:v>
                </c:pt>
                <c:pt idx="54">
                  <c:v>8.1282554256764694</c:v>
                </c:pt>
                <c:pt idx="55">
                  <c:v>10.266604333711699</c:v>
                </c:pt>
                <c:pt idx="56">
                  <c:v>9.2853867519639106</c:v>
                </c:pt>
                <c:pt idx="57">
                  <c:v>9.1713752851845598</c:v>
                </c:pt>
                <c:pt idx="58">
                  <c:v>8.4300828402973327</c:v>
                </c:pt>
                <c:pt idx="59">
                  <c:v>8.5418828089269798</c:v>
                </c:pt>
                <c:pt idx="60">
                  <c:v>7.7411949580865986</c:v>
                </c:pt>
                <c:pt idx="61">
                  <c:v>8.3619513189225696</c:v>
                </c:pt>
                <c:pt idx="62">
                  <c:v>8</c:v>
                </c:pt>
              </c:numCache>
            </c:numRef>
          </c:val>
          <c:smooth val="0"/>
          <c:extLst>
            <c:ext xmlns:c16="http://schemas.microsoft.com/office/drawing/2014/chart" uri="{C3380CC4-5D6E-409C-BE32-E72D297353CC}">
              <c16:uniqueId val="{00000000-3D7F-4CB5-AE42-F124C3D9B934}"/>
            </c:ext>
          </c:extLst>
        </c:ser>
        <c:ser>
          <c:idx val="1"/>
          <c:order val="1"/>
          <c:tx>
            <c:strRef>
              <c:f>World_comparison!$C$1</c:f>
              <c:strCache>
                <c:ptCount val="1"/>
                <c:pt idx="0">
                  <c:v>USA</c:v>
                </c:pt>
              </c:strCache>
            </c:strRef>
          </c:tx>
          <c:spPr>
            <a:ln w="15875" cap="rnd">
              <a:solidFill>
                <a:schemeClr val="accent2"/>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World_comparison!$C$2:$C$64</c:f>
              <c:numCache>
                <c:formatCode>General</c:formatCode>
                <c:ptCount val="63"/>
                <c:pt idx="9">
                  <c:v>13.6</c:v>
                </c:pt>
                <c:pt idx="10">
                  <c:v>13.3</c:v>
                </c:pt>
                <c:pt idx="11">
                  <c:v>13.2</c:v>
                </c:pt>
                <c:pt idx="12">
                  <c:v>13.5</c:v>
                </c:pt>
                <c:pt idx="13">
                  <c:v>13.9</c:v>
                </c:pt>
                <c:pt idx="14">
                  <c:v>13.9</c:v>
                </c:pt>
                <c:pt idx="15">
                  <c:v>14.1</c:v>
                </c:pt>
                <c:pt idx="16">
                  <c:v>13.9</c:v>
                </c:pt>
                <c:pt idx="17">
                  <c:v>13.9</c:v>
                </c:pt>
                <c:pt idx="18">
                  <c:v>14.2</c:v>
                </c:pt>
                <c:pt idx="19">
                  <c:v>13.9</c:v>
                </c:pt>
                <c:pt idx="20">
                  <c:v>14.3</c:v>
                </c:pt>
                <c:pt idx="21">
                  <c:v>13.5</c:v>
                </c:pt>
                <c:pt idx="22">
                  <c:v>13.040287769783999</c:v>
                </c:pt>
                <c:pt idx="23">
                  <c:v>12.744186046511</c:v>
                </c:pt>
                <c:pt idx="24">
                  <c:v>12.982109227871</c:v>
                </c:pt>
                <c:pt idx="25">
                  <c:v>13.183559084539</c:v>
                </c:pt>
                <c:pt idx="26">
                  <c:v>13.068391866913</c:v>
                </c:pt>
                <c:pt idx="27">
                  <c:v>13.388380603842</c:v>
                </c:pt>
                <c:pt idx="28">
                  <c:v>13.342093339373999</c:v>
                </c:pt>
                <c:pt idx="29">
                  <c:v>13.859129654553</c:v>
                </c:pt>
                <c:pt idx="30">
                  <c:v>13.675255442025</c:v>
                </c:pt>
                <c:pt idx="31">
                  <c:v>13.369115706115</c:v>
                </c:pt>
                <c:pt idx="32">
                  <c:v>13.172624237140001</c:v>
                </c:pt>
                <c:pt idx="33">
                  <c:v>13.438451500652</c:v>
                </c:pt>
                <c:pt idx="34">
                  <c:v>13.220266208672999</c:v>
                </c:pt>
                <c:pt idx="35">
                  <c:v>12.938853503183999</c:v>
                </c:pt>
                <c:pt idx="36">
                  <c:v>13.060504201680001</c:v>
                </c:pt>
                <c:pt idx="37">
                  <c:v>12.93557772236</c:v>
                </c:pt>
                <c:pt idx="38">
                  <c:v>12.863842040312001</c:v>
                </c:pt>
                <c:pt idx="39">
                  <c:v>12.557543716958</c:v>
                </c:pt>
                <c:pt idx="40">
                  <c:v>12.285426731077999</c:v>
                </c:pt>
                <c:pt idx="41">
                  <c:v>12.159968165539</c:v>
                </c:pt>
                <c:pt idx="42">
                  <c:v>11.502956247536</c:v>
                </c:pt>
                <c:pt idx="43">
                  <c:v>11.191075514874001</c:v>
                </c:pt>
                <c:pt idx="44">
                  <c:v>11.532403918612999</c:v>
                </c:pt>
                <c:pt idx="45">
                  <c:v>11.777074804613999</c:v>
                </c:pt>
                <c:pt idx="46">
                  <c:v>11.615129151291001</c:v>
                </c:pt>
                <c:pt idx="47">
                  <c:v>11.856672760511</c:v>
                </c:pt>
                <c:pt idx="48">
                  <c:v>11.817819630568</c:v>
                </c:pt>
                <c:pt idx="49">
                  <c:v>11.936894944423999</c:v>
                </c:pt>
                <c:pt idx="50">
                  <c:v>12.329294369208</c:v>
                </c:pt>
                <c:pt idx="51">
                  <c:v>12.763018065887</c:v>
                </c:pt>
                <c:pt idx="52">
                  <c:v>12.942827078218</c:v>
                </c:pt>
                <c:pt idx="53">
                  <c:v>13.329395413481</c:v>
                </c:pt>
                <c:pt idx="54">
                  <c:v>13.609369617636</c:v>
                </c:pt>
                <c:pt idx="55">
                  <c:v>13.864754098360001</c:v>
                </c:pt>
                <c:pt idx="56">
                  <c:v>13.932610904164999</c:v>
                </c:pt>
                <c:pt idx="57">
                  <c:v>14.366476318441</c:v>
                </c:pt>
                <c:pt idx="58">
                  <c:v>14.729666666666001</c:v>
                </c:pt>
                <c:pt idx="59">
                  <c:v>14</c:v>
                </c:pt>
                <c:pt idx="60">
                  <c:v>14.5</c:v>
                </c:pt>
              </c:numCache>
            </c:numRef>
          </c:val>
          <c:smooth val="0"/>
          <c:extLst>
            <c:ext xmlns:c16="http://schemas.microsoft.com/office/drawing/2014/chart" uri="{C3380CC4-5D6E-409C-BE32-E72D297353CC}">
              <c16:uniqueId val="{00000001-3D7F-4CB5-AE42-F124C3D9B934}"/>
            </c:ext>
          </c:extLst>
        </c:ser>
        <c:ser>
          <c:idx val="2"/>
          <c:order val="2"/>
          <c:tx>
            <c:strRef>
              <c:f>World_comparison!$D$1</c:f>
              <c:strCache>
                <c:ptCount val="1"/>
                <c:pt idx="0">
                  <c:v>UK</c:v>
                </c:pt>
              </c:strCache>
            </c:strRef>
          </c:tx>
          <c:spPr>
            <a:ln w="15875" cap="rnd">
              <a:solidFill>
                <a:schemeClr val="accent3"/>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World_comparison!$D$2:$D$64</c:f>
              <c:numCache>
                <c:formatCode>General</c:formatCode>
                <c:ptCount val="63"/>
                <c:pt idx="22">
                  <c:v>9.0935114503809995</c:v>
                </c:pt>
                <c:pt idx="23">
                  <c:v>9.3657142857140006</c:v>
                </c:pt>
                <c:pt idx="24">
                  <c:v>9.5170454545450003</c:v>
                </c:pt>
                <c:pt idx="25">
                  <c:v>9.3605313092970004</c:v>
                </c:pt>
                <c:pt idx="26">
                  <c:v>9.3472485768499993</c:v>
                </c:pt>
                <c:pt idx="27">
                  <c:v>9.3617424242419993</c:v>
                </c:pt>
                <c:pt idx="28">
                  <c:v>9.6320754716980002</c:v>
                </c:pt>
                <c:pt idx="29">
                  <c:v>9.1129943502819994</c:v>
                </c:pt>
                <c:pt idx="30">
                  <c:v>8.6353383458639996</c:v>
                </c:pt>
                <c:pt idx="31">
                  <c:v>9.3264540337710002</c:v>
                </c:pt>
                <c:pt idx="32">
                  <c:v>8.1666666666659999</c:v>
                </c:pt>
                <c:pt idx="33">
                  <c:v>8.6785046728970006</c:v>
                </c:pt>
                <c:pt idx="34">
                  <c:v>8.4359925788489996</c:v>
                </c:pt>
                <c:pt idx="35">
                  <c:v>8.57037037037</c:v>
                </c:pt>
                <c:pt idx="36">
                  <c:v>8.2324723247230001</c:v>
                </c:pt>
                <c:pt idx="37">
                  <c:v>8.0514705882350004</c:v>
                </c:pt>
                <c:pt idx="38">
                  <c:v>7.8884826325409998</c:v>
                </c:pt>
                <c:pt idx="39">
                  <c:v>7.5727272727269996</c:v>
                </c:pt>
                <c:pt idx="40">
                  <c:v>7.5054347826079999</c:v>
                </c:pt>
                <c:pt idx="41">
                  <c:v>7.9081081081080002</c:v>
                </c:pt>
                <c:pt idx="42">
                  <c:v>7.9713261648740001</c:v>
                </c:pt>
                <c:pt idx="43">
                  <c:v>7.647058823529</c:v>
                </c:pt>
                <c:pt idx="44">
                  <c:v>7.4378378378369998</c:v>
                </c:pt>
                <c:pt idx="45">
                  <c:v>7.3649373881929998</c:v>
                </c:pt>
                <c:pt idx="46">
                  <c:v>7.0926916221029996</c:v>
                </c:pt>
                <c:pt idx="47">
                  <c:v>7.4166666666659999</c:v>
                </c:pt>
                <c:pt idx="48">
                  <c:v>7.125</c:v>
                </c:pt>
                <c:pt idx="49">
                  <c:v>7.2315789473679999</c:v>
                </c:pt>
                <c:pt idx="50">
                  <c:v>6.8010471204179996</c:v>
                </c:pt>
                <c:pt idx="51">
                  <c:v>7.3940972222220003</c:v>
                </c:pt>
                <c:pt idx="52">
                  <c:v>7.320689655172</c:v>
                </c:pt>
                <c:pt idx="53">
                  <c:v>7.1712328767119997</c:v>
                </c:pt>
                <c:pt idx="54">
                  <c:v>7.4710884353739999</c:v>
                </c:pt>
                <c:pt idx="55">
                  <c:v>7.4438860971520002</c:v>
                </c:pt>
                <c:pt idx="56">
                  <c:v>8.0399999999999991</c:v>
                </c:pt>
                <c:pt idx="57">
                  <c:v>7.9140495867759997</c:v>
                </c:pt>
                <c:pt idx="58">
                  <c:v>8.0491803278679992</c:v>
                </c:pt>
                <c:pt idx="59">
                  <c:v>7.3</c:v>
                </c:pt>
              </c:numCache>
            </c:numRef>
          </c:val>
          <c:smooth val="0"/>
          <c:extLst>
            <c:ext xmlns:c16="http://schemas.microsoft.com/office/drawing/2014/chart" uri="{C3380CC4-5D6E-409C-BE32-E72D297353CC}">
              <c16:uniqueId val="{00000002-3D7F-4CB5-AE42-F124C3D9B934}"/>
            </c:ext>
          </c:extLst>
        </c:ser>
        <c:ser>
          <c:idx val="3"/>
          <c:order val="3"/>
          <c:tx>
            <c:strRef>
              <c:f>World_comparison!$E$1</c:f>
              <c:strCache>
                <c:ptCount val="1"/>
                <c:pt idx="0">
                  <c:v>Australia</c:v>
                </c:pt>
              </c:strCache>
            </c:strRef>
          </c:tx>
          <c:spPr>
            <a:ln w="15875" cap="rnd">
              <a:solidFill>
                <a:schemeClr val="accent4"/>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World_comparison!$E$2:$E$64</c:f>
              <c:numCache>
                <c:formatCode>General</c:formatCode>
                <c:ptCount val="63"/>
                <c:pt idx="22">
                  <c:v>12.689393939393</c:v>
                </c:pt>
                <c:pt idx="23">
                  <c:v>11.985074626865</c:v>
                </c:pt>
                <c:pt idx="24">
                  <c:v>12.19708029197</c:v>
                </c:pt>
                <c:pt idx="25">
                  <c:v>12.614285714285</c:v>
                </c:pt>
                <c:pt idx="26">
                  <c:v>11.950704225352</c:v>
                </c:pt>
                <c:pt idx="27">
                  <c:v>12.258741258741001</c:v>
                </c:pt>
                <c:pt idx="28">
                  <c:v>12.83448275862</c:v>
                </c:pt>
                <c:pt idx="29">
                  <c:v>13.810810810810001</c:v>
                </c:pt>
                <c:pt idx="30">
                  <c:v>14.426666666666</c:v>
                </c:pt>
                <c:pt idx="31">
                  <c:v>14.196078431371999</c:v>
                </c:pt>
                <c:pt idx="32">
                  <c:v>13.329032258064</c:v>
                </c:pt>
                <c:pt idx="33">
                  <c:v>13.936708860759</c:v>
                </c:pt>
                <c:pt idx="34">
                  <c:v>14.3</c:v>
                </c:pt>
                <c:pt idx="35">
                  <c:v>13.895061728395</c:v>
                </c:pt>
                <c:pt idx="36">
                  <c:v>12.503067484661999</c:v>
                </c:pt>
                <c:pt idx="37">
                  <c:v>13.836363636363</c:v>
                </c:pt>
                <c:pt idx="38">
                  <c:v>12.994011976047</c:v>
                </c:pt>
                <c:pt idx="39">
                  <c:v>14.270588235293999</c:v>
                </c:pt>
                <c:pt idx="40">
                  <c:v>15.383720930232</c:v>
                </c:pt>
                <c:pt idx="41">
                  <c:v>15.126436781609</c:v>
                </c:pt>
                <c:pt idx="42">
                  <c:v>14.136363636363001</c:v>
                </c:pt>
                <c:pt idx="43">
                  <c:v>13.432584269662</c:v>
                </c:pt>
                <c:pt idx="44">
                  <c:v>13.580110497236999</c:v>
                </c:pt>
                <c:pt idx="45">
                  <c:v>12.67213114754</c:v>
                </c:pt>
                <c:pt idx="46">
                  <c:v>11.591397849462</c:v>
                </c:pt>
                <c:pt idx="47">
                  <c:v>11.244680851063</c:v>
                </c:pt>
                <c:pt idx="49">
                  <c:v>11.083769633507</c:v>
                </c:pt>
                <c:pt idx="50">
                  <c:v>11.314720812181999</c:v>
                </c:pt>
                <c:pt idx="51">
                  <c:v>11.646766169154001</c:v>
                </c:pt>
                <c:pt idx="52">
                  <c:v>11.4</c:v>
                </c:pt>
                <c:pt idx="53">
                  <c:v>11.634615384615</c:v>
                </c:pt>
                <c:pt idx="54">
                  <c:v>11.5</c:v>
                </c:pt>
                <c:pt idx="55">
                  <c:v>12.169811320754</c:v>
                </c:pt>
                <c:pt idx="56">
                  <c:v>12.074074074074</c:v>
                </c:pt>
                <c:pt idx="57">
                  <c:v>13.200913242008999</c:v>
                </c:pt>
                <c:pt idx="58">
                  <c:v>13.635135135135</c:v>
                </c:pt>
              </c:numCache>
            </c:numRef>
          </c:val>
          <c:smooth val="0"/>
          <c:extLst>
            <c:ext xmlns:c16="http://schemas.microsoft.com/office/drawing/2014/chart" uri="{C3380CC4-5D6E-409C-BE32-E72D297353CC}">
              <c16:uniqueId val="{00000003-3D7F-4CB5-AE42-F124C3D9B934}"/>
            </c:ext>
          </c:extLst>
        </c:ser>
        <c:ser>
          <c:idx val="4"/>
          <c:order val="4"/>
          <c:tx>
            <c:strRef>
              <c:f>World_comparison!$F$1</c:f>
              <c:strCache>
                <c:ptCount val="1"/>
                <c:pt idx="0">
                  <c:v>Russia</c:v>
                </c:pt>
              </c:strCache>
            </c:strRef>
          </c:tx>
          <c:spPr>
            <a:ln w="15875" cap="rnd">
              <a:solidFill>
                <a:srgbClr val="40FA94"/>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World_comparison!$F$2:$F$64</c:f>
              <c:numCache>
                <c:formatCode>General</c:formatCode>
                <c:ptCount val="63"/>
                <c:pt idx="23">
                  <c:v>37.462441314552997</c:v>
                </c:pt>
                <c:pt idx="24">
                  <c:v>37.038161993769002</c:v>
                </c:pt>
                <c:pt idx="25">
                  <c:v>37.694035631292998</c:v>
                </c:pt>
                <c:pt idx="28">
                  <c:v>33.878995433789001</c:v>
                </c:pt>
                <c:pt idx="29">
                  <c:v>25.116402116402</c:v>
                </c:pt>
                <c:pt idx="30">
                  <c:v>25.387846961739999</c:v>
                </c:pt>
                <c:pt idx="31">
                  <c:v>26.462053571428001</c:v>
                </c:pt>
                <c:pt idx="32">
                  <c:v>28.006646971935002</c:v>
                </c:pt>
                <c:pt idx="33">
                  <c:v>28.633895818048</c:v>
                </c:pt>
                <c:pt idx="34">
                  <c:v>28.630466472302999</c:v>
                </c:pt>
                <c:pt idx="35">
                  <c:v>33.253439536567001</c:v>
                </c:pt>
                <c:pt idx="36">
                  <c:v>40.585755813953</c:v>
                </c:pt>
                <c:pt idx="37">
                  <c:v>44.378612716763001</c:v>
                </c:pt>
                <c:pt idx="38">
                  <c:v>43.559712230214998</c:v>
                </c:pt>
                <c:pt idx="39">
                  <c:v>41.315373563218003</c:v>
                </c:pt>
                <c:pt idx="40">
                  <c:v>39.329022988505002</c:v>
                </c:pt>
                <c:pt idx="41">
                  <c:v>37.036664270308997</c:v>
                </c:pt>
                <c:pt idx="42">
                  <c:v>41.077144917086997</c:v>
                </c:pt>
                <c:pt idx="43">
                  <c:v>40.968885672936999</c:v>
                </c:pt>
                <c:pt idx="44">
                  <c:v>41.423999999999999</c:v>
                </c:pt>
                <c:pt idx="45">
                  <c:v>40.310622710621999</c:v>
                </c:pt>
                <c:pt idx="46">
                  <c:v>37.551094890510001</c:v>
                </c:pt>
                <c:pt idx="47">
                  <c:v>35.836496350364001</c:v>
                </c:pt>
                <c:pt idx="48">
                  <c:v>33.653196179279</c:v>
                </c:pt>
                <c:pt idx="49">
                  <c:v>31.495934959349</c:v>
                </c:pt>
                <c:pt idx="50">
                  <c:v>30.548626577579</c:v>
                </c:pt>
                <c:pt idx="51">
                  <c:v>28.451973194341001</c:v>
                </c:pt>
                <c:pt idx="52">
                  <c:v>27.916417910446999</c:v>
                </c:pt>
                <c:pt idx="53">
                  <c:v>24.744807121661001</c:v>
                </c:pt>
                <c:pt idx="54">
                  <c:v>23.042316258351001</c:v>
                </c:pt>
                <c:pt idx="55">
                  <c:v>22.023031203565999</c:v>
                </c:pt>
                <c:pt idx="56">
                  <c:v>21.299183370451999</c:v>
                </c:pt>
                <c:pt idx="57">
                  <c:v>19.703786191536</c:v>
                </c:pt>
                <c:pt idx="58">
                  <c:v>18.563503649634999</c:v>
                </c:pt>
                <c:pt idx="59">
                  <c:v>15.8</c:v>
                </c:pt>
                <c:pt idx="60">
                  <c:v>13.8</c:v>
                </c:pt>
                <c:pt idx="61">
                  <c:v>12.4</c:v>
                </c:pt>
              </c:numCache>
            </c:numRef>
          </c:val>
          <c:smooth val="0"/>
          <c:extLst>
            <c:ext xmlns:c16="http://schemas.microsoft.com/office/drawing/2014/chart" uri="{C3380CC4-5D6E-409C-BE32-E72D297353CC}">
              <c16:uniqueId val="{00000004-3D7F-4CB5-AE42-F124C3D9B934}"/>
            </c:ext>
          </c:extLst>
        </c:ser>
        <c:ser>
          <c:idx val="5"/>
          <c:order val="5"/>
          <c:tx>
            <c:strRef>
              <c:f>World_comparison!$G$1</c:f>
              <c:strCache>
                <c:ptCount val="1"/>
                <c:pt idx="0">
                  <c:v>Lithuania</c:v>
                </c:pt>
              </c:strCache>
            </c:strRef>
          </c:tx>
          <c:spPr>
            <a:ln w="15875" cap="rnd">
              <a:solidFill>
                <a:srgbClr val="FF66FF"/>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World_comparison!$G$2:$G$64</c:f>
              <c:numCache>
                <c:formatCode>General</c:formatCode>
                <c:ptCount val="63"/>
                <c:pt idx="23">
                  <c:v>37.258064516128997</c:v>
                </c:pt>
                <c:pt idx="24">
                  <c:v>37.838709677418997</c:v>
                </c:pt>
                <c:pt idx="27">
                  <c:v>37.75</c:v>
                </c:pt>
                <c:pt idx="28">
                  <c:v>28.4375</c:v>
                </c:pt>
                <c:pt idx="29">
                  <c:v>31.818181818180999</c:v>
                </c:pt>
                <c:pt idx="30">
                  <c:v>29.363636363636001</c:v>
                </c:pt>
                <c:pt idx="31">
                  <c:v>30.242424242424001</c:v>
                </c:pt>
                <c:pt idx="32">
                  <c:v>28.441176470588001</c:v>
                </c:pt>
                <c:pt idx="33">
                  <c:v>33.558823529411001</c:v>
                </c:pt>
                <c:pt idx="34">
                  <c:v>38</c:v>
                </c:pt>
                <c:pt idx="35">
                  <c:v>45.882352941176002</c:v>
                </c:pt>
                <c:pt idx="36">
                  <c:v>50</c:v>
                </c:pt>
                <c:pt idx="37">
                  <c:v>51.333333333333002</c:v>
                </c:pt>
                <c:pt idx="38">
                  <c:v>52.181818181818002</c:v>
                </c:pt>
                <c:pt idx="39">
                  <c:v>49.454545454544999</c:v>
                </c:pt>
                <c:pt idx="40">
                  <c:v>47.060606060605998</c:v>
                </c:pt>
                <c:pt idx="41">
                  <c:v>46.969696969696002</c:v>
                </c:pt>
                <c:pt idx="42">
                  <c:v>49.424242424242003</c:v>
                </c:pt>
                <c:pt idx="43">
                  <c:v>47.90625</c:v>
                </c:pt>
                <c:pt idx="44">
                  <c:v>48.46875</c:v>
                </c:pt>
                <c:pt idx="45">
                  <c:v>45.46875</c:v>
                </c:pt>
                <c:pt idx="46">
                  <c:v>43.125</c:v>
                </c:pt>
                <c:pt idx="47">
                  <c:v>42.548387096774</c:v>
                </c:pt>
                <c:pt idx="48">
                  <c:v>33.838709677418997</c:v>
                </c:pt>
                <c:pt idx="49">
                  <c:v>34.166666666666003</c:v>
                </c:pt>
                <c:pt idx="50">
                  <c:v>37.033333333332997</c:v>
                </c:pt>
                <c:pt idx="51">
                  <c:v>37.933333333333003</c:v>
                </c:pt>
                <c:pt idx="52">
                  <c:v>35.103448275862</c:v>
                </c:pt>
                <c:pt idx="53">
                  <c:v>36.357142857142001</c:v>
                </c:pt>
                <c:pt idx="54">
                  <c:v>33.107142857142001</c:v>
                </c:pt>
                <c:pt idx="55">
                  <c:v>38.75</c:v>
                </c:pt>
                <c:pt idx="56">
                  <c:v>34.444444444444002</c:v>
                </c:pt>
                <c:pt idx="57">
                  <c:v>33.185185185184999</c:v>
                </c:pt>
                <c:pt idx="58">
                  <c:v>30.592592592591998</c:v>
                </c:pt>
              </c:numCache>
            </c:numRef>
          </c:val>
          <c:smooth val="0"/>
          <c:extLst>
            <c:ext xmlns:c16="http://schemas.microsoft.com/office/drawing/2014/chart" uri="{C3380CC4-5D6E-409C-BE32-E72D297353CC}">
              <c16:uniqueId val="{00000005-3D7F-4CB5-AE42-F124C3D9B934}"/>
            </c:ext>
          </c:extLst>
        </c:ser>
        <c:ser>
          <c:idx val="6"/>
          <c:order val="6"/>
          <c:tx>
            <c:strRef>
              <c:f>World_comparison!$H$1</c:f>
              <c:strCache>
                <c:ptCount val="1"/>
                <c:pt idx="0">
                  <c:v>Japan</c:v>
                </c:pt>
              </c:strCache>
            </c:strRef>
          </c:tx>
          <c:spPr>
            <a:ln w="15875" cap="rnd">
              <a:solidFill>
                <a:srgbClr val="FF0000"/>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World_comparison!$H$2:$H$64</c:f>
              <c:numCache>
                <c:formatCode>General</c:formatCode>
                <c:ptCount val="63"/>
                <c:pt idx="22">
                  <c:v>19.319962686566999</c:v>
                </c:pt>
                <c:pt idx="23">
                  <c:v>18.833948339483001</c:v>
                </c:pt>
                <c:pt idx="24">
                  <c:v>18.226277372262</c:v>
                </c:pt>
                <c:pt idx="25">
                  <c:v>18.550135501355001</c:v>
                </c:pt>
                <c:pt idx="26">
                  <c:v>22.390090090089998</c:v>
                </c:pt>
                <c:pt idx="27">
                  <c:v>21.645218945486999</c:v>
                </c:pt>
                <c:pt idx="28">
                  <c:v>20.617907801417999</c:v>
                </c:pt>
                <c:pt idx="29">
                  <c:v>22.433098591549001</c:v>
                </c:pt>
                <c:pt idx="30">
                  <c:v>20.684440559439999</c:v>
                </c:pt>
                <c:pt idx="31">
                  <c:v>19.701129452648999</c:v>
                </c:pt>
                <c:pt idx="32">
                  <c:v>18.161624891961001</c:v>
                </c:pt>
                <c:pt idx="33">
                  <c:v>17.213425129087</c:v>
                </c:pt>
                <c:pt idx="34">
                  <c:v>16.934931506849001</c:v>
                </c:pt>
                <c:pt idx="35">
                  <c:v>17.694799658994</c:v>
                </c:pt>
                <c:pt idx="36">
                  <c:v>17.292268479183999</c:v>
                </c:pt>
                <c:pt idx="37">
                  <c:v>17.579661016949</c:v>
                </c:pt>
                <c:pt idx="38">
                  <c:v>17.961961115807</c:v>
                </c:pt>
                <c:pt idx="39">
                  <c:v>18.506318449873</c:v>
                </c:pt>
                <c:pt idx="40">
                  <c:v>19.563025210084</c:v>
                </c:pt>
                <c:pt idx="41">
                  <c:v>26.368818105616</c:v>
                </c:pt>
                <c:pt idx="42">
                  <c:v>26.037656903765001</c:v>
                </c:pt>
                <c:pt idx="43">
                  <c:v>25.053467000834999</c:v>
                </c:pt>
                <c:pt idx="44">
                  <c:v>24.276666666665999</c:v>
                </c:pt>
                <c:pt idx="45">
                  <c:v>24.741881765195</c:v>
                </c:pt>
                <c:pt idx="46">
                  <c:v>26.501246882793001</c:v>
                </c:pt>
                <c:pt idx="47">
                  <c:v>24.924481327799999</c:v>
                </c:pt>
                <c:pt idx="48">
                  <c:v>25.181592039800002</c:v>
                </c:pt>
                <c:pt idx="49">
                  <c:v>24.663628831813998</c:v>
                </c:pt>
                <c:pt idx="50">
                  <c:v>25.405965202981999</c:v>
                </c:pt>
                <c:pt idx="51">
                  <c:v>24.936152570480001</c:v>
                </c:pt>
                <c:pt idx="52">
                  <c:v>25.351328903654</c:v>
                </c:pt>
                <c:pt idx="53">
                  <c:v>24.286540049545</c:v>
                </c:pt>
                <c:pt idx="54">
                  <c:v>23.793217535153001</c:v>
                </c:pt>
                <c:pt idx="55">
                  <c:v>21.821043910520999</c:v>
                </c:pt>
                <c:pt idx="56">
                  <c:v>21.569294605808999</c:v>
                </c:pt>
                <c:pt idx="57">
                  <c:v>20.263727121464001</c:v>
                </c:pt>
                <c:pt idx="58">
                  <c:v>19.195344970906</c:v>
                </c:pt>
                <c:pt idx="59">
                  <c:v>15.2</c:v>
                </c:pt>
                <c:pt idx="60">
                  <c:v>14.9</c:v>
                </c:pt>
              </c:numCache>
            </c:numRef>
          </c:val>
          <c:smooth val="0"/>
          <c:extLst>
            <c:ext xmlns:c16="http://schemas.microsoft.com/office/drawing/2014/chart" uri="{C3380CC4-5D6E-409C-BE32-E72D297353CC}">
              <c16:uniqueId val="{00000006-3D7F-4CB5-AE42-F124C3D9B934}"/>
            </c:ext>
          </c:extLst>
        </c:ser>
        <c:ser>
          <c:idx val="7"/>
          <c:order val="7"/>
          <c:tx>
            <c:strRef>
              <c:f>World_comparison!$I$1</c:f>
              <c:strCache>
                <c:ptCount val="1"/>
                <c:pt idx="0">
                  <c:v>South Korea</c:v>
                </c:pt>
              </c:strCache>
            </c:strRef>
          </c:tx>
          <c:spPr>
            <a:ln w="15875" cap="rnd">
              <a:solidFill>
                <a:srgbClr val="0000FF"/>
              </a:solidFill>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World_comparison!$I$2:$I$64</c:f>
              <c:numCache>
                <c:formatCode>General</c:formatCode>
                <c:ptCount val="63"/>
                <c:pt idx="28">
                  <c:v>10.051771117166</c:v>
                </c:pt>
                <c:pt idx="29">
                  <c:v>9.2213333333329999</c:v>
                </c:pt>
                <c:pt idx="30">
                  <c:v>8.6640419947500007</c:v>
                </c:pt>
                <c:pt idx="31">
                  <c:v>7.620155038759</c:v>
                </c:pt>
                <c:pt idx="32">
                  <c:v>7.7314578005110004</c:v>
                </c:pt>
                <c:pt idx="33">
                  <c:v>7.9974683544299996</c:v>
                </c:pt>
                <c:pt idx="34">
                  <c:v>7.6917293233080004</c:v>
                </c:pt>
                <c:pt idx="35">
                  <c:v>8.7667493796519995</c:v>
                </c:pt>
                <c:pt idx="36">
                  <c:v>10.132678132678</c:v>
                </c:pt>
                <c:pt idx="37">
                  <c:v>10.248175182481001</c:v>
                </c:pt>
                <c:pt idx="38">
                  <c:v>11.526190476189999</c:v>
                </c:pt>
                <c:pt idx="39">
                  <c:v>13.781176470588001</c:v>
                </c:pt>
                <c:pt idx="40">
                  <c:v>14.041958041958001</c:v>
                </c:pt>
                <c:pt idx="41">
                  <c:v>19.789838337182001</c:v>
                </c:pt>
                <c:pt idx="42">
                  <c:v>16.152968036529</c:v>
                </c:pt>
                <c:pt idx="43">
                  <c:v>14.579185520360999</c:v>
                </c:pt>
                <c:pt idx="44">
                  <c:v>15.460850111856001</c:v>
                </c:pt>
                <c:pt idx="45">
                  <c:v>19.093126385809001</c:v>
                </c:pt>
                <c:pt idx="46">
                  <c:v>24.004405286343001</c:v>
                </c:pt>
                <c:pt idx="47">
                  <c:v>25.146608315098</c:v>
                </c:pt>
                <c:pt idx="48">
                  <c:v>26.054229934923999</c:v>
                </c:pt>
                <c:pt idx="49">
                  <c:v>22.909677419354001</c:v>
                </c:pt>
                <c:pt idx="50">
                  <c:v>26.012820512819999</c:v>
                </c:pt>
                <c:pt idx="51">
                  <c:v>27.299363057324001</c:v>
                </c:pt>
                <c:pt idx="52">
                  <c:v>32.562367864693002</c:v>
                </c:pt>
                <c:pt idx="53">
                  <c:v>32.753684210526004</c:v>
                </c:pt>
                <c:pt idx="54">
                  <c:v>33.345911949684997</c:v>
                </c:pt>
                <c:pt idx="55">
                  <c:v>29.497916666666001</c:v>
                </c:pt>
                <c:pt idx="56">
                  <c:v>29.929460580912</c:v>
                </c:pt>
                <c:pt idx="57">
                  <c:v>28.582644628099001</c:v>
                </c:pt>
                <c:pt idx="58">
                  <c:v>27.798353909465</c:v>
                </c:pt>
                <c:pt idx="59">
                  <c:v>24.6</c:v>
                </c:pt>
                <c:pt idx="60">
                  <c:v>23</c:v>
                </c:pt>
              </c:numCache>
            </c:numRef>
          </c:val>
          <c:smooth val="0"/>
          <c:extLst>
            <c:ext xmlns:c16="http://schemas.microsoft.com/office/drawing/2014/chart" uri="{C3380CC4-5D6E-409C-BE32-E72D297353CC}">
              <c16:uniqueId val="{00000007-3D7F-4CB5-AE42-F124C3D9B934}"/>
            </c:ext>
          </c:extLst>
        </c:ser>
        <c:ser>
          <c:idx val="8"/>
          <c:order val="8"/>
          <c:tx>
            <c:strRef>
              <c:f>World_comparison!$J$1</c:f>
              <c:strCache>
                <c:ptCount val="1"/>
                <c:pt idx="0">
                  <c:v>Global</c:v>
                </c:pt>
              </c:strCache>
            </c:strRef>
          </c:tx>
          <c:spPr>
            <a:ln w="15875" cap="rnd">
              <a:solidFill>
                <a:schemeClr val="tx1"/>
              </a:solidFill>
              <a:prstDash val="sysDot"/>
              <a:round/>
            </a:ln>
            <a:effectLst/>
          </c:spPr>
          <c:marker>
            <c:symbol val="none"/>
          </c:marker>
          <c:cat>
            <c:numRef>
              <c:f>World_comparison!$A$2:$A$64</c:f>
              <c:numCache>
                <c:formatCode>General</c:formatCode>
                <c:ptCount val="63"/>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numCache>
            </c:numRef>
          </c:cat>
          <c:val>
            <c:numRef>
              <c:f>World_comparison!$J$2:$J$64</c:f>
              <c:numCache>
                <c:formatCode>General</c:formatCode>
                <c:ptCount val="63"/>
                <c:pt idx="22">
                  <c:v>11.281458966564999</c:v>
                </c:pt>
                <c:pt idx="23">
                  <c:v>14.114832535885</c:v>
                </c:pt>
                <c:pt idx="24">
                  <c:v>15.072519083969</c:v>
                </c:pt>
                <c:pt idx="25">
                  <c:v>15.378487734974</c:v>
                </c:pt>
                <c:pt idx="26">
                  <c:v>12.338753661246001</c:v>
                </c:pt>
                <c:pt idx="27">
                  <c:v>12.168429298864</c:v>
                </c:pt>
                <c:pt idx="28">
                  <c:v>14.820676691729</c:v>
                </c:pt>
                <c:pt idx="29">
                  <c:v>13.839225465747001</c:v>
                </c:pt>
                <c:pt idx="30">
                  <c:v>13.027351146644</c:v>
                </c:pt>
                <c:pt idx="31">
                  <c:v>13.454883859440001</c:v>
                </c:pt>
                <c:pt idx="32">
                  <c:v>13.414097553914999</c:v>
                </c:pt>
                <c:pt idx="33">
                  <c:v>13.42123265145</c:v>
                </c:pt>
                <c:pt idx="34">
                  <c:v>13.446309829481001</c:v>
                </c:pt>
                <c:pt idx="35">
                  <c:v>13.551240694789</c:v>
                </c:pt>
                <c:pt idx="36">
                  <c:v>14.55042897998</c:v>
                </c:pt>
                <c:pt idx="37">
                  <c:v>15.063363476513</c:v>
                </c:pt>
                <c:pt idx="38">
                  <c:v>15.295552367288</c:v>
                </c:pt>
                <c:pt idx="39">
                  <c:v>14.722953432095</c:v>
                </c:pt>
                <c:pt idx="40">
                  <c:v>14.020922190201</c:v>
                </c:pt>
                <c:pt idx="41">
                  <c:v>14.354534076686001</c:v>
                </c:pt>
                <c:pt idx="42">
                  <c:v>14.312738325504</c:v>
                </c:pt>
                <c:pt idx="43">
                  <c:v>13.655252466626999</c:v>
                </c:pt>
                <c:pt idx="44">
                  <c:v>13.700571675115</c:v>
                </c:pt>
                <c:pt idx="45">
                  <c:v>13.491599479843</c:v>
                </c:pt>
                <c:pt idx="46">
                  <c:v>13.363701947851</c:v>
                </c:pt>
                <c:pt idx="47">
                  <c:v>13.242733188720001</c:v>
                </c:pt>
                <c:pt idx="48">
                  <c:v>12.943009698158001</c:v>
                </c:pt>
                <c:pt idx="49">
                  <c:v>12.166752444673</c:v>
                </c:pt>
                <c:pt idx="50">
                  <c:v>12.029082204339</c:v>
                </c:pt>
                <c:pt idx="51">
                  <c:v>12.110563237088</c:v>
                </c:pt>
                <c:pt idx="52">
                  <c:v>11.791431306845</c:v>
                </c:pt>
                <c:pt idx="53">
                  <c:v>11.436289597045</c:v>
                </c:pt>
                <c:pt idx="54">
                  <c:v>11.328752191839</c:v>
                </c:pt>
                <c:pt idx="55">
                  <c:v>11.462879086254</c:v>
                </c:pt>
                <c:pt idx="56">
                  <c:v>10.971554872188999</c:v>
                </c:pt>
                <c:pt idx="57">
                  <c:v>10.960063666618</c:v>
                </c:pt>
                <c:pt idx="58">
                  <c:v>10.719551861220999</c:v>
                </c:pt>
                <c:pt idx="59">
                  <c:v>10.578501628664</c:v>
                </c:pt>
              </c:numCache>
            </c:numRef>
          </c:val>
          <c:smooth val="0"/>
          <c:extLst xmlns:c15="http://schemas.microsoft.com/office/drawing/2012/chart">
            <c:ext xmlns:c16="http://schemas.microsoft.com/office/drawing/2014/chart" uri="{C3380CC4-5D6E-409C-BE32-E72D297353CC}">
              <c16:uniqueId val="{00000008-3D7F-4CB5-AE42-F124C3D9B934}"/>
            </c:ext>
          </c:extLst>
        </c:ser>
        <c:dLbls>
          <c:showLegendKey val="0"/>
          <c:showVal val="0"/>
          <c:showCatName val="0"/>
          <c:showSerName val="0"/>
          <c:showPercent val="0"/>
          <c:showBubbleSize val="0"/>
        </c:dLbls>
        <c:smooth val="0"/>
        <c:axId val="412184976"/>
        <c:axId val="412182064"/>
        <c:extLst/>
      </c:lineChart>
      <c:catAx>
        <c:axId val="41218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412182064"/>
        <c:crosses val="autoZero"/>
        <c:auto val="1"/>
        <c:lblAlgn val="ctr"/>
        <c:lblOffset val="100"/>
        <c:noMultiLvlLbl val="0"/>
      </c:catAx>
      <c:valAx>
        <c:axId val="41218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Suicide</a:t>
                </a:r>
                <a:r>
                  <a:rPr lang="en-SG" baseline="0"/>
                  <a:t> rate per 100k</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41218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No. of suicides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barChart>
        <c:barDir val="col"/>
        <c:grouping val="stacked"/>
        <c:varyColors val="0"/>
        <c:ser>
          <c:idx val="0"/>
          <c:order val="0"/>
          <c:tx>
            <c:strRef>
              <c:f>singapore_gender_counts!$A$2</c:f>
              <c:strCache>
                <c:ptCount val="1"/>
                <c:pt idx="0">
                  <c:v>Female</c:v>
                </c:pt>
              </c:strCache>
            </c:strRef>
          </c:tx>
          <c:spPr>
            <a:solidFill>
              <a:srgbClr val="FF66FF"/>
            </a:solidFill>
            <a:ln>
              <a:noFill/>
            </a:ln>
            <a:effectLst/>
          </c:spPr>
          <c:invertIfNegative val="0"/>
          <c:cat>
            <c:numRef>
              <c:extLst>
                <c:ext xmlns:c15="http://schemas.microsoft.com/office/drawing/2012/chart" uri="{02D57815-91ED-43cb-92C2-25804820EDAC}">
                  <c15:fullRef>
                    <c15:sqref>singapore_gender_counts!$B$1:$BN$1</c15:sqref>
                  </c15:fullRef>
                </c:ext>
              </c:extLst>
              <c:f>singapore_gender_counts!$AU$1:$BN$1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singapore_gender_counts!$B$2:$BN$2</c15:sqref>
                  </c15:fullRef>
                </c:ext>
              </c:extLst>
              <c:f>singapore_gender_counts!$AU$2:$BN$2</c:f>
              <c:numCache>
                <c:formatCode>General</c:formatCode>
                <c:ptCount val="20"/>
                <c:pt idx="0">
                  <c:v>105</c:v>
                </c:pt>
                <c:pt idx="1">
                  <c:v>115</c:v>
                </c:pt>
                <c:pt idx="2">
                  <c:v>129</c:v>
                </c:pt>
                <c:pt idx="3">
                  <c:v>119</c:v>
                </c:pt>
                <c:pt idx="4">
                  <c:v>130</c:v>
                </c:pt>
                <c:pt idx="5">
                  <c:v>119</c:v>
                </c:pt>
                <c:pt idx="6">
                  <c:v>141</c:v>
                </c:pt>
                <c:pt idx="7">
                  <c:v>131</c:v>
                </c:pt>
                <c:pt idx="8">
                  <c:v>112</c:v>
                </c:pt>
                <c:pt idx="9">
                  <c:v>114</c:v>
                </c:pt>
                <c:pt idx="10">
                  <c:v>99</c:v>
                </c:pt>
                <c:pt idx="11">
                  <c:v>111</c:v>
                </c:pt>
                <c:pt idx="12">
                  <c:v>149</c:v>
                </c:pt>
                <c:pt idx="13">
                  <c:v>112</c:v>
                </c:pt>
                <c:pt idx="14">
                  <c:v>123</c:v>
                </c:pt>
                <c:pt idx="15">
                  <c:v>138</c:v>
                </c:pt>
                <c:pt idx="16">
                  <c:v>150</c:v>
                </c:pt>
                <c:pt idx="17">
                  <c:v>122</c:v>
                </c:pt>
                <c:pt idx="18">
                  <c:v>114</c:v>
                </c:pt>
                <c:pt idx="19">
                  <c:v>134</c:v>
                </c:pt>
              </c:numCache>
            </c:numRef>
          </c:val>
          <c:extLst>
            <c:ext xmlns:c16="http://schemas.microsoft.com/office/drawing/2014/chart" uri="{C3380CC4-5D6E-409C-BE32-E72D297353CC}">
              <c16:uniqueId val="{00000000-0038-46E7-989B-E9EED8C2A6B1}"/>
            </c:ext>
          </c:extLst>
        </c:ser>
        <c:ser>
          <c:idx val="1"/>
          <c:order val="1"/>
          <c:tx>
            <c:strRef>
              <c:f>singapore_gender_counts!$A$3</c:f>
              <c:strCache>
                <c:ptCount val="1"/>
                <c:pt idx="0">
                  <c:v>Male</c:v>
                </c:pt>
              </c:strCache>
            </c:strRef>
          </c:tx>
          <c:spPr>
            <a:solidFill>
              <a:srgbClr val="0000FF"/>
            </a:solidFill>
            <a:ln>
              <a:noFill/>
            </a:ln>
            <a:effectLst/>
          </c:spPr>
          <c:invertIfNegative val="0"/>
          <c:cat>
            <c:numRef>
              <c:extLst>
                <c:ext xmlns:c15="http://schemas.microsoft.com/office/drawing/2012/chart" uri="{02D57815-91ED-43cb-92C2-25804820EDAC}">
                  <c15:fullRef>
                    <c15:sqref>singapore_gender_counts!$B$1:$BN$1</c15:sqref>
                  </c15:fullRef>
                </c:ext>
              </c:extLst>
              <c:f>singapore_gender_counts!$AU$1:$BN$1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singapore_gender_counts!$B$3:$BN$3</c15:sqref>
                  </c15:fullRef>
                </c:ext>
              </c:extLst>
              <c:f>singapore_gender_counts!$AU$3:$BN$3</c:f>
              <c:numCache>
                <c:formatCode>General</c:formatCode>
                <c:ptCount val="20"/>
                <c:pt idx="0">
                  <c:v>204</c:v>
                </c:pt>
                <c:pt idx="1">
                  <c:v>190</c:v>
                </c:pt>
                <c:pt idx="2">
                  <c:v>192</c:v>
                </c:pt>
                <c:pt idx="3">
                  <c:v>201</c:v>
                </c:pt>
                <c:pt idx="4">
                  <c:v>205</c:v>
                </c:pt>
                <c:pt idx="5">
                  <c:v>240</c:v>
                </c:pt>
                <c:pt idx="6">
                  <c:v>231</c:v>
                </c:pt>
                <c:pt idx="7">
                  <c:v>197</c:v>
                </c:pt>
                <c:pt idx="8">
                  <c:v>207</c:v>
                </c:pt>
                <c:pt idx="9">
                  <c:v>235</c:v>
                </c:pt>
                <c:pt idx="10">
                  <c:v>197</c:v>
                </c:pt>
                <c:pt idx="11">
                  <c:v>197</c:v>
                </c:pt>
                <c:pt idx="12">
                  <c:v>243</c:v>
                </c:pt>
                <c:pt idx="13">
                  <c:v>245</c:v>
                </c:pt>
                <c:pt idx="14">
                  <c:v>292</c:v>
                </c:pt>
                <c:pt idx="15">
                  <c:v>271</c:v>
                </c:pt>
                <c:pt idx="16">
                  <c:v>279</c:v>
                </c:pt>
                <c:pt idx="17">
                  <c:v>239</c:v>
                </c:pt>
                <c:pt idx="18">
                  <c:v>283</c:v>
                </c:pt>
                <c:pt idx="19">
                  <c:v>266</c:v>
                </c:pt>
              </c:numCache>
            </c:numRef>
          </c:val>
          <c:extLst>
            <c:ext xmlns:c16="http://schemas.microsoft.com/office/drawing/2014/chart" uri="{C3380CC4-5D6E-409C-BE32-E72D297353CC}">
              <c16:uniqueId val="{00000001-0038-46E7-989B-E9EED8C2A6B1}"/>
            </c:ext>
          </c:extLst>
        </c:ser>
        <c:dLbls>
          <c:showLegendKey val="0"/>
          <c:showVal val="0"/>
          <c:showCatName val="0"/>
          <c:showSerName val="0"/>
          <c:showPercent val="0"/>
          <c:showBubbleSize val="0"/>
        </c:dLbls>
        <c:gapWidth val="150"/>
        <c:overlap val="100"/>
        <c:axId val="610444656"/>
        <c:axId val="610445904"/>
      </c:barChart>
      <c:catAx>
        <c:axId val="61044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610445904"/>
        <c:crosses val="autoZero"/>
        <c:auto val="1"/>
        <c:lblAlgn val="ctr"/>
        <c:lblOffset val="100"/>
        <c:noMultiLvlLbl val="0"/>
      </c:catAx>
      <c:valAx>
        <c:axId val="610445904"/>
        <c:scaling>
          <c:orientation val="minMax"/>
          <c:max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No.</a:t>
                </a:r>
                <a:r>
                  <a:rPr lang="en-SG" baseline="0"/>
                  <a:t> of suicides</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61044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Causes of death in the 20-29</a:t>
            </a:r>
            <a:r>
              <a:rPr lang="en-SG" b="1" baseline="0"/>
              <a:t> age group in 2019</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C0E-45AA-AAA8-DD6BDBFCB59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C0E-45AA-AAA8-DD6BDBFCB59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C0E-45AA-AAA8-DD6BDBFCB598}"/>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AC0E-45AA-AAA8-DD6BDBFCB598}"/>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AC0E-45AA-AAA8-DD6BDBFCB598}"/>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AC0E-45AA-AAA8-DD6BDBFCB598}"/>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AC0E-45AA-AAA8-DD6BDBFCB598}"/>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AC0E-45AA-AAA8-DD6BDBFCB598}"/>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AC0E-45AA-AAA8-DD6BDBFCB598}"/>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AC0E-45AA-AAA8-DD6BDBFCB598}"/>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AC0E-45AA-AAA8-DD6BDBFCB598}"/>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AC0E-45AA-AAA8-DD6BDBFCB598}"/>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AC0E-45AA-AAA8-DD6BDBFCB598}"/>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AC0E-45AA-AAA8-DD6BDBFCB598}"/>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AC0E-45AA-AAA8-DD6BDBFCB5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pie_chart!$A$58:$A$72</c:f>
              <c:strCache>
                <c:ptCount val="15"/>
                <c:pt idx="0">
                  <c:v>Musculoskeletal diseases</c:v>
                </c:pt>
                <c:pt idx="1">
                  <c:v>Genitourinary diseases</c:v>
                </c:pt>
                <c:pt idx="2">
                  <c:v>Assault</c:v>
                </c:pt>
                <c:pt idx="3">
                  <c:v>Drowning</c:v>
                </c:pt>
                <c:pt idx="4">
                  <c:v>Congenital diseases</c:v>
                </c:pt>
                <c:pt idx="5">
                  <c:v>Accidental poisoning</c:v>
                </c:pt>
                <c:pt idx="6">
                  <c:v>All other external causes</c:v>
                </c:pt>
                <c:pt idx="7">
                  <c:v>Nervous diseases</c:v>
                </c:pt>
                <c:pt idx="8">
                  <c:v>Falls</c:v>
                </c:pt>
                <c:pt idx="9">
                  <c:v>Unclassified illnesses</c:v>
                </c:pt>
                <c:pt idx="10">
                  <c:v>Respiratory diseases</c:v>
                </c:pt>
                <c:pt idx="11">
                  <c:v>Neoplasms</c:v>
                </c:pt>
                <c:pt idx="12">
                  <c:v>Circulatory diseases</c:v>
                </c:pt>
                <c:pt idx="13">
                  <c:v>Transport accidents</c:v>
                </c:pt>
                <c:pt idx="14">
                  <c:v>Suicide</c:v>
                </c:pt>
              </c:strCache>
            </c:strRef>
          </c:cat>
          <c:val>
            <c:numRef>
              <c:f>pie_chart!$B$58:$B$72</c:f>
              <c:numCache>
                <c:formatCode>General</c:formatCode>
                <c:ptCount val="15"/>
                <c:pt idx="0">
                  <c:v>1</c:v>
                </c:pt>
                <c:pt idx="1">
                  <c:v>1</c:v>
                </c:pt>
                <c:pt idx="2">
                  <c:v>1</c:v>
                </c:pt>
                <c:pt idx="3">
                  <c:v>2</c:v>
                </c:pt>
                <c:pt idx="4">
                  <c:v>3</c:v>
                </c:pt>
                <c:pt idx="5">
                  <c:v>3</c:v>
                </c:pt>
                <c:pt idx="6">
                  <c:v>7</c:v>
                </c:pt>
                <c:pt idx="7">
                  <c:v>8</c:v>
                </c:pt>
                <c:pt idx="8">
                  <c:v>8</c:v>
                </c:pt>
                <c:pt idx="9">
                  <c:v>10</c:v>
                </c:pt>
                <c:pt idx="10">
                  <c:v>12</c:v>
                </c:pt>
                <c:pt idx="11">
                  <c:v>19</c:v>
                </c:pt>
                <c:pt idx="12">
                  <c:v>24</c:v>
                </c:pt>
                <c:pt idx="13">
                  <c:v>29</c:v>
                </c:pt>
                <c:pt idx="14">
                  <c:v>71</c:v>
                </c:pt>
              </c:numCache>
            </c:numRef>
          </c:val>
          <c:extLst>
            <c:ext xmlns:c16="http://schemas.microsoft.com/office/drawing/2014/chart" uri="{C3380CC4-5D6E-409C-BE32-E72D297353CC}">
              <c16:uniqueId val="{0000001E-AC0E-45AA-AAA8-DD6BDBFCB5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643081073199179"/>
          <c:y val="0.11273639749893496"/>
          <c:w val="0.24968030037911929"/>
          <c:h val="0.83614967937268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[00_capstone2proj_dashboard_setup_v6.xlsx]singapore_agegp_rates!PivotTable47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Suicide rate per 100k by</a:t>
            </a:r>
            <a:r>
              <a:rPr lang="en-SG" b="1" baseline="0"/>
              <a:t> age group &amp; gender</a:t>
            </a:r>
            <a:endParaRPr lang="en-SG" b="1"/>
          </a:p>
        </c:rich>
      </c:tx>
      <c:layout>
        <c:manualLayout>
          <c:xMode val="edge"/>
          <c:yMode val="edge"/>
          <c:x val="0.12273713181685622"/>
          <c:y val="2.85714178584859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1"/>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2"/>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4"/>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5"/>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6"/>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7"/>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singapore_agegp_rates!$B$4</c:f>
              <c:strCache>
                <c:ptCount val="1"/>
                <c:pt idx="0">
                  <c:v>Age 10t19</c:v>
                </c:pt>
              </c:strCache>
            </c:strRef>
          </c:tx>
          <c:spPr>
            <a:ln w="15875" cap="rnd">
              <a:solidFill>
                <a:schemeClr val="accent1"/>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singapore_agegp_rates!$B$5:$B$25</c:f>
              <c:numCache>
                <c:formatCode>General</c:formatCode>
                <c:ptCount val="20"/>
                <c:pt idx="0">
                  <c:v>3.8062144286869999</c:v>
                </c:pt>
                <c:pt idx="1">
                  <c:v>5.0232050232049996</c:v>
                </c:pt>
                <c:pt idx="2">
                  <c:v>3.423345935525</c:v>
                </c:pt>
                <c:pt idx="3">
                  <c:v>4.2265605518190004</c:v>
                </c:pt>
                <c:pt idx="4">
                  <c:v>2.2694450175359999</c:v>
                </c:pt>
                <c:pt idx="5">
                  <c:v>2.0264492151560001</c:v>
                </c:pt>
                <c:pt idx="6">
                  <c:v>1.192774174053</c:v>
                </c:pt>
                <c:pt idx="7">
                  <c:v>2.3410523030100001</c:v>
                </c:pt>
                <c:pt idx="8">
                  <c:v>1.9355388152949999</c:v>
                </c:pt>
                <c:pt idx="9">
                  <c:v>3.7152695623600001</c:v>
                </c:pt>
                <c:pt idx="10">
                  <c:v>1.7714722115049999</c:v>
                </c:pt>
                <c:pt idx="11">
                  <c:v>2.3939003419280001</c:v>
                </c:pt>
                <c:pt idx="12">
                  <c:v>2.6413047232619999</c:v>
                </c:pt>
                <c:pt idx="13">
                  <c:v>3.324260871371</c:v>
                </c:pt>
                <c:pt idx="14">
                  <c:v>2.7769885908490002</c:v>
                </c:pt>
                <c:pt idx="15">
                  <c:v>5.9043495374920001</c:v>
                </c:pt>
                <c:pt idx="16">
                  <c:v>4.9187731685390004</c:v>
                </c:pt>
                <c:pt idx="17">
                  <c:v>2.7320787020799999</c:v>
                </c:pt>
                <c:pt idx="18">
                  <c:v>5.0802447754299997</c:v>
                </c:pt>
                <c:pt idx="19">
                  <c:v>5.3469968475960004</c:v>
                </c:pt>
              </c:numCache>
            </c:numRef>
          </c:val>
          <c:smooth val="0"/>
          <c:extLst>
            <c:ext xmlns:c16="http://schemas.microsoft.com/office/drawing/2014/chart" uri="{C3380CC4-5D6E-409C-BE32-E72D297353CC}">
              <c16:uniqueId val="{00000000-8BD7-4512-BFCE-3C32F70AE1A5}"/>
            </c:ext>
          </c:extLst>
        </c:ser>
        <c:ser>
          <c:idx val="1"/>
          <c:order val="1"/>
          <c:tx>
            <c:strRef>
              <c:f>singapore_agegp_rates!$C$4</c:f>
              <c:strCache>
                <c:ptCount val="1"/>
                <c:pt idx="0">
                  <c:v>Age 20t29</c:v>
                </c:pt>
              </c:strCache>
            </c:strRef>
          </c:tx>
          <c:spPr>
            <a:ln w="15875" cap="rnd">
              <a:solidFill>
                <a:schemeClr val="accent2"/>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singapore_agegp_rates!$C$5:$C$25</c:f>
              <c:numCache>
                <c:formatCode>General</c:formatCode>
                <c:ptCount val="20"/>
                <c:pt idx="0">
                  <c:v>8.9696013950850002</c:v>
                </c:pt>
                <c:pt idx="1">
                  <c:v>9.4262552629919991</c:v>
                </c:pt>
                <c:pt idx="2">
                  <c:v>9.8114326152890001</c:v>
                </c:pt>
                <c:pt idx="3">
                  <c:v>10.294023032876</c:v>
                </c:pt>
                <c:pt idx="4">
                  <c:v>7.3604225748490002</c:v>
                </c:pt>
                <c:pt idx="5">
                  <c:v>9.2126405998919996</c:v>
                </c:pt>
                <c:pt idx="6">
                  <c:v>6.7898745995030003</c:v>
                </c:pt>
                <c:pt idx="7">
                  <c:v>8.4565165916850003</c:v>
                </c:pt>
                <c:pt idx="8">
                  <c:v>6.3459700019850001</c:v>
                </c:pt>
                <c:pt idx="9">
                  <c:v>8.1385727656219995</c:v>
                </c:pt>
                <c:pt idx="10">
                  <c:v>5.9634995354239999</c:v>
                </c:pt>
                <c:pt idx="11">
                  <c:v>4.4429420002890003</c:v>
                </c:pt>
                <c:pt idx="12">
                  <c:v>8.8616958974200006</c:v>
                </c:pt>
                <c:pt idx="13">
                  <c:v>8.8037603539870002</c:v>
                </c:pt>
                <c:pt idx="14">
                  <c:v>11.329797177747</c:v>
                </c:pt>
                <c:pt idx="15">
                  <c:v>14.762023107237001</c:v>
                </c:pt>
                <c:pt idx="16">
                  <c:v>14.237059991642001</c:v>
                </c:pt>
                <c:pt idx="17">
                  <c:v>11.105649316365</c:v>
                </c:pt>
                <c:pt idx="18">
                  <c:v>13.159169290885</c:v>
                </c:pt>
                <c:pt idx="19">
                  <c:v>13.214883308857001</c:v>
                </c:pt>
              </c:numCache>
            </c:numRef>
          </c:val>
          <c:smooth val="0"/>
          <c:extLst>
            <c:ext xmlns:c16="http://schemas.microsoft.com/office/drawing/2014/chart" uri="{C3380CC4-5D6E-409C-BE32-E72D297353CC}">
              <c16:uniqueId val="{00000001-8BD7-4512-BFCE-3C32F70AE1A5}"/>
            </c:ext>
          </c:extLst>
        </c:ser>
        <c:ser>
          <c:idx val="2"/>
          <c:order val="2"/>
          <c:tx>
            <c:strRef>
              <c:f>singapore_agegp_rates!$D$4</c:f>
              <c:strCache>
                <c:ptCount val="1"/>
                <c:pt idx="0">
                  <c:v>Age 30t39</c:v>
                </c:pt>
              </c:strCache>
            </c:strRef>
          </c:tx>
          <c:spPr>
            <a:ln w="15875" cap="rnd">
              <a:solidFill>
                <a:schemeClr val="accent3"/>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singapore_agegp_rates!$D$5:$D$25</c:f>
              <c:numCache>
                <c:formatCode>General</c:formatCode>
                <c:ptCount val="20"/>
                <c:pt idx="0">
                  <c:v>10.931440290677999</c:v>
                </c:pt>
                <c:pt idx="1">
                  <c:v>10.663289411517001</c:v>
                </c:pt>
                <c:pt idx="2">
                  <c:v>12.952157353956</c:v>
                </c:pt>
                <c:pt idx="3">
                  <c:v>9.3653785368929992</c:v>
                </c:pt>
                <c:pt idx="4">
                  <c:v>9.9427533337709999</c:v>
                </c:pt>
                <c:pt idx="5">
                  <c:v>10.462951868733001</c:v>
                </c:pt>
                <c:pt idx="6">
                  <c:v>10.989865653119001</c:v>
                </c:pt>
                <c:pt idx="7">
                  <c:v>8.7186004634270002</c:v>
                </c:pt>
                <c:pt idx="8">
                  <c:v>7.3694436070069997</c:v>
                </c:pt>
                <c:pt idx="9">
                  <c:v>8.6241825332639994</c:v>
                </c:pt>
                <c:pt idx="10">
                  <c:v>8.0813174486949997</c:v>
                </c:pt>
                <c:pt idx="11">
                  <c:v>6.3547308527070001</c:v>
                </c:pt>
                <c:pt idx="12">
                  <c:v>7.7129344269280002</c:v>
                </c:pt>
                <c:pt idx="13">
                  <c:v>5.8103533856920002</c:v>
                </c:pt>
                <c:pt idx="14">
                  <c:v>10.432160668734999</c:v>
                </c:pt>
                <c:pt idx="15">
                  <c:v>10.309522280397999</c:v>
                </c:pt>
                <c:pt idx="16">
                  <c:v>11.403440094495</c:v>
                </c:pt>
                <c:pt idx="17">
                  <c:v>9.4779216124179992</c:v>
                </c:pt>
                <c:pt idx="18">
                  <c:v>10.254359384533</c:v>
                </c:pt>
                <c:pt idx="19">
                  <c:v>10.433073516146999</c:v>
                </c:pt>
              </c:numCache>
            </c:numRef>
          </c:val>
          <c:smooth val="0"/>
          <c:extLst>
            <c:ext xmlns:c16="http://schemas.microsoft.com/office/drawing/2014/chart" uri="{C3380CC4-5D6E-409C-BE32-E72D297353CC}">
              <c16:uniqueId val="{00000002-8BD7-4512-BFCE-3C32F70AE1A5}"/>
            </c:ext>
          </c:extLst>
        </c:ser>
        <c:ser>
          <c:idx val="3"/>
          <c:order val="3"/>
          <c:tx>
            <c:strRef>
              <c:f>singapore_agegp_rates!$E$4</c:f>
              <c:strCache>
                <c:ptCount val="1"/>
                <c:pt idx="0">
                  <c:v>Age 40t49</c:v>
                </c:pt>
              </c:strCache>
            </c:strRef>
          </c:tx>
          <c:spPr>
            <a:ln w="15875" cap="rnd">
              <a:solidFill>
                <a:schemeClr val="accent4"/>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singapore_agegp_rates!$E$5:$E$25</c:f>
              <c:numCache>
                <c:formatCode>General</c:formatCode>
                <c:ptCount val="20"/>
                <c:pt idx="0">
                  <c:v>12.704025783951</c:v>
                </c:pt>
                <c:pt idx="1">
                  <c:v>9.7879557516889992</c:v>
                </c:pt>
                <c:pt idx="2">
                  <c:v>9.8749014567119993</c:v>
                </c:pt>
                <c:pt idx="3">
                  <c:v>11.127966707741001</c:v>
                </c:pt>
                <c:pt idx="4">
                  <c:v>13.028205260178</c:v>
                </c:pt>
                <c:pt idx="5">
                  <c:v>13.354148847886</c:v>
                </c:pt>
                <c:pt idx="6">
                  <c:v>14.782779634362001</c:v>
                </c:pt>
                <c:pt idx="7">
                  <c:v>10.838814265136</c:v>
                </c:pt>
                <c:pt idx="8">
                  <c:v>11.48808465302</c:v>
                </c:pt>
                <c:pt idx="9">
                  <c:v>10.228488701453999</c:v>
                </c:pt>
                <c:pt idx="10">
                  <c:v>9.9541791752250006</c:v>
                </c:pt>
                <c:pt idx="11">
                  <c:v>9.1975166704980005</c:v>
                </c:pt>
                <c:pt idx="12">
                  <c:v>12.068319391248</c:v>
                </c:pt>
                <c:pt idx="13">
                  <c:v>11.925261998006</c:v>
                </c:pt>
                <c:pt idx="14">
                  <c:v>11.368075881105</c:v>
                </c:pt>
                <c:pt idx="15">
                  <c:v>12.254743875852</c:v>
                </c:pt>
                <c:pt idx="16">
                  <c:v>10.738202620120999</c:v>
                </c:pt>
                <c:pt idx="17">
                  <c:v>7.8056268812780001</c:v>
                </c:pt>
                <c:pt idx="18">
                  <c:v>9.485214513032</c:v>
                </c:pt>
                <c:pt idx="19">
                  <c:v>9.7967980798269991</c:v>
                </c:pt>
              </c:numCache>
            </c:numRef>
          </c:val>
          <c:smooth val="0"/>
          <c:extLst>
            <c:ext xmlns:c16="http://schemas.microsoft.com/office/drawing/2014/chart" uri="{C3380CC4-5D6E-409C-BE32-E72D297353CC}">
              <c16:uniqueId val="{00000003-8BD7-4512-BFCE-3C32F70AE1A5}"/>
            </c:ext>
          </c:extLst>
        </c:ser>
        <c:ser>
          <c:idx val="4"/>
          <c:order val="4"/>
          <c:tx>
            <c:strRef>
              <c:f>singapore_agegp_rates!$F$4</c:f>
              <c:strCache>
                <c:ptCount val="1"/>
                <c:pt idx="0">
                  <c:v>Age 50t59</c:v>
                </c:pt>
              </c:strCache>
            </c:strRef>
          </c:tx>
          <c:spPr>
            <a:ln w="15875" cap="rnd">
              <a:solidFill>
                <a:schemeClr val="accent5"/>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singapore_agegp_rates!$F$5:$F$25</c:f>
              <c:numCache>
                <c:formatCode>General</c:formatCode>
                <c:ptCount val="20"/>
                <c:pt idx="0">
                  <c:v>10.551130779757999</c:v>
                </c:pt>
                <c:pt idx="1">
                  <c:v>12.024357913602</c:v>
                </c:pt>
                <c:pt idx="2">
                  <c:v>10.976008052641999</c:v>
                </c:pt>
                <c:pt idx="3">
                  <c:v>10.739655410484</c:v>
                </c:pt>
                <c:pt idx="4">
                  <c:v>14.562017483969001</c:v>
                </c:pt>
                <c:pt idx="5">
                  <c:v>13.938947410341999</c:v>
                </c:pt>
                <c:pt idx="6">
                  <c:v>17.442041549433998</c:v>
                </c:pt>
                <c:pt idx="7">
                  <c:v>11.195454645412999</c:v>
                </c:pt>
                <c:pt idx="8">
                  <c:v>14.077852452535</c:v>
                </c:pt>
                <c:pt idx="9">
                  <c:v>14.330113710381999</c:v>
                </c:pt>
                <c:pt idx="10">
                  <c:v>9.4247290390400007</c:v>
                </c:pt>
                <c:pt idx="11">
                  <c:v>13.361274806260999</c:v>
                </c:pt>
                <c:pt idx="12">
                  <c:v>15.630555503071999</c:v>
                </c:pt>
                <c:pt idx="13">
                  <c:v>12.120049086198</c:v>
                </c:pt>
                <c:pt idx="14">
                  <c:v>13.744111145149001</c:v>
                </c:pt>
                <c:pt idx="15">
                  <c:v>9.1780107972740002</c:v>
                </c:pt>
                <c:pt idx="16">
                  <c:v>12.028823662321001</c:v>
                </c:pt>
                <c:pt idx="17">
                  <c:v>9.1132187237579991</c:v>
                </c:pt>
                <c:pt idx="18">
                  <c:v>11.412640314336</c:v>
                </c:pt>
                <c:pt idx="19">
                  <c:v>10.189977335518</c:v>
                </c:pt>
              </c:numCache>
            </c:numRef>
          </c:val>
          <c:smooth val="0"/>
          <c:extLst>
            <c:ext xmlns:c16="http://schemas.microsoft.com/office/drawing/2014/chart" uri="{C3380CC4-5D6E-409C-BE32-E72D297353CC}">
              <c16:uniqueId val="{00000004-8BD7-4512-BFCE-3C32F70AE1A5}"/>
            </c:ext>
          </c:extLst>
        </c:ser>
        <c:ser>
          <c:idx val="5"/>
          <c:order val="5"/>
          <c:tx>
            <c:strRef>
              <c:f>singapore_agegp_rates!$G$4</c:f>
              <c:strCache>
                <c:ptCount val="1"/>
                <c:pt idx="0">
                  <c:v>Age 60t69</c:v>
                </c:pt>
              </c:strCache>
            </c:strRef>
          </c:tx>
          <c:spPr>
            <a:ln w="15875" cap="rnd">
              <a:solidFill>
                <a:schemeClr val="accent6"/>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singapore_agegp_rates!$G$5:$G$25</c:f>
              <c:numCache>
                <c:formatCode>General</c:formatCode>
                <c:ptCount val="20"/>
                <c:pt idx="0">
                  <c:v>15.089936018671001</c:v>
                </c:pt>
                <c:pt idx="1">
                  <c:v>12.969420987405</c:v>
                </c:pt>
                <c:pt idx="2">
                  <c:v>13.613425654265001</c:v>
                </c:pt>
                <c:pt idx="3">
                  <c:v>16.067521395795001</c:v>
                </c:pt>
                <c:pt idx="4">
                  <c:v>17.829141961114001</c:v>
                </c:pt>
                <c:pt idx="5">
                  <c:v>16.463690702129998</c:v>
                </c:pt>
                <c:pt idx="6">
                  <c:v>17.174639662848001</c:v>
                </c:pt>
                <c:pt idx="7">
                  <c:v>14.844057161655</c:v>
                </c:pt>
                <c:pt idx="8">
                  <c:v>12.670209356576001</c:v>
                </c:pt>
                <c:pt idx="9">
                  <c:v>13.988263846632</c:v>
                </c:pt>
                <c:pt idx="10">
                  <c:v>13.179311117407</c:v>
                </c:pt>
                <c:pt idx="11">
                  <c:v>15.597898651093001</c:v>
                </c:pt>
                <c:pt idx="12">
                  <c:v>16.624134159678999</c:v>
                </c:pt>
                <c:pt idx="13">
                  <c:v>13.044506224675001</c:v>
                </c:pt>
                <c:pt idx="14">
                  <c:v>16.552075375604002</c:v>
                </c:pt>
                <c:pt idx="15">
                  <c:v>12.295527738237</c:v>
                </c:pt>
                <c:pt idx="16">
                  <c:v>14.44852213847</c:v>
                </c:pt>
                <c:pt idx="17">
                  <c:v>12.215507265012</c:v>
                </c:pt>
                <c:pt idx="18">
                  <c:v>11.781995870099999</c:v>
                </c:pt>
                <c:pt idx="19">
                  <c:v>11.597123913269</c:v>
                </c:pt>
              </c:numCache>
            </c:numRef>
          </c:val>
          <c:smooth val="0"/>
          <c:extLst>
            <c:ext xmlns:c16="http://schemas.microsoft.com/office/drawing/2014/chart" uri="{C3380CC4-5D6E-409C-BE32-E72D297353CC}">
              <c16:uniqueId val="{00000005-8BD7-4512-BFCE-3C32F70AE1A5}"/>
            </c:ext>
          </c:extLst>
        </c:ser>
        <c:ser>
          <c:idx val="6"/>
          <c:order val="6"/>
          <c:tx>
            <c:strRef>
              <c:f>singapore_agegp_rates!$H$4</c:f>
              <c:strCache>
                <c:ptCount val="1"/>
                <c:pt idx="0">
                  <c:v>Age 70_&amp;_above</c:v>
                </c:pt>
              </c:strCache>
            </c:strRef>
          </c:tx>
          <c:spPr>
            <a:ln w="15875" cap="rnd">
              <a:solidFill>
                <a:schemeClr val="accent1">
                  <a:lumMod val="60000"/>
                </a:schemeClr>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singapore_agegp_rates!$H$5:$H$25</c:f>
              <c:numCache>
                <c:formatCode>General</c:formatCode>
                <c:ptCount val="20"/>
                <c:pt idx="0">
                  <c:v>29.933805471083001</c:v>
                </c:pt>
                <c:pt idx="1">
                  <c:v>29.227801484772002</c:v>
                </c:pt>
                <c:pt idx="2">
                  <c:v>30.352397529686002</c:v>
                </c:pt>
                <c:pt idx="3">
                  <c:v>32.754873862239997</c:v>
                </c:pt>
                <c:pt idx="4">
                  <c:v>29.667604162958</c:v>
                </c:pt>
                <c:pt idx="5">
                  <c:v>34.153579127123997</c:v>
                </c:pt>
                <c:pt idx="6">
                  <c:v>27.973683219554999</c:v>
                </c:pt>
                <c:pt idx="7">
                  <c:v>32.320452069289999</c:v>
                </c:pt>
                <c:pt idx="8">
                  <c:v>26.918571321750999</c:v>
                </c:pt>
                <c:pt idx="9">
                  <c:v>24.780945790512</c:v>
                </c:pt>
                <c:pt idx="10">
                  <c:v>22.479239760925999</c:v>
                </c:pt>
                <c:pt idx="11">
                  <c:v>20.811741151888</c:v>
                </c:pt>
                <c:pt idx="12">
                  <c:v>24.824129053438998</c:v>
                </c:pt>
                <c:pt idx="13">
                  <c:v>25.133400355734</c:v>
                </c:pt>
                <c:pt idx="14">
                  <c:v>22.558921313742001</c:v>
                </c:pt>
                <c:pt idx="15">
                  <c:v>20.916729777489</c:v>
                </c:pt>
                <c:pt idx="16">
                  <c:v>20.031082714557002</c:v>
                </c:pt>
                <c:pt idx="17">
                  <c:v>23.023570380176</c:v>
                </c:pt>
                <c:pt idx="18">
                  <c:v>17.572441646091001</c:v>
                </c:pt>
                <c:pt idx="19">
                  <c:v>17.758835020422001</c:v>
                </c:pt>
              </c:numCache>
            </c:numRef>
          </c:val>
          <c:smooth val="0"/>
          <c:extLst>
            <c:ext xmlns:c16="http://schemas.microsoft.com/office/drawing/2014/chart" uri="{C3380CC4-5D6E-409C-BE32-E72D297353CC}">
              <c16:uniqueId val="{00000006-8BD7-4512-BFCE-3C32F70AE1A5}"/>
            </c:ext>
          </c:extLst>
        </c:ser>
        <c:dLbls>
          <c:showLegendKey val="0"/>
          <c:showVal val="0"/>
          <c:showCatName val="0"/>
          <c:showSerName val="0"/>
          <c:showPercent val="0"/>
          <c:showBubbleSize val="0"/>
        </c:dLbls>
        <c:smooth val="0"/>
        <c:axId val="1673623344"/>
        <c:axId val="1673634992"/>
      </c:lineChart>
      <c:catAx>
        <c:axId val="167362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73634992"/>
        <c:crossesAt val="0"/>
        <c:auto val="1"/>
        <c:lblAlgn val="ctr"/>
        <c:lblOffset val="100"/>
        <c:noMultiLvlLbl val="0"/>
      </c:catAx>
      <c:valAx>
        <c:axId val="167363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Suicide rate</a:t>
                </a:r>
                <a:r>
                  <a:rPr lang="en-SG" baseline="0"/>
                  <a:t> by 100k</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73623344"/>
        <c:crosses val="autoZero"/>
        <c:crossBetween val="between"/>
      </c:valAx>
      <c:spPr>
        <a:noFill/>
        <a:ln>
          <a:noFill/>
        </a:ln>
        <a:effectLst/>
      </c:spPr>
    </c:plotArea>
    <c:legend>
      <c:legendPos val="r"/>
      <c:layout>
        <c:manualLayout>
          <c:xMode val="edge"/>
          <c:yMode val="edge"/>
          <c:x val="0.77196722805482643"/>
          <c:y val="0.48833764966717297"/>
          <c:w val="0.21414388305628462"/>
          <c:h val="0.45714756012464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[00_capstone2proj_dashboard_setup_v6.xlsx]singapore_racegender_counts!PivotTable53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No. of suicides by race &amp; gender</a:t>
            </a:r>
          </a:p>
        </c:rich>
      </c:tx>
      <c:layout>
        <c:manualLayout>
          <c:xMode val="edge"/>
          <c:yMode val="edge"/>
          <c:x val="0.17254046369203849"/>
          <c:y val="2.0752266953676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singapore_racegender_counts!$B$3</c:f>
              <c:strCache>
                <c:ptCount val="1"/>
                <c:pt idx="0">
                  <c:v>No of suicides chinese</c:v>
                </c:pt>
              </c:strCache>
            </c:strRef>
          </c:tx>
          <c:spPr>
            <a:solidFill>
              <a:srgbClr val="FF0000"/>
            </a:solidFill>
            <a:ln>
              <a:noFill/>
            </a:ln>
            <a:effectLst/>
          </c:spPr>
          <c:invertIfNegative val="0"/>
          <c:cat>
            <c:strRef>
              <c:f>singapore_racegender_counts!$A$4:$A$10</c:f>
              <c:strCache>
                <c:ptCount val="6"/>
                <c:pt idx="0">
                  <c:v>2014</c:v>
                </c:pt>
                <c:pt idx="1">
                  <c:v>2015</c:v>
                </c:pt>
                <c:pt idx="2">
                  <c:v>2016</c:v>
                </c:pt>
                <c:pt idx="3">
                  <c:v>2017</c:v>
                </c:pt>
                <c:pt idx="4">
                  <c:v>2018</c:v>
                </c:pt>
                <c:pt idx="5">
                  <c:v>2019</c:v>
                </c:pt>
              </c:strCache>
            </c:strRef>
          </c:cat>
          <c:val>
            <c:numRef>
              <c:f>singapore_racegender_counts!$B$4:$B$10</c:f>
              <c:numCache>
                <c:formatCode>General</c:formatCode>
                <c:ptCount val="6"/>
                <c:pt idx="0">
                  <c:v>321</c:v>
                </c:pt>
                <c:pt idx="1">
                  <c:v>305</c:v>
                </c:pt>
                <c:pt idx="2">
                  <c:v>317</c:v>
                </c:pt>
                <c:pt idx="3">
                  <c:v>277</c:v>
                </c:pt>
                <c:pt idx="4">
                  <c:v>294</c:v>
                </c:pt>
                <c:pt idx="5">
                  <c:v>301</c:v>
                </c:pt>
              </c:numCache>
            </c:numRef>
          </c:val>
          <c:extLst>
            <c:ext xmlns:c16="http://schemas.microsoft.com/office/drawing/2014/chart" uri="{C3380CC4-5D6E-409C-BE32-E72D297353CC}">
              <c16:uniqueId val="{00000000-3C35-4856-A4E6-A52F1E4A0994}"/>
            </c:ext>
          </c:extLst>
        </c:ser>
        <c:ser>
          <c:idx val="1"/>
          <c:order val="1"/>
          <c:tx>
            <c:strRef>
              <c:f>singapore_racegender_counts!$C$3</c:f>
              <c:strCache>
                <c:ptCount val="1"/>
                <c:pt idx="0">
                  <c:v>No of suicides malays</c:v>
                </c:pt>
              </c:strCache>
            </c:strRef>
          </c:tx>
          <c:spPr>
            <a:solidFill>
              <a:srgbClr val="00B050"/>
            </a:solidFill>
            <a:ln>
              <a:noFill/>
            </a:ln>
            <a:effectLst/>
          </c:spPr>
          <c:invertIfNegative val="0"/>
          <c:cat>
            <c:strRef>
              <c:f>singapore_racegender_counts!$A$4:$A$10</c:f>
              <c:strCache>
                <c:ptCount val="6"/>
                <c:pt idx="0">
                  <c:v>2014</c:v>
                </c:pt>
                <c:pt idx="1">
                  <c:v>2015</c:v>
                </c:pt>
                <c:pt idx="2">
                  <c:v>2016</c:v>
                </c:pt>
                <c:pt idx="3">
                  <c:v>2017</c:v>
                </c:pt>
                <c:pt idx="4">
                  <c:v>2018</c:v>
                </c:pt>
                <c:pt idx="5">
                  <c:v>2019</c:v>
                </c:pt>
              </c:strCache>
            </c:strRef>
          </c:cat>
          <c:val>
            <c:numRef>
              <c:f>singapore_racegender_counts!$C$4:$C$10</c:f>
              <c:numCache>
                <c:formatCode>General</c:formatCode>
                <c:ptCount val="6"/>
                <c:pt idx="0">
                  <c:v>17</c:v>
                </c:pt>
                <c:pt idx="1">
                  <c:v>12</c:v>
                </c:pt>
                <c:pt idx="2">
                  <c:v>14</c:v>
                </c:pt>
                <c:pt idx="3">
                  <c:v>12</c:v>
                </c:pt>
                <c:pt idx="4">
                  <c:v>15</c:v>
                </c:pt>
                <c:pt idx="5">
                  <c:v>23</c:v>
                </c:pt>
              </c:numCache>
            </c:numRef>
          </c:val>
          <c:extLst>
            <c:ext xmlns:c16="http://schemas.microsoft.com/office/drawing/2014/chart" uri="{C3380CC4-5D6E-409C-BE32-E72D297353CC}">
              <c16:uniqueId val="{00000001-3C35-4856-A4E6-A52F1E4A0994}"/>
            </c:ext>
          </c:extLst>
        </c:ser>
        <c:ser>
          <c:idx val="2"/>
          <c:order val="2"/>
          <c:tx>
            <c:strRef>
              <c:f>singapore_racegender_counts!$D$3</c:f>
              <c:strCache>
                <c:ptCount val="1"/>
                <c:pt idx="0">
                  <c:v>No of suicides indians</c:v>
                </c:pt>
              </c:strCache>
            </c:strRef>
          </c:tx>
          <c:spPr>
            <a:solidFill>
              <a:srgbClr val="FFC000"/>
            </a:solidFill>
            <a:ln>
              <a:noFill/>
            </a:ln>
            <a:effectLst/>
          </c:spPr>
          <c:invertIfNegative val="0"/>
          <c:cat>
            <c:strRef>
              <c:f>singapore_racegender_counts!$A$4:$A$10</c:f>
              <c:strCache>
                <c:ptCount val="6"/>
                <c:pt idx="0">
                  <c:v>2014</c:v>
                </c:pt>
                <c:pt idx="1">
                  <c:v>2015</c:v>
                </c:pt>
                <c:pt idx="2">
                  <c:v>2016</c:v>
                </c:pt>
                <c:pt idx="3">
                  <c:v>2017</c:v>
                </c:pt>
                <c:pt idx="4">
                  <c:v>2018</c:v>
                </c:pt>
                <c:pt idx="5">
                  <c:v>2019</c:v>
                </c:pt>
              </c:strCache>
            </c:strRef>
          </c:cat>
          <c:val>
            <c:numRef>
              <c:f>singapore_racegender_counts!$D$4:$D$10</c:f>
              <c:numCache>
                <c:formatCode>General</c:formatCode>
                <c:ptCount val="6"/>
                <c:pt idx="0">
                  <c:v>55</c:v>
                </c:pt>
                <c:pt idx="1">
                  <c:v>67</c:v>
                </c:pt>
                <c:pt idx="2">
                  <c:v>75</c:v>
                </c:pt>
                <c:pt idx="3">
                  <c:v>58</c:v>
                </c:pt>
                <c:pt idx="4">
                  <c:v>63</c:v>
                </c:pt>
                <c:pt idx="5">
                  <c:v>53</c:v>
                </c:pt>
              </c:numCache>
            </c:numRef>
          </c:val>
          <c:extLst>
            <c:ext xmlns:c16="http://schemas.microsoft.com/office/drawing/2014/chart" uri="{C3380CC4-5D6E-409C-BE32-E72D297353CC}">
              <c16:uniqueId val="{00000002-3C35-4856-A4E6-A52F1E4A0994}"/>
            </c:ext>
          </c:extLst>
        </c:ser>
        <c:ser>
          <c:idx val="3"/>
          <c:order val="3"/>
          <c:tx>
            <c:strRef>
              <c:f>singapore_racegender_counts!$E$3</c:f>
              <c:strCache>
                <c:ptCount val="1"/>
                <c:pt idx="0">
                  <c:v>No of suicides others</c:v>
                </c:pt>
              </c:strCache>
            </c:strRef>
          </c:tx>
          <c:spPr>
            <a:solidFill>
              <a:srgbClr val="00B0F0"/>
            </a:solidFill>
            <a:ln>
              <a:noFill/>
            </a:ln>
            <a:effectLst/>
          </c:spPr>
          <c:invertIfNegative val="0"/>
          <c:cat>
            <c:strRef>
              <c:f>singapore_racegender_counts!$A$4:$A$10</c:f>
              <c:strCache>
                <c:ptCount val="6"/>
                <c:pt idx="0">
                  <c:v>2014</c:v>
                </c:pt>
                <c:pt idx="1">
                  <c:v>2015</c:v>
                </c:pt>
                <c:pt idx="2">
                  <c:v>2016</c:v>
                </c:pt>
                <c:pt idx="3">
                  <c:v>2017</c:v>
                </c:pt>
                <c:pt idx="4">
                  <c:v>2018</c:v>
                </c:pt>
                <c:pt idx="5">
                  <c:v>2019</c:v>
                </c:pt>
              </c:strCache>
            </c:strRef>
          </c:cat>
          <c:val>
            <c:numRef>
              <c:f>singapore_racegender_counts!$E$4:$E$10</c:f>
              <c:numCache>
                <c:formatCode>General</c:formatCode>
                <c:ptCount val="6"/>
                <c:pt idx="0">
                  <c:v>22</c:v>
                </c:pt>
                <c:pt idx="1">
                  <c:v>25</c:v>
                </c:pt>
                <c:pt idx="2">
                  <c:v>23</c:v>
                </c:pt>
                <c:pt idx="3">
                  <c:v>14</c:v>
                </c:pt>
                <c:pt idx="4">
                  <c:v>25</c:v>
                </c:pt>
                <c:pt idx="5">
                  <c:v>23</c:v>
                </c:pt>
              </c:numCache>
            </c:numRef>
          </c:val>
          <c:extLst>
            <c:ext xmlns:c16="http://schemas.microsoft.com/office/drawing/2014/chart" uri="{C3380CC4-5D6E-409C-BE32-E72D297353CC}">
              <c16:uniqueId val="{00000003-3C35-4856-A4E6-A52F1E4A0994}"/>
            </c:ext>
          </c:extLst>
        </c:ser>
        <c:dLbls>
          <c:showLegendKey val="0"/>
          <c:showVal val="0"/>
          <c:showCatName val="0"/>
          <c:showSerName val="0"/>
          <c:showPercent val="0"/>
          <c:showBubbleSize val="0"/>
        </c:dLbls>
        <c:gapWidth val="150"/>
        <c:overlap val="100"/>
        <c:axId val="1797622768"/>
        <c:axId val="1797623184"/>
      </c:barChart>
      <c:catAx>
        <c:axId val="179762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797623184"/>
        <c:crosses val="autoZero"/>
        <c:auto val="1"/>
        <c:lblAlgn val="ctr"/>
        <c:lblOffset val="100"/>
        <c:noMultiLvlLbl val="0"/>
      </c:catAx>
      <c:valAx>
        <c:axId val="1797623184"/>
        <c:scaling>
          <c:orientation val="minMax"/>
          <c:max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No.</a:t>
                </a:r>
                <a:r>
                  <a:rPr lang="en-SG" baseline="0"/>
                  <a:t> of suicides</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797622768"/>
        <c:crosses val="autoZero"/>
        <c:crossBetween val="between"/>
      </c:valAx>
      <c:spPr>
        <a:noFill/>
        <a:ln>
          <a:noFill/>
        </a:ln>
        <a:effectLst/>
      </c:spPr>
    </c:plotArea>
    <c:legend>
      <c:legendPos val="r"/>
      <c:layout>
        <c:manualLayout>
          <c:xMode val="edge"/>
          <c:yMode val="edge"/>
          <c:x val="0.7505509988334792"/>
          <c:y val="0.5633082114735658"/>
          <c:w val="0.22398603820355789"/>
          <c:h val="0.3214308211473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No. of suicides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lineChart>
        <c:grouping val="standard"/>
        <c:varyColors val="0"/>
        <c:ser>
          <c:idx val="0"/>
          <c:order val="0"/>
          <c:tx>
            <c:strRef>
              <c:f>Singapore_agegp_counts!$S$29</c:f>
              <c:strCache>
                <c:ptCount val="1"/>
                <c:pt idx="0">
                  <c:v>Deaths_10t19</c:v>
                </c:pt>
              </c:strCache>
            </c:strRef>
          </c:tx>
          <c:spPr>
            <a:ln w="28575" cap="rnd">
              <a:solidFill>
                <a:schemeClr val="accent1"/>
              </a:solidFill>
              <a:round/>
            </a:ln>
            <a:effectLst/>
          </c:spPr>
          <c:marker>
            <c:symbol val="none"/>
          </c:marker>
          <c:cat>
            <c:numRef>
              <c:f>Singapore_agegp_counts!$AU$1:$BN$1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[0]!cat_10</c:f>
              <c:numCache>
                <c:formatCode>General</c:formatCode>
                <c:ptCount val="1"/>
                <c:pt idx="0">
                  <c:v>0</c:v>
                </c:pt>
              </c:numCache>
            </c:numRef>
          </c:val>
          <c:smooth val="0"/>
          <c:extLst>
            <c:ext xmlns:c16="http://schemas.microsoft.com/office/drawing/2014/chart" uri="{C3380CC4-5D6E-409C-BE32-E72D297353CC}">
              <c16:uniqueId val="{00000000-7052-4001-B164-1A9DF67137FA}"/>
            </c:ext>
          </c:extLst>
        </c:ser>
        <c:ser>
          <c:idx val="1"/>
          <c:order val="1"/>
          <c:tx>
            <c:v>Deaths_20t29</c:v>
          </c:tx>
          <c:spPr>
            <a:ln w="28575" cap="rnd">
              <a:solidFill>
                <a:schemeClr val="accent2"/>
              </a:solidFill>
              <a:round/>
            </a:ln>
            <a:effectLst/>
          </c:spPr>
          <c:marker>
            <c:symbol val="none"/>
          </c:marker>
          <c:val>
            <c:numRef>
              <c:f>[0]!cat_20</c:f>
              <c:numCache>
                <c:formatCode>General</c:formatCode>
                <c:ptCount val="1"/>
                <c:pt idx="0">
                  <c:v>0</c:v>
                </c:pt>
              </c:numCache>
            </c:numRef>
          </c:val>
          <c:smooth val="0"/>
          <c:extLst>
            <c:ext xmlns:c16="http://schemas.microsoft.com/office/drawing/2014/chart" uri="{C3380CC4-5D6E-409C-BE32-E72D297353CC}">
              <c16:uniqueId val="{00000001-7052-4001-B164-1A9DF67137FA}"/>
            </c:ext>
          </c:extLst>
        </c:ser>
        <c:ser>
          <c:idx val="2"/>
          <c:order val="2"/>
          <c:tx>
            <c:v>Deaths_30t39</c:v>
          </c:tx>
          <c:spPr>
            <a:ln w="28575" cap="rnd">
              <a:solidFill>
                <a:schemeClr val="accent3"/>
              </a:solidFill>
              <a:round/>
            </a:ln>
            <a:effectLst/>
          </c:spPr>
          <c:marker>
            <c:symbol val="none"/>
          </c:marker>
          <c:val>
            <c:numRef>
              <c:f>[0]!cat_30</c:f>
              <c:numCache>
                <c:formatCode>General</c:formatCode>
                <c:ptCount val="1"/>
                <c:pt idx="0">
                  <c:v>0</c:v>
                </c:pt>
              </c:numCache>
            </c:numRef>
          </c:val>
          <c:smooth val="0"/>
          <c:extLst>
            <c:ext xmlns:c16="http://schemas.microsoft.com/office/drawing/2014/chart" uri="{C3380CC4-5D6E-409C-BE32-E72D297353CC}">
              <c16:uniqueId val="{00000002-7052-4001-B164-1A9DF67137FA}"/>
            </c:ext>
          </c:extLst>
        </c:ser>
        <c:ser>
          <c:idx val="3"/>
          <c:order val="3"/>
          <c:tx>
            <c:strRef>
              <c:f>Singapore_agegp_counts!$S$32</c:f>
              <c:strCache>
                <c:ptCount val="1"/>
                <c:pt idx="0">
                  <c:v>Deaths_40t49</c:v>
                </c:pt>
              </c:strCache>
            </c:strRef>
          </c:tx>
          <c:spPr>
            <a:ln w="28575" cap="rnd">
              <a:solidFill>
                <a:schemeClr val="accent4"/>
              </a:solidFill>
              <a:round/>
            </a:ln>
            <a:effectLst/>
          </c:spPr>
          <c:marker>
            <c:symbol val="none"/>
          </c:marker>
          <c:val>
            <c:numRef>
              <c:f>[0]!cat_40</c:f>
              <c:numCache>
                <c:formatCode>General</c:formatCode>
                <c:ptCount val="1"/>
                <c:pt idx="0">
                  <c:v>0</c:v>
                </c:pt>
              </c:numCache>
            </c:numRef>
          </c:val>
          <c:smooth val="0"/>
          <c:extLst>
            <c:ext xmlns:c16="http://schemas.microsoft.com/office/drawing/2014/chart" uri="{C3380CC4-5D6E-409C-BE32-E72D297353CC}">
              <c16:uniqueId val="{00000003-7052-4001-B164-1A9DF67137FA}"/>
            </c:ext>
          </c:extLst>
        </c:ser>
        <c:ser>
          <c:idx val="4"/>
          <c:order val="4"/>
          <c:tx>
            <c:strRef>
              <c:f>Singapore_agegp_counts!$S$33</c:f>
              <c:strCache>
                <c:ptCount val="1"/>
                <c:pt idx="0">
                  <c:v>Deaths_50t59</c:v>
                </c:pt>
              </c:strCache>
            </c:strRef>
          </c:tx>
          <c:spPr>
            <a:ln w="28575" cap="rnd">
              <a:solidFill>
                <a:schemeClr val="accent5"/>
              </a:solidFill>
              <a:round/>
            </a:ln>
            <a:effectLst/>
          </c:spPr>
          <c:marker>
            <c:symbol val="none"/>
          </c:marker>
          <c:val>
            <c:numRef>
              <c:f>[0]!cat_50</c:f>
              <c:numCache>
                <c:formatCode>General</c:formatCode>
                <c:ptCount val="1"/>
                <c:pt idx="0">
                  <c:v>0</c:v>
                </c:pt>
              </c:numCache>
            </c:numRef>
          </c:val>
          <c:smooth val="0"/>
          <c:extLst>
            <c:ext xmlns:c16="http://schemas.microsoft.com/office/drawing/2014/chart" uri="{C3380CC4-5D6E-409C-BE32-E72D297353CC}">
              <c16:uniqueId val="{00000004-7052-4001-B164-1A9DF67137FA}"/>
            </c:ext>
          </c:extLst>
        </c:ser>
        <c:ser>
          <c:idx val="5"/>
          <c:order val="5"/>
          <c:tx>
            <c:strRef>
              <c:f>Singapore_agegp_counts!$S$34</c:f>
              <c:strCache>
                <c:ptCount val="1"/>
                <c:pt idx="0">
                  <c:v>Deaths_60t69</c:v>
                </c:pt>
              </c:strCache>
            </c:strRef>
          </c:tx>
          <c:spPr>
            <a:ln w="28575" cap="rnd">
              <a:solidFill>
                <a:schemeClr val="accent6"/>
              </a:solidFill>
              <a:round/>
            </a:ln>
            <a:effectLst/>
          </c:spPr>
          <c:marker>
            <c:symbol val="none"/>
          </c:marker>
          <c:val>
            <c:numRef>
              <c:f>[0]!cat_60</c:f>
              <c:numCache>
                <c:formatCode>General</c:formatCode>
                <c:ptCount val="1"/>
                <c:pt idx="0">
                  <c:v>0</c:v>
                </c:pt>
              </c:numCache>
            </c:numRef>
          </c:val>
          <c:smooth val="0"/>
          <c:extLst>
            <c:ext xmlns:c16="http://schemas.microsoft.com/office/drawing/2014/chart" uri="{C3380CC4-5D6E-409C-BE32-E72D297353CC}">
              <c16:uniqueId val="{00000005-7052-4001-B164-1A9DF67137FA}"/>
            </c:ext>
          </c:extLst>
        </c:ser>
        <c:ser>
          <c:idx val="6"/>
          <c:order val="6"/>
          <c:tx>
            <c:strRef>
              <c:f>Singapore_agegp_counts!$S$35</c:f>
              <c:strCache>
                <c:ptCount val="1"/>
                <c:pt idx="0">
                  <c:v>Deaths_70above</c:v>
                </c:pt>
              </c:strCache>
            </c:strRef>
          </c:tx>
          <c:spPr>
            <a:ln w="28575" cap="rnd">
              <a:solidFill>
                <a:schemeClr val="accent1">
                  <a:lumMod val="60000"/>
                </a:schemeClr>
              </a:solidFill>
              <a:round/>
            </a:ln>
            <a:effectLst/>
          </c:spPr>
          <c:marker>
            <c:symbol val="none"/>
          </c:marker>
          <c:val>
            <c:numRef>
              <c:f>[0]!cat_70</c:f>
              <c:numCache>
                <c:formatCode>General</c:formatCode>
                <c:ptCount val="1"/>
                <c:pt idx="0">
                  <c:v>0</c:v>
                </c:pt>
              </c:numCache>
            </c:numRef>
          </c:val>
          <c:smooth val="0"/>
          <c:extLst>
            <c:ext xmlns:c16="http://schemas.microsoft.com/office/drawing/2014/chart" uri="{C3380CC4-5D6E-409C-BE32-E72D297353CC}">
              <c16:uniqueId val="{00000006-7052-4001-B164-1A9DF67137FA}"/>
            </c:ext>
          </c:extLst>
        </c:ser>
        <c:ser>
          <c:idx val="7"/>
          <c:order val="7"/>
          <c:tx>
            <c:strRef>
              <c:f>Singapore_agegp_counts!$S$36</c:f>
              <c:strCache>
                <c:ptCount val="1"/>
                <c:pt idx="0">
                  <c:v>Total</c:v>
                </c:pt>
              </c:strCache>
            </c:strRef>
          </c:tx>
          <c:spPr>
            <a:ln w="28575" cap="rnd">
              <a:solidFill>
                <a:schemeClr val="accent2">
                  <a:lumMod val="60000"/>
                </a:schemeClr>
              </a:solidFill>
              <a:round/>
            </a:ln>
            <a:effectLst/>
          </c:spPr>
          <c:marker>
            <c:symbol val="none"/>
          </c:marker>
          <c:val>
            <c:numRef>
              <c:f>[0]!cat_all</c:f>
              <c:numCache>
                <c:formatCode>General</c:formatCode>
                <c:ptCount val="20"/>
                <c:pt idx="0">
                  <c:v>309</c:v>
                </c:pt>
                <c:pt idx="1">
                  <c:v>305</c:v>
                </c:pt>
                <c:pt idx="2">
                  <c:v>321</c:v>
                </c:pt>
                <c:pt idx="3">
                  <c:v>320</c:v>
                </c:pt>
                <c:pt idx="4">
                  <c:v>335</c:v>
                </c:pt>
                <c:pt idx="5">
                  <c:v>359</c:v>
                </c:pt>
                <c:pt idx="6">
                  <c:v>372</c:v>
                </c:pt>
                <c:pt idx="7">
                  <c:v>328</c:v>
                </c:pt>
                <c:pt idx="8">
                  <c:v>319</c:v>
                </c:pt>
                <c:pt idx="9">
                  <c:v>349</c:v>
                </c:pt>
                <c:pt idx="10">
                  <c:v>296</c:v>
                </c:pt>
                <c:pt idx="11">
                  <c:v>308</c:v>
                </c:pt>
                <c:pt idx="12">
                  <c:v>392</c:v>
                </c:pt>
                <c:pt idx="13">
                  <c:v>357</c:v>
                </c:pt>
                <c:pt idx="14">
                  <c:v>415</c:v>
                </c:pt>
                <c:pt idx="15">
                  <c:v>409</c:v>
                </c:pt>
                <c:pt idx="16">
                  <c:v>429</c:v>
                </c:pt>
                <c:pt idx="17">
                  <c:v>361</c:v>
                </c:pt>
                <c:pt idx="18">
                  <c:v>398</c:v>
                </c:pt>
                <c:pt idx="19">
                  <c:v>400</c:v>
                </c:pt>
              </c:numCache>
            </c:numRef>
          </c:val>
          <c:smooth val="0"/>
          <c:extLst>
            <c:ext xmlns:c16="http://schemas.microsoft.com/office/drawing/2014/chart" uri="{C3380CC4-5D6E-409C-BE32-E72D297353CC}">
              <c16:uniqueId val="{00000007-7052-4001-B164-1A9DF67137FA}"/>
            </c:ext>
          </c:extLst>
        </c:ser>
        <c:dLbls>
          <c:showLegendKey val="0"/>
          <c:showVal val="0"/>
          <c:showCatName val="0"/>
          <c:showSerName val="0"/>
          <c:showPercent val="0"/>
          <c:showBubbleSize val="0"/>
        </c:dLbls>
        <c:smooth val="0"/>
        <c:axId val="1362630192"/>
        <c:axId val="1362633520"/>
      </c:lineChart>
      <c:catAx>
        <c:axId val="13626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362633520"/>
        <c:crosses val="autoZero"/>
        <c:auto val="1"/>
        <c:lblAlgn val="ctr"/>
        <c:lblOffset val="100"/>
        <c:noMultiLvlLbl val="0"/>
      </c:catAx>
      <c:valAx>
        <c:axId val="136263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No. of suicides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362630192"/>
        <c:crosses val="autoZero"/>
        <c:crossBetween val="between"/>
      </c:valAx>
      <c:spPr>
        <a:noFill/>
        <a:ln>
          <a:noFill/>
        </a:ln>
        <a:effectLst/>
      </c:spPr>
    </c:plotArea>
    <c:legend>
      <c:legendPos val="r"/>
      <c:layout>
        <c:manualLayout>
          <c:xMode val="edge"/>
          <c:yMode val="edge"/>
          <c:x val="0.77813046806649167"/>
          <c:y val="0.49796815291770008"/>
          <c:w val="0.21039116662141369"/>
          <c:h val="0.47286661325216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No. of suicides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barChart>
        <c:barDir val="col"/>
        <c:grouping val="stacked"/>
        <c:varyColors val="0"/>
        <c:ser>
          <c:idx val="0"/>
          <c:order val="0"/>
          <c:tx>
            <c:strRef>
              <c:f>Singapore_agegp_counts!$A$2</c:f>
              <c:strCache>
                <c:ptCount val="1"/>
                <c:pt idx="0">
                  <c:v>Deaths_10t19</c:v>
                </c:pt>
              </c:strCache>
            </c:strRef>
          </c:tx>
          <c:spPr>
            <a:solidFill>
              <a:schemeClr val="accent1"/>
            </a:solidFill>
            <a:ln>
              <a:noFill/>
            </a:ln>
            <a:effectLst/>
          </c:spPr>
          <c:invertIfNegative val="0"/>
          <c:cat>
            <c:numRef>
              <c:extLst>
                <c:ext xmlns:c15="http://schemas.microsoft.com/office/drawing/2012/chart" uri="{02D57815-91ED-43cb-92C2-25804820EDAC}">
                  <c15:fullRef>
                    <c15:sqref>Singapore_agegp_counts!$B$1:$BN$1</c15:sqref>
                  </c15:fullRef>
                </c:ext>
              </c:extLst>
              <c:f>Singapore_agegp_counts!$AU$1:$BN$1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Singapore_agegp_counts!$B$2:$BN$2</c15:sqref>
                  </c15:fullRef>
                </c:ext>
              </c:extLst>
              <c:f>Singapore_agegp_counts!$AU$2:$BN$2</c:f>
              <c:numCache>
                <c:formatCode>General</c:formatCode>
                <c:ptCount val="20"/>
                <c:pt idx="0">
                  <c:v>17</c:v>
                </c:pt>
                <c:pt idx="1">
                  <c:v>23</c:v>
                </c:pt>
                <c:pt idx="2">
                  <c:v>16</c:v>
                </c:pt>
                <c:pt idx="3">
                  <c:v>20</c:v>
                </c:pt>
                <c:pt idx="4">
                  <c:v>11</c:v>
                </c:pt>
                <c:pt idx="5">
                  <c:v>10</c:v>
                </c:pt>
                <c:pt idx="6">
                  <c:v>6</c:v>
                </c:pt>
                <c:pt idx="7">
                  <c:v>12</c:v>
                </c:pt>
                <c:pt idx="8">
                  <c:v>10</c:v>
                </c:pt>
                <c:pt idx="9">
                  <c:v>19</c:v>
                </c:pt>
                <c:pt idx="10">
                  <c:v>9</c:v>
                </c:pt>
                <c:pt idx="11">
                  <c:v>12</c:v>
                </c:pt>
                <c:pt idx="12">
                  <c:v>13</c:v>
                </c:pt>
                <c:pt idx="13">
                  <c:v>16</c:v>
                </c:pt>
                <c:pt idx="14">
                  <c:v>13</c:v>
                </c:pt>
                <c:pt idx="15">
                  <c:v>27</c:v>
                </c:pt>
                <c:pt idx="16">
                  <c:v>22</c:v>
                </c:pt>
                <c:pt idx="17">
                  <c:v>12</c:v>
                </c:pt>
                <c:pt idx="18">
                  <c:v>22</c:v>
                </c:pt>
                <c:pt idx="19">
                  <c:v>23</c:v>
                </c:pt>
              </c:numCache>
            </c:numRef>
          </c:val>
          <c:extLst>
            <c:ext xmlns:c16="http://schemas.microsoft.com/office/drawing/2014/chart" uri="{C3380CC4-5D6E-409C-BE32-E72D297353CC}">
              <c16:uniqueId val="{00000000-3186-477F-A61A-EFB03169CE57}"/>
            </c:ext>
          </c:extLst>
        </c:ser>
        <c:ser>
          <c:idx val="1"/>
          <c:order val="1"/>
          <c:tx>
            <c:strRef>
              <c:f>Singapore_agegp_counts!$A$3</c:f>
              <c:strCache>
                <c:ptCount val="1"/>
                <c:pt idx="0">
                  <c:v>Deaths_20t29</c:v>
                </c:pt>
              </c:strCache>
            </c:strRef>
          </c:tx>
          <c:spPr>
            <a:solidFill>
              <a:schemeClr val="accent2"/>
            </a:solidFill>
            <a:ln>
              <a:noFill/>
            </a:ln>
            <a:effectLst/>
          </c:spPr>
          <c:invertIfNegative val="0"/>
          <c:cat>
            <c:numRef>
              <c:extLst>
                <c:ext xmlns:c15="http://schemas.microsoft.com/office/drawing/2012/chart" uri="{02D57815-91ED-43cb-92C2-25804820EDAC}">
                  <c15:fullRef>
                    <c15:sqref>Singapore_agegp_counts!$B$1:$BN$1</c15:sqref>
                  </c15:fullRef>
                </c:ext>
              </c:extLst>
              <c:f>Singapore_agegp_counts!$AU$1:$BN$1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Singapore_agegp_counts!$B$3:$BN$3</c15:sqref>
                  </c15:fullRef>
                </c:ext>
              </c:extLst>
              <c:f>Singapore_agegp_counts!$AU$3:$BN$3</c:f>
              <c:numCache>
                <c:formatCode>General</c:formatCode>
                <c:ptCount val="20"/>
                <c:pt idx="0">
                  <c:v>43</c:v>
                </c:pt>
                <c:pt idx="1">
                  <c:v>45</c:v>
                </c:pt>
                <c:pt idx="2">
                  <c:v>47</c:v>
                </c:pt>
                <c:pt idx="3">
                  <c:v>48</c:v>
                </c:pt>
                <c:pt idx="4">
                  <c:v>34</c:v>
                </c:pt>
                <c:pt idx="5">
                  <c:v>43</c:v>
                </c:pt>
                <c:pt idx="6">
                  <c:v>32</c:v>
                </c:pt>
                <c:pt idx="7">
                  <c:v>40</c:v>
                </c:pt>
                <c:pt idx="8">
                  <c:v>31</c:v>
                </c:pt>
                <c:pt idx="9">
                  <c:v>42</c:v>
                </c:pt>
                <c:pt idx="10">
                  <c:v>31</c:v>
                </c:pt>
                <c:pt idx="11">
                  <c:v>23</c:v>
                </c:pt>
                <c:pt idx="12">
                  <c:v>46</c:v>
                </c:pt>
                <c:pt idx="13">
                  <c:v>46</c:v>
                </c:pt>
                <c:pt idx="14">
                  <c:v>60</c:v>
                </c:pt>
                <c:pt idx="15">
                  <c:v>79</c:v>
                </c:pt>
                <c:pt idx="16">
                  <c:v>77</c:v>
                </c:pt>
                <c:pt idx="17">
                  <c:v>61</c:v>
                </c:pt>
                <c:pt idx="18">
                  <c:v>72</c:v>
                </c:pt>
                <c:pt idx="19">
                  <c:v>71</c:v>
                </c:pt>
              </c:numCache>
            </c:numRef>
          </c:val>
          <c:extLst>
            <c:ext xmlns:c16="http://schemas.microsoft.com/office/drawing/2014/chart" uri="{C3380CC4-5D6E-409C-BE32-E72D297353CC}">
              <c16:uniqueId val="{00000001-3186-477F-A61A-EFB03169CE57}"/>
            </c:ext>
          </c:extLst>
        </c:ser>
        <c:ser>
          <c:idx val="2"/>
          <c:order val="2"/>
          <c:tx>
            <c:strRef>
              <c:f>Singapore_agegp_counts!$A$4</c:f>
              <c:strCache>
                <c:ptCount val="1"/>
                <c:pt idx="0">
                  <c:v>Deaths_30t39</c:v>
                </c:pt>
              </c:strCache>
            </c:strRef>
          </c:tx>
          <c:spPr>
            <a:solidFill>
              <a:schemeClr val="accent3"/>
            </a:solidFill>
            <a:ln>
              <a:noFill/>
            </a:ln>
            <a:effectLst/>
          </c:spPr>
          <c:invertIfNegative val="0"/>
          <c:cat>
            <c:numRef>
              <c:extLst>
                <c:ext xmlns:c15="http://schemas.microsoft.com/office/drawing/2012/chart" uri="{02D57815-91ED-43cb-92C2-25804820EDAC}">
                  <c15:fullRef>
                    <c15:sqref>Singapore_agegp_counts!$B$1:$BN$1</c15:sqref>
                  </c15:fullRef>
                </c:ext>
              </c:extLst>
              <c:f>Singapore_agegp_counts!$AU$1:$BN$1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Singapore_agegp_counts!$B$4:$BN$4</c15:sqref>
                  </c15:fullRef>
                </c:ext>
              </c:extLst>
              <c:f>Singapore_agegp_counts!$AU$4:$BN$4</c:f>
              <c:numCache>
                <c:formatCode>General</c:formatCode>
                <c:ptCount val="20"/>
                <c:pt idx="0">
                  <c:v>67</c:v>
                </c:pt>
                <c:pt idx="1">
                  <c:v>65</c:v>
                </c:pt>
                <c:pt idx="2">
                  <c:v>79</c:v>
                </c:pt>
                <c:pt idx="3">
                  <c:v>56</c:v>
                </c:pt>
                <c:pt idx="4">
                  <c:v>59</c:v>
                </c:pt>
                <c:pt idx="5">
                  <c:v>62</c:v>
                </c:pt>
                <c:pt idx="6">
                  <c:v>65</c:v>
                </c:pt>
                <c:pt idx="7">
                  <c:v>52</c:v>
                </c:pt>
                <c:pt idx="8">
                  <c:v>44</c:v>
                </c:pt>
                <c:pt idx="9">
                  <c:v>53</c:v>
                </c:pt>
                <c:pt idx="10">
                  <c:v>50</c:v>
                </c:pt>
                <c:pt idx="11">
                  <c:v>39</c:v>
                </c:pt>
                <c:pt idx="12">
                  <c:v>47</c:v>
                </c:pt>
                <c:pt idx="13">
                  <c:v>35</c:v>
                </c:pt>
                <c:pt idx="14">
                  <c:v>62</c:v>
                </c:pt>
                <c:pt idx="15">
                  <c:v>61</c:v>
                </c:pt>
                <c:pt idx="16">
                  <c:v>67</c:v>
                </c:pt>
                <c:pt idx="17">
                  <c:v>55</c:v>
                </c:pt>
                <c:pt idx="18">
                  <c:v>60</c:v>
                </c:pt>
                <c:pt idx="19">
                  <c:v>62</c:v>
                </c:pt>
              </c:numCache>
            </c:numRef>
          </c:val>
          <c:extLst>
            <c:ext xmlns:c16="http://schemas.microsoft.com/office/drawing/2014/chart" uri="{C3380CC4-5D6E-409C-BE32-E72D297353CC}">
              <c16:uniqueId val="{00000002-3186-477F-A61A-EFB03169CE57}"/>
            </c:ext>
          </c:extLst>
        </c:ser>
        <c:ser>
          <c:idx val="3"/>
          <c:order val="3"/>
          <c:tx>
            <c:strRef>
              <c:f>Singapore_agegp_counts!$A$5</c:f>
              <c:strCache>
                <c:ptCount val="1"/>
                <c:pt idx="0">
                  <c:v>Deaths_40t49</c:v>
                </c:pt>
              </c:strCache>
            </c:strRef>
          </c:tx>
          <c:spPr>
            <a:solidFill>
              <a:schemeClr val="accent4"/>
            </a:solidFill>
            <a:ln>
              <a:noFill/>
            </a:ln>
            <a:effectLst/>
          </c:spPr>
          <c:invertIfNegative val="0"/>
          <c:cat>
            <c:numRef>
              <c:extLst>
                <c:ext xmlns:c15="http://schemas.microsoft.com/office/drawing/2012/chart" uri="{02D57815-91ED-43cb-92C2-25804820EDAC}">
                  <c15:fullRef>
                    <c15:sqref>Singapore_agegp_counts!$B$1:$BN$1</c15:sqref>
                  </c15:fullRef>
                </c:ext>
              </c:extLst>
              <c:f>Singapore_agegp_counts!$AU$1:$BN$1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Singapore_agegp_counts!$B$5:$BN$5</c15:sqref>
                  </c15:fullRef>
                </c:ext>
              </c:extLst>
              <c:f>Singapore_agegp_counts!$AU$5:$BN$5</c:f>
              <c:numCache>
                <c:formatCode>General</c:formatCode>
                <c:ptCount val="20"/>
                <c:pt idx="0">
                  <c:v>73</c:v>
                </c:pt>
                <c:pt idx="1">
                  <c:v>58</c:v>
                </c:pt>
                <c:pt idx="2">
                  <c:v>60</c:v>
                </c:pt>
                <c:pt idx="3">
                  <c:v>68</c:v>
                </c:pt>
                <c:pt idx="4">
                  <c:v>81</c:v>
                </c:pt>
                <c:pt idx="5">
                  <c:v>84</c:v>
                </c:pt>
                <c:pt idx="6">
                  <c:v>94</c:v>
                </c:pt>
                <c:pt idx="7">
                  <c:v>69</c:v>
                </c:pt>
                <c:pt idx="8">
                  <c:v>73</c:v>
                </c:pt>
                <c:pt idx="9">
                  <c:v>65</c:v>
                </c:pt>
                <c:pt idx="10">
                  <c:v>63</c:v>
                </c:pt>
                <c:pt idx="11">
                  <c:v>58</c:v>
                </c:pt>
                <c:pt idx="12">
                  <c:v>76</c:v>
                </c:pt>
                <c:pt idx="13">
                  <c:v>75</c:v>
                </c:pt>
                <c:pt idx="14">
                  <c:v>71</c:v>
                </c:pt>
                <c:pt idx="15">
                  <c:v>76</c:v>
                </c:pt>
                <c:pt idx="16">
                  <c:v>66</c:v>
                </c:pt>
                <c:pt idx="17">
                  <c:v>48</c:v>
                </c:pt>
                <c:pt idx="18">
                  <c:v>58</c:v>
                </c:pt>
                <c:pt idx="19">
                  <c:v>60</c:v>
                </c:pt>
              </c:numCache>
            </c:numRef>
          </c:val>
          <c:extLst>
            <c:ext xmlns:c16="http://schemas.microsoft.com/office/drawing/2014/chart" uri="{C3380CC4-5D6E-409C-BE32-E72D297353CC}">
              <c16:uniqueId val="{00000003-3186-477F-A61A-EFB03169CE57}"/>
            </c:ext>
          </c:extLst>
        </c:ser>
        <c:ser>
          <c:idx val="4"/>
          <c:order val="4"/>
          <c:tx>
            <c:strRef>
              <c:f>Singapore_agegp_counts!$A$6</c:f>
              <c:strCache>
                <c:ptCount val="1"/>
                <c:pt idx="0">
                  <c:v>Deaths_50t59</c:v>
                </c:pt>
              </c:strCache>
            </c:strRef>
          </c:tx>
          <c:spPr>
            <a:solidFill>
              <a:schemeClr val="accent5"/>
            </a:solidFill>
            <a:ln>
              <a:noFill/>
            </a:ln>
            <a:effectLst/>
          </c:spPr>
          <c:invertIfNegative val="0"/>
          <c:cat>
            <c:numRef>
              <c:extLst>
                <c:ext xmlns:c15="http://schemas.microsoft.com/office/drawing/2012/chart" uri="{02D57815-91ED-43cb-92C2-25804820EDAC}">
                  <c15:fullRef>
                    <c15:sqref>Singapore_agegp_counts!$B$1:$BN$1</c15:sqref>
                  </c15:fullRef>
                </c:ext>
              </c:extLst>
              <c:f>Singapore_agegp_counts!$AU$1:$BN$1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Singapore_agegp_counts!$B$6:$BN$6</c15:sqref>
                  </c15:fullRef>
                </c:ext>
              </c:extLst>
              <c:f>Singapore_agegp_counts!$AU$6:$BN$6</c:f>
              <c:numCache>
                <c:formatCode>General</c:formatCode>
                <c:ptCount val="20"/>
                <c:pt idx="0">
                  <c:v>35</c:v>
                </c:pt>
                <c:pt idx="1">
                  <c:v>42</c:v>
                </c:pt>
                <c:pt idx="2">
                  <c:v>41</c:v>
                </c:pt>
                <c:pt idx="3">
                  <c:v>42</c:v>
                </c:pt>
                <c:pt idx="4">
                  <c:v>61</c:v>
                </c:pt>
                <c:pt idx="5">
                  <c:v>63</c:v>
                </c:pt>
                <c:pt idx="6">
                  <c:v>84</c:v>
                </c:pt>
                <c:pt idx="7">
                  <c:v>56</c:v>
                </c:pt>
                <c:pt idx="8">
                  <c:v>73</c:v>
                </c:pt>
                <c:pt idx="9">
                  <c:v>77</c:v>
                </c:pt>
                <c:pt idx="10">
                  <c:v>52</c:v>
                </c:pt>
                <c:pt idx="11">
                  <c:v>76</c:v>
                </c:pt>
                <c:pt idx="12">
                  <c:v>91</c:v>
                </c:pt>
                <c:pt idx="13">
                  <c:v>72</c:v>
                </c:pt>
                <c:pt idx="14">
                  <c:v>83</c:v>
                </c:pt>
                <c:pt idx="15">
                  <c:v>56</c:v>
                </c:pt>
                <c:pt idx="16">
                  <c:v>74</c:v>
                </c:pt>
                <c:pt idx="17">
                  <c:v>56</c:v>
                </c:pt>
                <c:pt idx="18">
                  <c:v>70</c:v>
                </c:pt>
                <c:pt idx="19">
                  <c:v>62</c:v>
                </c:pt>
              </c:numCache>
            </c:numRef>
          </c:val>
          <c:extLst>
            <c:ext xmlns:c16="http://schemas.microsoft.com/office/drawing/2014/chart" uri="{C3380CC4-5D6E-409C-BE32-E72D297353CC}">
              <c16:uniqueId val="{00000004-3186-477F-A61A-EFB03169CE57}"/>
            </c:ext>
          </c:extLst>
        </c:ser>
        <c:ser>
          <c:idx val="5"/>
          <c:order val="5"/>
          <c:tx>
            <c:strRef>
              <c:f>Singapore_agegp_counts!$A$7</c:f>
              <c:strCache>
                <c:ptCount val="1"/>
                <c:pt idx="0">
                  <c:v>Deaths_60t69</c:v>
                </c:pt>
              </c:strCache>
            </c:strRef>
          </c:tx>
          <c:spPr>
            <a:solidFill>
              <a:schemeClr val="accent6"/>
            </a:solidFill>
            <a:ln>
              <a:noFill/>
            </a:ln>
            <a:effectLst/>
          </c:spPr>
          <c:invertIfNegative val="0"/>
          <c:cat>
            <c:numRef>
              <c:extLst>
                <c:ext xmlns:c15="http://schemas.microsoft.com/office/drawing/2012/chart" uri="{02D57815-91ED-43cb-92C2-25804820EDAC}">
                  <c15:fullRef>
                    <c15:sqref>Singapore_agegp_counts!$B$1:$BN$1</c15:sqref>
                  </c15:fullRef>
                </c:ext>
              </c:extLst>
              <c:f>Singapore_agegp_counts!$AU$1:$BN$1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Singapore_agegp_counts!$B$7:$BN$7</c15:sqref>
                  </c15:fullRef>
                </c:ext>
              </c:extLst>
              <c:f>Singapore_agegp_counts!$AU$7:$BN$7</c:f>
              <c:numCache>
                <c:formatCode>General</c:formatCode>
                <c:ptCount val="20"/>
                <c:pt idx="0">
                  <c:v>30</c:v>
                </c:pt>
                <c:pt idx="1">
                  <c:v>27</c:v>
                </c:pt>
                <c:pt idx="2">
                  <c:v>29</c:v>
                </c:pt>
                <c:pt idx="3">
                  <c:v>34</c:v>
                </c:pt>
                <c:pt idx="4">
                  <c:v>39</c:v>
                </c:pt>
                <c:pt idx="5">
                  <c:v>36</c:v>
                </c:pt>
                <c:pt idx="6">
                  <c:v>39</c:v>
                </c:pt>
                <c:pt idx="7">
                  <c:v>37</c:v>
                </c:pt>
                <c:pt idx="8">
                  <c:v>34</c:v>
                </c:pt>
                <c:pt idx="9">
                  <c:v>40</c:v>
                </c:pt>
                <c:pt idx="10">
                  <c:v>40</c:v>
                </c:pt>
                <c:pt idx="11">
                  <c:v>50</c:v>
                </c:pt>
                <c:pt idx="12">
                  <c:v>57</c:v>
                </c:pt>
                <c:pt idx="13">
                  <c:v>48</c:v>
                </c:pt>
                <c:pt idx="14">
                  <c:v>65</c:v>
                </c:pt>
                <c:pt idx="15">
                  <c:v>52</c:v>
                </c:pt>
                <c:pt idx="16">
                  <c:v>65</c:v>
                </c:pt>
                <c:pt idx="17">
                  <c:v>57</c:v>
                </c:pt>
                <c:pt idx="18">
                  <c:v>57</c:v>
                </c:pt>
                <c:pt idx="19">
                  <c:v>58</c:v>
                </c:pt>
              </c:numCache>
            </c:numRef>
          </c:val>
          <c:extLst>
            <c:ext xmlns:c16="http://schemas.microsoft.com/office/drawing/2014/chart" uri="{C3380CC4-5D6E-409C-BE32-E72D297353CC}">
              <c16:uniqueId val="{00000005-3186-477F-A61A-EFB03169CE57}"/>
            </c:ext>
          </c:extLst>
        </c:ser>
        <c:ser>
          <c:idx val="6"/>
          <c:order val="6"/>
          <c:tx>
            <c:strRef>
              <c:f>Singapore_agegp_counts!$A$8</c:f>
              <c:strCache>
                <c:ptCount val="1"/>
                <c:pt idx="0">
                  <c:v>Deaths_70above</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Singapore_agegp_counts!$B$1:$BN$1</c15:sqref>
                  </c15:fullRef>
                </c:ext>
              </c:extLst>
              <c:f>Singapore_agegp_counts!$AU$1:$BN$1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Singapore_agegp_counts!$B$8:$BN$8</c15:sqref>
                  </c15:fullRef>
                </c:ext>
              </c:extLst>
              <c:f>Singapore_agegp_counts!$AU$8:$BN$8</c:f>
              <c:numCache>
                <c:formatCode>General</c:formatCode>
                <c:ptCount val="20"/>
                <c:pt idx="0">
                  <c:v>44</c:v>
                </c:pt>
                <c:pt idx="1">
                  <c:v>45</c:v>
                </c:pt>
                <c:pt idx="2">
                  <c:v>49</c:v>
                </c:pt>
                <c:pt idx="3">
                  <c:v>52</c:v>
                </c:pt>
                <c:pt idx="4">
                  <c:v>50</c:v>
                </c:pt>
                <c:pt idx="5">
                  <c:v>61</c:v>
                </c:pt>
                <c:pt idx="6">
                  <c:v>52</c:v>
                </c:pt>
                <c:pt idx="7">
                  <c:v>62</c:v>
                </c:pt>
                <c:pt idx="8">
                  <c:v>54</c:v>
                </c:pt>
                <c:pt idx="9">
                  <c:v>53</c:v>
                </c:pt>
                <c:pt idx="10">
                  <c:v>51</c:v>
                </c:pt>
                <c:pt idx="11">
                  <c:v>50</c:v>
                </c:pt>
                <c:pt idx="12">
                  <c:v>62</c:v>
                </c:pt>
                <c:pt idx="13">
                  <c:v>65</c:v>
                </c:pt>
                <c:pt idx="14">
                  <c:v>61</c:v>
                </c:pt>
                <c:pt idx="15">
                  <c:v>58</c:v>
                </c:pt>
                <c:pt idx="16">
                  <c:v>58</c:v>
                </c:pt>
                <c:pt idx="17">
                  <c:v>72</c:v>
                </c:pt>
                <c:pt idx="18">
                  <c:v>59</c:v>
                </c:pt>
                <c:pt idx="19">
                  <c:v>64</c:v>
                </c:pt>
              </c:numCache>
            </c:numRef>
          </c:val>
          <c:extLst>
            <c:ext xmlns:c16="http://schemas.microsoft.com/office/drawing/2014/chart" uri="{C3380CC4-5D6E-409C-BE32-E72D297353CC}">
              <c16:uniqueId val="{00000006-3186-477F-A61A-EFB03169CE57}"/>
            </c:ext>
          </c:extLst>
        </c:ser>
        <c:dLbls>
          <c:showLegendKey val="0"/>
          <c:showVal val="0"/>
          <c:showCatName val="0"/>
          <c:showSerName val="0"/>
          <c:showPercent val="0"/>
          <c:showBubbleSize val="0"/>
        </c:dLbls>
        <c:gapWidth val="150"/>
        <c:overlap val="100"/>
        <c:axId val="610424688"/>
        <c:axId val="610436752"/>
      </c:barChart>
      <c:catAx>
        <c:axId val="6104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610436752"/>
        <c:crosses val="autoZero"/>
        <c:auto val="1"/>
        <c:lblAlgn val="ctr"/>
        <c:lblOffset val="100"/>
        <c:noMultiLvlLbl val="0"/>
      </c:catAx>
      <c:valAx>
        <c:axId val="61043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61042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No. of suicides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lineChart>
        <c:grouping val="standard"/>
        <c:varyColors val="0"/>
        <c:ser>
          <c:idx val="0"/>
          <c:order val="0"/>
          <c:tx>
            <c:strRef>
              <c:f>Singapore_agegp_counts!$S$29</c:f>
              <c:strCache>
                <c:ptCount val="1"/>
                <c:pt idx="0">
                  <c:v>Deaths_10t19</c:v>
                </c:pt>
              </c:strCache>
            </c:strRef>
          </c:tx>
          <c:spPr>
            <a:ln w="28575" cap="rnd">
              <a:solidFill>
                <a:schemeClr val="accent1"/>
              </a:solidFill>
              <a:round/>
            </a:ln>
            <a:effectLst/>
          </c:spPr>
          <c:marker>
            <c:symbol val="none"/>
          </c:marker>
          <c:cat>
            <c:numRef>
              <c:f>Singapore_agegp_counts!$AU$1:$BN$1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[0]!cat_10</c:f>
              <c:numCache>
                <c:formatCode>General</c:formatCode>
                <c:ptCount val="1"/>
                <c:pt idx="0">
                  <c:v>0</c:v>
                </c:pt>
              </c:numCache>
            </c:numRef>
          </c:val>
          <c:smooth val="0"/>
          <c:extLst>
            <c:ext xmlns:c16="http://schemas.microsoft.com/office/drawing/2014/chart" uri="{C3380CC4-5D6E-409C-BE32-E72D297353CC}">
              <c16:uniqueId val="{00000000-A96B-4461-885F-3F1E8BC75BDE}"/>
            </c:ext>
          </c:extLst>
        </c:ser>
        <c:ser>
          <c:idx val="1"/>
          <c:order val="1"/>
          <c:tx>
            <c:v>Deaths_20t29</c:v>
          </c:tx>
          <c:spPr>
            <a:ln w="28575" cap="rnd">
              <a:solidFill>
                <a:schemeClr val="accent2"/>
              </a:solidFill>
              <a:round/>
            </a:ln>
            <a:effectLst/>
          </c:spPr>
          <c:marker>
            <c:symbol val="none"/>
          </c:marker>
          <c:val>
            <c:numRef>
              <c:f>[0]!cat_20</c:f>
              <c:numCache>
                <c:formatCode>General</c:formatCode>
                <c:ptCount val="1"/>
                <c:pt idx="0">
                  <c:v>0</c:v>
                </c:pt>
              </c:numCache>
            </c:numRef>
          </c:val>
          <c:smooth val="0"/>
          <c:extLst>
            <c:ext xmlns:c16="http://schemas.microsoft.com/office/drawing/2014/chart" uri="{C3380CC4-5D6E-409C-BE32-E72D297353CC}">
              <c16:uniqueId val="{00000002-A96B-4461-885F-3F1E8BC75BDE}"/>
            </c:ext>
          </c:extLst>
        </c:ser>
        <c:ser>
          <c:idx val="2"/>
          <c:order val="2"/>
          <c:tx>
            <c:v>Deaths_30t39</c:v>
          </c:tx>
          <c:spPr>
            <a:ln w="28575" cap="rnd">
              <a:solidFill>
                <a:schemeClr val="accent3"/>
              </a:solidFill>
              <a:round/>
            </a:ln>
            <a:effectLst/>
          </c:spPr>
          <c:marker>
            <c:symbol val="none"/>
          </c:marker>
          <c:val>
            <c:numRef>
              <c:f>[0]!cat_30</c:f>
              <c:numCache>
                <c:formatCode>General</c:formatCode>
                <c:ptCount val="1"/>
                <c:pt idx="0">
                  <c:v>0</c:v>
                </c:pt>
              </c:numCache>
            </c:numRef>
          </c:val>
          <c:smooth val="0"/>
          <c:extLst>
            <c:ext xmlns:c16="http://schemas.microsoft.com/office/drawing/2014/chart" uri="{C3380CC4-5D6E-409C-BE32-E72D297353CC}">
              <c16:uniqueId val="{00000003-A96B-4461-885F-3F1E8BC75BDE}"/>
            </c:ext>
          </c:extLst>
        </c:ser>
        <c:ser>
          <c:idx val="3"/>
          <c:order val="3"/>
          <c:tx>
            <c:strRef>
              <c:f>Singapore_agegp_counts!$S$32</c:f>
              <c:strCache>
                <c:ptCount val="1"/>
                <c:pt idx="0">
                  <c:v>Deaths_40t49</c:v>
                </c:pt>
              </c:strCache>
            </c:strRef>
          </c:tx>
          <c:spPr>
            <a:ln w="28575" cap="rnd">
              <a:solidFill>
                <a:schemeClr val="accent4"/>
              </a:solidFill>
              <a:round/>
            </a:ln>
            <a:effectLst/>
          </c:spPr>
          <c:marker>
            <c:symbol val="none"/>
          </c:marker>
          <c:val>
            <c:numRef>
              <c:f>[0]!cat_40</c:f>
              <c:numCache>
                <c:formatCode>General</c:formatCode>
                <c:ptCount val="1"/>
                <c:pt idx="0">
                  <c:v>0</c:v>
                </c:pt>
              </c:numCache>
            </c:numRef>
          </c:val>
          <c:smooth val="0"/>
          <c:extLst>
            <c:ext xmlns:c16="http://schemas.microsoft.com/office/drawing/2014/chart" uri="{C3380CC4-5D6E-409C-BE32-E72D297353CC}">
              <c16:uniqueId val="{00000004-A96B-4461-885F-3F1E8BC75BDE}"/>
            </c:ext>
          </c:extLst>
        </c:ser>
        <c:ser>
          <c:idx val="4"/>
          <c:order val="4"/>
          <c:tx>
            <c:strRef>
              <c:f>Singapore_agegp_counts!$S$33</c:f>
              <c:strCache>
                <c:ptCount val="1"/>
                <c:pt idx="0">
                  <c:v>Deaths_50t59</c:v>
                </c:pt>
              </c:strCache>
            </c:strRef>
          </c:tx>
          <c:spPr>
            <a:ln w="28575" cap="rnd">
              <a:solidFill>
                <a:schemeClr val="accent5"/>
              </a:solidFill>
              <a:round/>
            </a:ln>
            <a:effectLst/>
          </c:spPr>
          <c:marker>
            <c:symbol val="none"/>
          </c:marker>
          <c:val>
            <c:numRef>
              <c:f>[0]!cat_50</c:f>
              <c:numCache>
                <c:formatCode>General</c:formatCode>
                <c:ptCount val="1"/>
                <c:pt idx="0">
                  <c:v>0</c:v>
                </c:pt>
              </c:numCache>
            </c:numRef>
          </c:val>
          <c:smooth val="0"/>
          <c:extLst>
            <c:ext xmlns:c16="http://schemas.microsoft.com/office/drawing/2014/chart" uri="{C3380CC4-5D6E-409C-BE32-E72D297353CC}">
              <c16:uniqueId val="{00000005-A96B-4461-885F-3F1E8BC75BDE}"/>
            </c:ext>
          </c:extLst>
        </c:ser>
        <c:ser>
          <c:idx val="5"/>
          <c:order val="5"/>
          <c:tx>
            <c:strRef>
              <c:f>Singapore_agegp_counts!$S$34</c:f>
              <c:strCache>
                <c:ptCount val="1"/>
                <c:pt idx="0">
                  <c:v>Deaths_60t69</c:v>
                </c:pt>
              </c:strCache>
            </c:strRef>
          </c:tx>
          <c:spPr>
            <a:ln w="28575" cap="rnd">
              <a:solidFill>
                <a:schemeClr val="accent6"/>
              </a:solidFill>
              <a:round/>
            </a:ln>
            <a:effectLst/>
          </c:spPr>
          <c:marker>
            <c:symbol val="none"/>
          </c:marker>
          <c:val>
            <c:numRef>
              <c:f>[0]!cat_60</c:f>
              <c:numCache>
                <c:formatCode>General</c:formatCode>
                <c:ptCount val="1"/>
                <c:pt idx="0">
                  <c:v>0</c:v>
                </c:pt>
              </c:numCache>
            </c:numRef>
          </c:val>
          <c:smooth val="0"/>
          <c:extLst>
            <c:ext xmlns:c16="http://schemas.microsoft.com/office/drawing/2014/chart" uri="{C3380CC4-5D6E-409C-BE32-E72D297353CC}">
              <c16:uniqueId val="{00000006-A96B-4461-885F-3F1E8BC75BDE}"/>
            </c:ext>
          </c:extLst>
        </c:ser>
        <c:ser>
          <c:idx val="6"/>
          <c:order val="6"/>
          <c:tx>
            <c:strRef>
              <c:f>Singapore_agegp_counts!$S$35</c:f>
              <c:strCache>
                <c:ptCount val="1"/>
                <c:pt idx="0">
                  <c:v>Deaths_70above</c:v>
                </c:pt>
              </c:strCache>
            </c:strRef>
          </c:tx>
          <c:spPr>
            <a:ln w="28575" cap="rnd">
              <a:solidFill>
                <a:schemeClr val="accent1">
                  <a:lumMod val="60000"/>
                </a:schemeClr>
              </a:solidFill>
              <a:round/>
            </a:ln>
            <a:effectLst/>
          </c:spPr>
          <c:marker>
            <c:symbol val="none"/>
          </c:marker>
          <c:val>
            <c:numRef>
              <c:f>[0]!cat_70</c:f>
              <c:numCache>
                <c:formatCode>General</c:formatCode>
                <c:ptCount val="1"/>
                <c:pt idx="0">
                  <c:v>0</c:v>
                </c:pt>
              </c:numCache>
            </c:numRef>
          </c:val>
          <c:smooth val="0"/>
          <c:extLst>
            <c:ext xmlns:c16="http://schemas.microsoft.com/office/drawing/2014/chart" uri="{C3380CC4-5D6E-409C-BE32-E72D297353CC}">
              <c16:uniqueId val="{00000007-A96B-4461-885F-3F1E8BC75BDE}"/>
            </c:ext>
          </c:extLst>
        </c:ser>
        <c:ser>
          <c:idx val="7"/>
          <c:order val="7"/>
          <c:tx>
            <c:strRef>
              <c:f>Singapore_agegp_counts!$S$36</c:f>
              <c:strCache>
                <c:ptCount val="1"/>
                <c:pt idx="0">
                  <c:v>Total</c:v>
                </c:pt>
              </c:strCache>
            </c:strRef>
          </c:tx>
          <c:spPr>
            <a:ln w="28575" cap="rnd">
              <a:solidFill>
                <a:schemeClr val="accent2">
                  <a:lumMod val="60000"/>
                </a:schemeClr>
              </a:solidFill>
              <a:round/>
            </a:ln>
            <a:effectLst/>
          </c:spPr>
          <c:marker>
            <c:symbol val="none"/>
          </c:marker>
          <c:val>
            <c:numRef>
              <c:f>[0]!cat_all</c:f>
              <c:numCache>
                <c:formatCode>General</c:formatCode>
                <c:ptCount val="20"/>
                <c:pt idx="0">
                  <c:v>309</c:v>
                </c:pt>
                <c:pt idx="1">
                  <c:v>305</c:v>
                </c:pt>
                <c:pt idx="2">
                  <c:v>321</c:v>
                </c:pt>
                <c:pt idx="3">
                  <c:v>320</c:v>
                </c:pt>
                <c:pt idx="4">
                  <c:v>335</c:v>
                </c:pt>
                <c:pt idx="5">
                  <c:v>359</c:v>
                </c:pt>
                <c:pt idx="6">
                  <c:v>372</c:v>
                </c:pt>
                <c:pt idx="7">
                  <c:v>328</c:v>
                </c:pt>
                <c:pt idx="8">
                  <c:v>319</c:v>
                </c:pt>
                <c:pt idx="9">
                  <c:v>349</c:v>
                </c:pt>
                <c:pt idx="10">
                  <c:v>296</c:v>
                </c:pt>
                <c:pt idx="11">
                  <c:v>308</c:v>
                </c:pt>
                <c:pt idx="12">
                  <c:v>392</c:v>
                </c:pt>
                <c:pt idx="13">
                  <c:v>357</c:v>
                </c:pt>
                <c:pt idx="14">
                  <c:v>415</c:v>
                </c:pt>
                <c:pt idx="15">
                  <c:v>409</c:v>
                </c:pt>
                <c:pt idx="16">
                  <c:v>429</c:v>
                </c:pt>
                <c:pt idx="17">
                  <c:v>361</c:v>
                </c:pt>
                <c:pt idx="18">
                  <c:v>398</c:v>
                </c:pt>
                <c:pt idx="19">
                  <c:v>400</c:v>
                </c:pt>
              </c:numCache>
            </c:numRef>
          </c:val>
          <c:smooth val="0"/>
          <c:extLst>
            <c:ext xmlns:c16="http://schemas.microsoft.com/office/drawing/2014/chart" uri="{C3380CC4-5D6E-409C-BE32-E72D297353CC}">
              <c16:uniqueId val="{00000008-A96B-4461-885F-3F1E8BC75BDE}"/>
            </c:ext>
          </c:extLst>
        </c:ser>
        <c:dLbls>
          <c:showLegendKey val="0"/>
          <c:showVal val="0"/>
          <c:showCatName val="0"/>
          <c:showSerName val="0"/>
          <c:showPercent val="0"/>
          <c:showBubbleSize val="0"/>
        </c:dLbls>
        <c:smooth val="0"/>
        <c:axId val="1362630192"/>
        <c:axId val="1362633520"/>
      </c:lineChart>
      <c:catAx>
        <c:axId val="13626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362633520"/>
        <c:crosses val="autoZero"/>
        <c:auto val="1"/>
        <c:lblAlgn val="ctr"/>
        <c:lblOffset val="100"/>
        <c:noMultiLvlLbl val="0"/>
      </c:catAx>
      <c:valAx>
        <c:axId val="136263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No. of suicides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362630192"/>
        <c:crosses val="autoZero"/>
        <c:crossBetween val="between"/>
      </c:valAx>
      <c:spPr>
        <a:noFill/>
        <a:ln>
          <a:noFill/>
        </a:ln>
        <a:effectLst/>
      </c:spPr>
    </c:plotArea>
    <c:legend>
      <c:legendPos val="r"/>
      <c:layout>
        <c:manualLayout>
          <c:xMode val="edge"/>
          <c:yMode val="edge"/>
          <c:x val="0.87302062828083993"/>
          <c:y val="0.44090765926986397"/>
          <c:w val="0.1191668717191601"/>
          <c:h val="0.409093772369362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[00_capstone2proj_dashboard_setup_v6.xlsx]singapore_agegp_rates!PivotTable47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Suicide rate per 100k by</a:t>
            </a:r>
            <a:r>
              <a:rPr lang="en-SG" baseline="0"/>
              <a:t> year</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singapore_agegp_rates!$B$4</c:f>
              <c:strCache>
                <c:ptCount val="1"/>
                <c:pt idx="0">
                  <c:v>Age 10t19</c:v>
                </c:pt>
              </c:strCache>
            </c:strRef>
          </c:tx>
          <c:spPr>
            <a:ln w="28575" cap="rnd">
              <a:solidFill>
                <a:schemeClr val="accent1"/>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singapore_agegp_rates!$B$5:$B$25</c:f>
              <c:numCache>
                <c:formatCode>General</c:formatCode>
                <c:ptCount val="20"/>
                <c:pt idx="0">
                  <c:v>3.8062144286869999</c:v>
                </c:pt>
                <c:pt idx="1">
                  <c:v>5.0232050232049996</c:v>
                </c:pt>
                <c:pt idx="2">
                  <c:v>3.423345935525</c:v>
                </c:pt>
                <c:pt idx="3">
                  <c:v>4.2265605518190004</c:v>
                </c:pt>
                <c:pt idx="4">
                  <c:v>2.2694450175359999</c:v>
                </c:pt>
                <c:pt idx="5">
                  <c:v>2.0264492151560001</c:v>
                </c:pt>
                <c:pt idx="6">
                  <c:v>1.192774174053</c:v>
                </c:pt>
                <c:pt idx="7">
                  <c:v>2.3410523030100001</c:v>
                </c:pt>
                <c:pt idx="8">
                  <c:v>1.9355388152949999</c:v>
                </c:pt>
                <c:pt idx="9">
                  <c:v>3.7152695623600001</c:v>
                </c:pt>
                <c:pt idx="10">
                  <c:v>1.7714722115049999</c:v>
                </c:pt>
                <c:pt idx="11">
                  <c:v>2.3939003419280001</c:v>
                </c:pt>
                <c:pt idx="12">
                  <c:v>2.6413047232619999</c:v>
                </c:pt>
                <c:pt idx="13">
                  <c:v>3.324260871371</c:v>
                </c:pt>
                <c:pt idx="14">
                  <c:v>2.7769885908490002</c:v>
                </c:pt>
                <c:pt idx="15">
                  <c:v>5.9043495374920001</c:v>
                </c:pt>
                <c:pt idx="16">
                  <c:v>4.9187731685390004</c:v>
                </c:pt>
                <c:pt idx="17">
                  <c:v>2.7320787020799999</c:v>
                </c:pt>
                <c:pt idx="18">
                  <c:v>5.0802447754299997</c:v>
                </c:pt>
                <c:pt idx="19">
                  <c:v>5.3469968475960004</c:v>
                </c:pt>
              </c:numCache>
            </c:numRef>
          </c:val>
          <c:smooth val="0"/>
          <c:extLst>
            <c:ext xmlns:c16="http://schemas.microsoft.com/office/drawing/2014/chart" uri="{C3380CC4-5D6E-409C-BE32-E72D297353CC}">
              <c16:uniqueId val="{00000000-B5C4-486C-8207-21702222A541}"/>
            </c:ext>
          </c:extLst>
        </c:ser>
        <c:ser>
          <c:idx val="1"/>
          <c:order val="1"/>
          <c:tx>
            <c:strRef>
              <c:f>singapore_agegp_rates!$C$4</c:f>
              <c:strCache>
                <c:ptCount val="1"/>
                <c:pt idx="0">
                  <c:v>Age 20t29</c:v>
                </c:pt>
              </c:strCache>
            </c:strRef>
          </c:tx>
          <c:spPr>
            <a:ln w="28575" cap="rnd">
              <a:solidFill>
                <a:schemeClr val="accent2"/>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singapore_agegp_rates!$C$5:$C$25</c:f>
              <c:numCache>
                <c:formatCode>General</c:formatCode>
                <c:ptCount val="20"/>
                <c:pt idx="0">
                  <c:v>8.9696013950850002</c:v>
                </c:pt>
                <c:pt idx="1">
                  <c:v>9.4262552629919991</c:v>
                </c:pt>
                <c:pt idx="2">
                  <c:v>9.8114326152890001</c:v>
                </c:pt>
                <c:pt idx="3">
                  <c:v>10.294023032876</c:v>
                </c:pt>
                <c:pt idx="4">
                  <c:v>7.3604225748490002</c:v>
                </c:pt>
                <c:pt idx="5">
                  <c:v>9.2126405998919996</c:v>
                </c:pt>
                <c:pt idx="6">
                  <c:v>6.7898745995030003</c:v>
                </c:pt>
                <c:pt idx="7">
                  <c:v>8.4565165916850003</c:v>
                </c:pt>
                <c:pt idx="8">
                  <c:v>6.3459700019850001</c:v>
                </c:pt>
                <c:pt idx="9">
                  <c:v>8.1385727656219995</c:v>
                </c:pt>
                <c:pt idx="10">
                  <c:v>5.9634995354239999</c:v>
                </c:pt>
                <c:pt idx="11">
                  <c:v>4.4429420002890003</c:v>
                </c:pt>
                <c:pt idx="12">
                  <c:v>8.8616958974200006</c:v>
                </c:pt>
                <c:pt idx="13">
                  <c:v>8.8037603539870002</c:v>
                </c:pt>
                <c:pt idx="14">
                  <c:v>11.329797177747</c:v>
                </c:pt>
                <c:pt idx="15">
                  <c:v>14.762023107237001</c:v>
                </c:pt>
                <c:pt idx="16">
                  <c:v>14.237059991642001</c:v>
                </c:pt>
                <c:pt idx="17">
                  <c:v>11.105649316365</c:v>
                </c:pt>
                <c:pt idx="18">
                  <c:v>13.159169290885</c:v>
                </c:pt>
                <c:pt idx="19">
                  <c:v>13.214883308857001</c:v>
                </c:pt>
              </c:numCache>
            </c:numRef>
          </c:val>
          <c:smooth val="0"/>
          <c:extLst>
            <c:ext xmlns:c16="http://schemas.microsoft.com/office/drawing/2014/chart" uri="{C3380CC4-5D6E-409C-BE32-E72D297353CC}">
              <c16:uniqueId val="{00000001-B5C4-486C-8207-21702222A541}"/>
            </c:ext>
          </c:extLst>
        </c:ser>
        <c:ser>
          <c:idx val="2"/>
          <c:order val="2"/>
          <c:tx>
            <c:strRef>
              <c:f>singapore_agegp_rates!$D$4</c:f>
              <c:strCache>
                <c:ptCount val="1"/>
                <c:pt idx="0">
                  <c:v>Age 30t39</c:v>
                </c:pt>
              </c:strCache>
            </c:strRef>
          </c:tx>
          <c:spPr>
            <a:ln w="28575" cap="rnd">
              <a:solidFill>
                <a:schemeClr val="accent3"/>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singapore_agegp_rates!$D$5:$D$25</c:f>
              <c:numCache>
                <c:formatCode>General</c:formatCode>
                <c:ptCount val="20"/>
                <c:pt idx="0">
                  <c:v>10.931440290677999</c:v>
                </c:pt>
                <c:pt idx="1">
                  <c:v>10.663289411517001</c:v>
                </c:pt>
                <c:pt idx="2">
                  <c:v>12.952157353956</c:v>
                </c:pt>
                <c:pt idx="3">
                  <c:v>9.3653785368929992</c:v>
                </c:pt>
                <c:pt idx="4">
                  <c:v>9.9427533337709999</c:v>
                </c:pt>
                <c:pt idx="5">
                  <c:v>10.462951868733001</c:v>
                </c:pt>
                <c:pt idx="6">
                  <c:v>10.989865653119001</c:v>
                </c:pt>
                <c:pt idx="7">
                  <c:v>8.7186004634270002</c:v>
                </c:pt>
                <c:pt idx="8">
                  <c:v>7.3694436070069997</c:v>
                </c:pt>
                <c:pt idx="9">
                  <c:v>8.6241825332639994</c:v>
                </c:pt>
                <c:pt idx="10">
                  <c:v>8.0813174486949997</c:v>
                </c:pt>
                <c:pt idx="11">
                  <c:v>6.3547308527070001</c:v>
                </c:pt>
                <c:pt idx="12">
                  <c:v>7.7129344269280002</c:v>
                </c:pt>
                <c:pt idx="13">
                  <c:v>5.8103533856920002</c:v>
                </c:pt>
                <c:pt idx="14">
                  <c:v>10.432160668734999</c:v>
                </c:pt>
                <c:pt idx="15">
                  <c:v>10.309522280397999</c:v>
                </c:pt>
                <c:pt idx="16">
                  <c:v>11.403440094495</c:v>
                </c:pt>
                <c:pt idx="17">
                  <c:v>9.4779216124179992</c:v>
                </c:pt>
                <c:pt idx="18">
                  <c:v>10.254359384533</c:v>
                </c:pt>
                <c:pt idx="19">
                  <c:v>10.433073516146999</c:v>
                </c:pt>
              </c:numCache>
            </c:numRef>
          </c:val>
          <c:smooth val="0"/>
          <c:extLst>
            <c:ext xmlns:c16="http://schemas.microsoft.com/office/drawing/2014/chart" uri="{C3380CC4-5D6E-409C-BE32-E72D297353CC}">
              <c16:uniqueId val="{00000002-B5C4-486C-8207-21702222A541}"/>
            </c:ext>
          </c:extLst>
        </c:ser>
        <c:ser>
          <c:idx val="3"/>
          <c:order val="3"/>
          <c:tx>
            <c:strRef>
              <c:f>singapore_agegp_rates!$E$4</c:f>
              <c:strCache>
                <c:ptCount val="1"/>
                <c:pt idx="0">
                  <c:v>Age 40t49</c:v>
                </c:pt>
              </c:strCache>
            </c:strRef>
          </c:tx>
          <c:spPr>
            <a:ln w="28575" cap="rnd">
              <a:solidFill>
                <a:schemeClr val="accent4"/>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singapore_agegp_rates!$E$5:$E$25</c:f>
              <c:numCache>
                <c:formatCode>General</c:formatCode>
                <c:ptCount val="20"/>
                <c:pt idx="0">
                  <c:v>12.704025783951</c:v>
                </c:pt>
                <c:pt idx="1">
                  <c:v>9.7879557516889992</c:v>
                </c:pt>
                <c:pt idx="2">
                  <c:v>9.8749014567119993</c:v>
                </c:pt>
                <c:pt idx="3">
                  <c:v>11.127966707741001</c:v>
                </c:pt>
                <c:pt idx="4">
                  <c:v>13.028205260178</c:v>
                </c:pt>
                <c:pt idx="5">
                  <c:v>13.354148847886</c:v>
                </c:pt>
                <c:pt idx="6">
                  <c:v>14.782779634362001</c:v>
                </c:pt>
                <c:pt idx="7">
                  <c:v>10.838814265136</c:v>
                </c:pt>
                <c:pt idx="8">
                  <c:v>11.48808465302</c:v>
                </c:pt>
                <c:pt idx="9">
                  <c:v>10.228488701453999</c:v>
                </c:pt>
                <c:pt idx="10">
                  <c:v>9.9541791752250006</c:v>
                </c:pt>
                <c:pt idx="11">
                  <c:v>9.1975166704980005</c:v>
                </c:pt>
                <c:pt idx="12">
                  <c:v>12.068319391248</c:v>
                </c:pt>
                <c:pt idx="13">
                  <c:v>11.925261998006</c:v>
                </c:pt>
                <c:pt idx="14">
                  <c:v>11.368075881105</c:v>
                </c:pt>
                <c:pt idx="15">
                  <c:v>12.254743875852</c:v>
                </c:pt>
                <c:pt idx="16">
                  <c:v>10.738202620120999</c:v>
                </c:pt>
                <c:pt idx="17">
                  <c:v>7.8056268812780001</c:v>
                </c:pt>
                <c:pt idx="18">
                  <c:v>9.485214513032</c:v>
                </c:pt>
                <c:pt idx="19">
                  <c:v>9.7967980798269991</c:v>
                </c:pt>
              </c:numCache>
            </c:numRef>
          </c:val>
          <c:smooth val="0"/>
          <c:extLst>
            <c:ext xmlns:c16="http://schemas.microsoft.com/office/drawing/2014/chart" uri="{C3380CC4-5D6E-409C-BE32-E72D297353CC}">
              <c16:uniqueId val="{00000003-B5C4-486C-8207-21702222A541}"/>
            </c:ext>
          </c:extLst>
        </c:ser>
        <c:ser>
          <c:idx val="4"/>
          <c:order val="4"/>
          <c:tx>
            <c:strRef>
              <c:f>singapore_agegp_rates!$F$4</c:f>
              <c:strCache>
                <c:ptCount val="1"/>
                <c:pt idx="0">
                  <c:v>Age 50t59</c:v>
                </c:pt>
              </c:strCache>
            </c:strRef>
          </c:tx>
          <c:spPr>
            <a:ln w="28575" cap="rnd">
              <a:solidFill>
                <a:schemeClr val="accent5"/>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singapore_agegp_rates!$F$5:$F$25</c:f>
              <c:numCache>
                <c:formatCode>General</c:formatCode>
                <c:ptCount val="20"/>
                <c:pt idx="0">
                  <c:v>10.551130779757999</c:v>
                </c:pt>
                <c:pt idx="1">
                  <c:v>12.024357913602</c:v>
                </c:pt>
                <c:pt idx="2">
                  <c:v>10.976008052641999</c:v>
                </c:pt>
                <c:pt idx="3">
                  <c:v>10.739655410484</c:v>
                </c:pt>
                <c:pt idx="4">
                  <c:v>14.562017483969001</c:v>
                </c:pt>
                <c:pt idx="5">
                  <c:v>13.938947410341999</c:v>
                </c:pt>
                <c:pt idx="6">
                  <c:v>17.442041549433998</c:v>
                </c:pt>
                <c:pt idx="7">
                  <c:v>11.195454645412999</c:v>
                </c:pt>
                <c:pt idx="8">
                  <c:v>14.077852452535</c:v>
                </c:pt>
                <c:pt idx="9">
                  <c:v>14.330113710381999</c:v>
                </c:pt>
                <c:pt idx="10">
                  <c:v>9.4247290390400007</c:v>
                </c:pt>
                <c:pt idx="11">
                  <c:v>13.361274806260999</c:v>
                </c:pt>
                <c:pt idx="12">
                  <c:v>15.630555503071999</c:v>
                </c:pt>
                <c:pt idx="13">
                  <c:v>12.120049086198</c:v>
                </c:pt>
                <c:pt idx="14">
                  <c:v>13.744111145149001</c:v>
                </c:pt>
                <c:pt idx="15">
                  <c:v>9.1780107972740002</c:v>
                </c:pt>
                <c:pt idx="16">
                  <c:v>12.028823662321001</c:v>
                </c:pt>
                <c:pt idx="17">
                  <c:v>9.1132187237579991</c:v>
                </c:pt>
                <c:pt idx="18">
                  <c:v>11.412640314336</c:v>
                </c:pt>
                <c:pt idx="19">
                  <c:v>10.189977335518</c:v>
                </c:pt>
              </c:numCache>
            </c:numRef>
          </c:val>
          <c:smooth val="0"/>
          <c:extLst>
            <c:ext xmlns:c16="http://schemas.microsoft.com/office/drawing/2014/chart" uri="{C3380CC4-5D6E-409C-BE32-E72D297353CC}">
              <c16:uniqueId val="{00000004-B5C4-486C-8207-21702222A541}"/>
            </c:ext>
          </c:extLst>
        </c:ser>
        <c:ser>
          <c:idx val="5"/>
          <c:order val="5"/>
          <c:tx>
            <c:strRef>
              <c:f>singapore_agegp_rates!$G$4</c:f>
              <c:strCache>
                <c:ptCount val="1"/>
                <c:pt idx="0">
                  <c:v>Age 60t69</c:v>
                </c:pt>
              </c:strCache>
            </c:strRef>
          </c:tx>
          <c:spPr>
            <a:ln w="28575" cap="rnd">
              <a:solidFill>
                <a:schemeClr val="accent6"/>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singapore_agegp_rates!$G$5:$G$25</c:f>
              <c:numCache>
                <c:formatCode>General</c:formatCode>
                <c:ptCount val="20"/>
                <c:pt idx="0">
                  <c:v>15.089936018671001</c:v>
                </c:pt>
                <c:pt idx="1">
                  <c:v>12.969420987405</c:v>
                </c:pt>
                <c:pt idx="2">
                  <c:v>13.613425654265001</c:v>
                </c:pt>
                <c:pt idx="3">
                  <c:v>16.067521395795001</c:v>
                </c:pt>
                <c:pt idx="4">
                  <c:v>17.829141961114001</c:v>
                </c:pt>
                <c:pt idx="5">
                  <c:v>16.463690702129998</c:v>
                </c:pt>
                <c:pt idx="6">
                  <c:v>17.174639662848001</c:v>
                </c:pt>
                <c:pt idx="7">
                  <c:v>14.844057161655</c:v>
                </c:pt>
                <c:pt idx="8">
                  <c:v>12.670209356576001</c:v>
                </c:pt>
                <c:pt idx="9">
                  <c:v>13.988263846632</c:v>
                </c:pt>
                <c:pt idx="10">
                  <c:v>13.179311117407</c:v>
                </c:pt>
                <c:pt idx="11">
                  <c:v>15.597898651093001</c:v>
                </c:pt>
                <c:pt idx="12">
                  <c:v>16.624134159678999</c:v>
                </c:pt>
                <c:pt idx="13">
                  <c:v>13.044506224675001</c:v>
                </c:pt>
                <c:pt idx="14">
                  <c:v>16.552075375604002</c:v>
                </c:pt>
                <c:pt idx="15">
                  <c:v>12.295527738237</c:v>
                </c:pt>
                <c:pt idx="16">
                  <c:v>14.44852213847</c:v>
                </c:pt>
                <c:pt idx="17">
                  <c:v>12.215507265012</c:v>
                </c:pt>
                <c:pt idx="18">
                  <c:v>11.781995870099999</c:v>
                </c:pt>
                <c:pt idx="19">
                  <c:v>11.597123913269</c:v>
                </c:pt>
              </c:numCache>
            </c:numRef>
          </c:val>
          <c:smooth val="0"/>
          <c:extLst>
            <c:ext xmlns:c16="http://schemas.microsoft.com/office/drawing/2014/chart" uri="{C3380CC4-5D6E-409C-BE32-E72D297353CC}">
              <c16:uniqueId val="{00000005-B5C4-486C-8207-21702222A541}"/>
            </c:ext>
          </c:extLst>
        </c:ser>
        <c:ser>
          <c:idx val="6"/>
          <c:order val="6"/>
          <c:tx>
            <c:strRef>
              <c:f>singapore_agegp_rates!$H$4</c:f>
              <c:strCache>
                <c:ptCount val="1"/>
                <c:pt idx="0">
                  <c:v>Age 70_&amp;_above</c:v>
                </c:pt>
              </c:strCache>
            </c:strRef>
          </c:tx>
          <c:spPr>
            <a:ln w="28575" cap="rnd">
              <a:solidFill>
                <a:schemeClr val="accent1">
                  <a:lumMod val="60000"/>
                </a:schemeClr>
              </a:solidFill>
              <a:round/>
            </a:ln>
            <a:effectLst/>
          </c:spPr>
          <c:marker>
            <c:symbol val="none"/>
          </c:marker>
          <c:cat>
            <c:strRef>
              <c:f>singapore_agegp_rates!$A$5:$A$25</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singapore_agegp_rates!$H$5:$H$25</c:f>
              <c:numCache>
                <c:formatCode>General</c:formatCode>
                <c:ptCount val="20"/>
                <c:pt idx="0">
                  <c:v>29.933805471083001</c:v>
                </c:pt>
                <c:pt idx="1">
                  <c:v>29.227801484772002</c:v>
                </c:pt>
                <c:pt idx="2">
                  <c:v>30.352397529686002</c:v>
                </c:pt>
                <c:pt idx="3">
                  <c:v>32.754873862239997</c:v>
                </c:pt>
                <c:pt idx="4">
                  <c:v>29.667604162958</c:v>
                </c:pt>
                <c:pt idx="5">
                  <c:v>34.153579127123997</c:v>
                </c:pt>
                <c:pt idx="6">
                  <c:v>27.973683219554999</c:v>
                </c:pt>
                <c:pt idx="7">
                  <c:v>32.320452069289999</c:v>
                </c:pt>
                <c:pt idx="8">
                  <c:v>26.918571321750999</c:v>
                </c:pt>
                <c:pt idx="9">
                  <c:v>24.780945790512</c:v>
                </c:pt>
                <c:pt idx="10">
                  <c:v>22.479239760925999</c:v>
                </c:pt>
                <c:pt idx="11">
                  <c:v>20.811741151888</c:v>
                </c:pt>
                <c:pt idx="12">
                  <c:v>24.824129053438998</c:v>
                </c:pt>
                <c:pt idx="13">
                  <c:v>25.133400355734</c:v>
                </c:pt>
                <c:pt idx="14">
                  <c:v>22.558921313742001</c:v>
                </c:pt>
                <c:pt idx="15">
                  <c:v>20.916729777489</c:v>
                </c:pt>
                <c:pt idx="16">
                  <c:v>20.031082714557002</c:v>
                </c:pt>
                <c:pt idx="17">
                  <c:v>23.023570380176</c:v>
                </c:pt>
                <c:pt idx="18">
                  <c:v>17.572441646091001</c:v>
                </c:pt>
                <c:pt idx="19">
                  <c:v>17.758835020422001</c:v>
                </c:pt>
              </c:numCache>
            </c:numRef>
          </c:val>
          <c:smooth val="0"/>
          <c:extLst>
            <c:ext xmlns:c16="http://schemas.microsoft.com/office/drawing/2014/chart" uri="{C3380CC4-5D6E-409C-BE32-E72D297353CC}">
              <c16:uniqueId val="{00000006-B5C4-486C-8207-21702222A541}"/>
            </c:ext>
          </c:extLst>
        </c:ser>
        <c:dLbls>
          <c:showLegendKey val="0"/>
          <c:showVal val="0"/>
          <c:showCatName val="0"/>
          <c:showSerName val="0"/>
          <c:showPercent val="0"/>
          <c:showBubbleSize val="0"/>
        </c:dLbls>
        <c:smooth val="0"/>
        <c:axId val="1673623344"/>
        <c:axId val="1673634992"/>
      </c:lineChart>
      <c:catAx>
        <c:axId val="167362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73634992"/>
        <c:crossesAt val="0"/>
        <c:auto val="1"/>
        <c:lblAlgn val="ctr"/>
        <c:lblOffset val="100"/>
        <c:noMultiLvlLbl val="0"/>
      </c:catAx>
      <c:valAx>
        <c:axId val="167363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Suicide rate</a:t>
                </a:r>
                <a:r>
                  <a:rPr lang="en-SG" baseline="0"/>
                  <a:t> by 100k</a:t>
                </a: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7362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No. of suicides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barChart>
        <c:barDir val="col"/>
        <c:grouping val="stacked"/>
        <c:varyColors val="0"/>
        <c:ser>
          <c:idx val="0"/>
          <c:order val="0"/>
          <c:tx>
            <c:strRef>
              <c:f>singapore_gender_counts!$A$2</c:f>
              <c:strCache>
                <c:ptCount val="1"/>
                <c:pt idx="0">
                  <c:v>Female</c:v>
                </c:pt>
              </c:strCache>
            </c:strRef>
          </c:tx>
          <c:spPr>
            <a:solidFill>
              <a:schemeClr val="accent1"/>
            </a:solidFill>
            <a:ln>
              <a:noFill/>
            </a:ln>
            <a:effectLst/>
          </c:spPr>
          <c:invertIfNegative val="0"/>
          <c:cat>
            <c:numRef>
              <c:extLst>
                <c:ext xmlns:c15="http://schemas.microsoft.com/office/drawing/2012/chart" uri="{02D57815-91ED-43cb-92C2-25804820EDAC}">
                  <c15:fullRef>
                    <c15:sqref>singapore_gender_counts!$B$1:$BN$1</c15:sqref>
                  </c15:fullRef>
                </c:ext>
              </c:extLst>
              <c:f>singapore_gender_counts!$AU$1:$BN$1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singapore_gender_counts!$B$2:$BN$2</c15:sqref>
                  </c15:fullRef>
                </c:ext>
              </c:extLst>
              <c:f>singapore_gender_counts!$AU$2:$BN$2</c:f>
              <c:numCache>
                <c:formatCode>General</c:formatCode>
                <c:ptCount val="20"/>
                <c:pt idx="0">
                  <c:v>105</c:v>
                </c:pt>
                <c:pt idx="1">
                  <c:v>115</c:v>
                </c:pt>
                <c:pt idx="2">
                  <c:v>129</c:v>
                </c:pt>
                <c:pt idx="3">
                  <c:v>119</c:v>
                </c:pt>
                <c:pt idx="4">
                  <c:v>130</c:v>
                </c:pt>
                <c:pt idx="5">
                  <c:v>119</c:v>
                </c:pt>
                <c:pt idx="6">
                  <c:v>141</c:v>
                </c:pt>
                <c:pt idx="7">
                  <c:v>131</c:v>
                </c:pt>
                <c:pt idx="8">
                  <c:v>112</c:v>
                </c:pt>
                <c:pt idx="9">
                  <c:v>114</c:v>
                </c:pt>
                <c:pt idx="10">
                  <c:v>99</c:v>
                </c:pt>
                <c:pt idx="11">
                  <c:v>111</c:v>
                </c:pt>
                <c:pt idx="12">
                  <c:v>149</c:v>
                </c:pt>
                <c:pt idx="13">
                  <c:v>112</c:v>
                </c:pt>
                <c:pt idx="14">
                  <c:v>123</c:v>
                </c:pt>
                <c:pt idx="15">
                  <c:v>138</c:v>
                </c:pt>
                <c:pt idx="16">
                  <c:v>150</c:v>
                </c:pt>
                <c:pt idx="17">
                  <c:v>122</c:v>
                </c:pt>
                <c:pt idx="18">
                  <c:v>114</c:v>
                </c:pt>
                <c:pt idx="19">
                  <c:v>134</c:v>
                </c:pt>
              </c:numCache>
            </c:numRef>
          </c:val>
          <c:extLst>
            <c:ext xmlns:c16="http://schemas.microsoft.com/office/drawing/2014/chart" uri="{C3380CC4-5D6E-409C-BE32-E72D297353CC}">
              <c16:uniqueId val="{00000000-3CEC-4B26-8070-0ECA45BF72C4}"/>
            </c:ext>
          </c:extLst>
        </c:ser>
        <c:ser>
          <c:idx val="1"/>
          <c:order val="1"/>
          <c:tx>
            <c:strRef>
              <c:f>singapore_gender_counts!$A$3</c:f>
              <c:strCache>
                <c:ptCount val="1"/>
                <c:pt idx="0">
                  <c:v>Male</c:v>
                </c:pt>
              </c:strCache>
            </c:strRef>
          </c:tx>
          <c:spPr>
            <a:solidFill>
              <a:schemeClr val="accent2"/>
            </a:solidFill>
            <a:ln>
              <a:noFill/>
            </a:ln>
            <a:effectLst/>
          </c:spPr>
          <c:invertIfNegative val="0"/>
          <c:cat>
            <c:numRef>
              <c:extLst>
                <c:ext xmlns:c15="http://schemas.microsoft.com/office/drawing/2012/chart" uri="{02D57815-91ED-43cb-92C2-25804820EDAC}">
                  <c15:fullRef>
                    <c15:sqref>singapore_gender_counts!$B$1:$BN$1</c15:sqref>
                  </c15:fullRef>
                </c:ext>
              </c:extLst>
              <c:f>singapore_gender_counts!$AU$1:$BN$1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xmlns:c15="http://schemas.microsoft.com/office/drawing/2012/chart" uri="{02D57815-91ED-43cb-92C2-25804820EDAC}">
                  <c15:fullRef>
                    <c15:sqref>singapore_gender_counts!$B$3:$BN$3</c15:sqref>
                  </c15:fullRef>
                </c:ext>
              </c:extLst>
              <c:f>singapore_gender_counts!$AU$3:$BN$3</c:f>
              <c:numCache>
                <c:formatCode>General</c:formatCode>
                <c:ptCount val="20"/>
                <c:pt idx="0">
                  <c:v>204</c:v>
                </c:pt>
                <c:pt idx="1">
                  <c:v>190</c:v>
                </c:pt>
                <c:pt idx="2">
                  <c:v>192</c:v>
                </c:pt>
                <c:pt idx="3">
                  <c:v>201</c:v>
                </c:pt>
                <c:pt idx="4">
                  <c:v>205</c:v>
                </c:pt>
                <c:pt idx="5">
                  <c:v>240</c:v>
                </c:pt>
                <c:pt idx="6">
                  <c:v>231</c:v>
                </c:pt>
                <c:pt idx="7">
                  <c:v>197</c:v>
                </c:pt>
                <c:pt idx="8">
                  <c:v>207</c:v>
                </c:pt>
                <c:pt idx="9">
                  <c:v>235</c:v>
                </c:pt>
                <c:pt idx="10">
                  <c:v>197</c:v>
                </c:pt>
                <c:pt idx="11">
                  <c:v>197</c:v>
                </c:pt>
                <c:pt idx="12">
                  <c:v>243</c:v>
                </c:pt>
                <c:pt idx="13">
                  <c:v>245</c:v>
                </c:pt>
                <c:pt idx="14">
                  <c:v>292</c:v>
                </c:pt>
                <c:pt idx="15">
                  <c:v>271</c:v>
                </c:pt>
                <c:pt idx="16">
                  <c:v>279</c:v>
                </c:pt>
                <c:pt idx="17">
                  <c:v>239</c:v>
                </c:pt>
                <c:pt idx="18">
                  <c:v>283</c:v>
                </c:pt>
                <c:pt idx="19">
                  <c:v>266</c:v>
                </c:pt>
              </c:numCache>
            </c:numRef>
          </c:val>
          <c:extLst>
            <c:ext xmlns:c16="http://schemas.microsoft.com/office/drawing/2014/chart" uri="{C3380CC4-5D6E-409C-BE32-E72D297353CC}">
              <c16:uniqueId val="{00000001-3CEC-4B26-8070-0ECA45BF72C4}"/>
            </c:ext>
          </c:extLst>
        </c:ser>
        <c:dLbls>
          <c:showLegendKey val="0"/>
          <c:showVal val="0"/>
          <c:showCatName val="0"/>
          <c:showSerName val="0"/>
          <c:showPercent val="0"/>
          <c:showBubbleSize val="0"/>
        </c:dLbls>
        <c:gapWidth val="150"/>
        <c:overlap val="100"/>
        <c:axId val="610444656"/>
        <c:axId val="610445904"/>
      </c:barChart>
      <c:catAx>
        <c:axId val="61044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610445904"/>
        <c:crosses val="autoZero"/>
        <c:auto val="1"/>
        <c:lblAlgn val="ctr"/>
        <c:lblOffset val="100"/>
        <c:noMultiLvlLbl val="0"/>
      </c:catAx>
      <c:valAx>
        <c:axId val="6104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61044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lineChart>
        <c:grouping val="standard"/>
        <c:varyColors val="0"/>
        <c:ser>
          <c:idx val="0"/>
          <c:order val="0"/>
          <c:tx>
            <c:strRef>
              <c:f>[1]Sheet26!$F$1</c:f>
              <c:strCache>
                <c:ptCount val="1"/>
                <c:pt idx="0">
                  <c:v>Female</c:v>
                </c:pt>
              </c:strCache>
            </c:strRef>
          </c:tx>
          <c:spPr>
            <a:ln w="28575" cap="rnd">
              <a:solidFill>
                <a:schemeClr val="accent1"/>
              </a:solidFill>
              <a:round/>
            </a:ln>
            <a:effectLst/>
          </c:spPr>
          <c:marker>
            <c:symbol val="none"/>
          </c:marker>
          <c:cat>
            <c:numRef>
              <c:f>[1]Sheet26!$E$2:$E$21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[1]Sheet26!$F$2:$F$21</c:f>
              <c:numCache>
                <c:formatCode>General</c:formatCode>
                <c:ptCount val="20"/>
                <c:pt idx="0">
                  <c:v>6.4075337951639497</c:v>
                </c:pt>
                <c:pt idx="1">
                  <c:v>6.8971969791476697</c:v>
                </c:pt>
                <c:pt idx="2">
                  <c:v>7.5942705055605897</c:v>
                </c:pt>
                <c:pt idx="3">
                  <c:v>7.0269089277173098</c:v>
                </c:pt>
                <c:pt idx="4">
                  <c:v>7.5659033834137901</c:v>
                </c:pt>
                <c:pt idx="5">
                  <c:v>6.8129445947299798</c:v>
                </c:pt>
                <c:pt idx="6">
                  <c:v>7.9318111756406697</c:v>
                </c:pt>
                <c:pt idx="7">
                  <c:v>7.2471585329759503</c:v>
                </c:pt>
                <c:pt idx="8">
                  <c:v>6.0880583279473903</c:v>
                </c:pt>
                <c:pt idx="9">
                  <c:v>6.0344791079981102</c:v>
                </c:pt>
                <c:pt idx="10">
                  <c:v>5.18165088443976</c:v>
                </c:pt>
                <c:pt idx="11">
                  <c:v>5.7779968673887199</c:v>
                </c:pt>
                <c:pt idx="12">
                  <c:v>7.6877077680417303</c:v>
                </c:pt>
                <c:pt idx="13">
                  <c:v>5.7340418288111996</c:v>
                </c:pt>
                <c:pt idx="14">
                  <c:v>6.24895533216245</c:v>
                </c:pt>
                <c:pt idx="15">
                  <c:v>6.9484235638162302</c:v>
                </c:pt>
                <c:pt idx="16">
                  <c:v>7.4849066856683404</c:v>
                </c:pt>
                <c:pt idx="17">
                  <c:v>6.0328811804271503</c:v>
                </c:pt>
                <c:pt idx="18">
                  <c:v>5.5924982032872999</c:v>
                </c:pt>
                <c:pt idx="19">
                  <c:v>6.5148891958341597</c:v>
                </c:pt>
              </c:numCache>
            </c:numRef>
          </c:val>
          <c:smooth val="0"/>
          <c:extLst>
            <c:ext xmlns:c16="http://schemas.microsoft.com/office/drawing/2014/chart" uri="{C3380CC4-5D6E-409C-BE32-E72D297353CC}">
              <c16:uniqueId val="{00000000-7CB6-42F9-828D-E8C6C3BABB80}"/>
            </c:ext>
          </c:extLst>
        </c:ser>
        <c:ser>
          <c:idx val="1"/>
          <c:order val="1"/>
          <c:tx>
            <c:strRef>
              <c:f>[1]Sheet26!$G$1</c:f>
              <c:strCache>
                <c:ptCount val="1"/>
                <c:pt idx="0">
                  <c:v>Male</c:v>
                </c:pt>
              </c:strCache>
            </c:strRef>
          </c:tx>
          <c:spPr>
            <a:ln w="28575" cap="rnd">
              <a:solidFill>
                <a:schemeClr val="accent2"/>
              </a:solidFill>
              <a:round/>
            </a:ln>
            <a:effectLst/>
          </c:spPr>
          <c:marker>
            <c:symbol val="none"/>
          </c:marker>
          <c:cat>
            <c:numRef>
              <c:f>[1]Sheet26!$E$2:$E$21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[1]Sheet26!$G$2:$G$21</c:f>
              <c:numCache>
                <c:formatCode>General</c:formatCode>
                <c:ptCount val="20"/>
                <c:pt idx="0">
                  <c:v>12.479605938090099</c:v>
                </c:pt>
                <c:pt idx="1">
                  <c:v>11.455734439193501</c:v>
                </c:pt>
                <c:pt idx="2">
                  <c:v>11.399428247426901</c:v>
                </c:pt>
                <c:pt idx="3">
                  <c:v>12.011466468587001</c:v>
                </c:pt>
                <c:pt idx="4">
                  <c:v>12.0941740888514</c:v>
                </c:pt>
                <c:pt idx="5">
                  <c:v>13.9442543571437</c:v>
                </c:pt>
                <c:pt idx="6">
                  <c:v>13.213273677214</c:v>
                </c:pt>
                <c:pt idx="7">
                  <c:v>11.095609799507301</c:v>
                </c:pt>
                <c:pt idx="8">
                  <c:v>11.4809161660173</c:v>
                </c:pt>
                <c:pt idx="9">
                  <c:v>12.738977802737701</c:v>
                </c:pt>
                <c:pt idx="10">
                  <c:v>10.584950135213299</c:v>
                </c:pt>
                <c:pt idx="11">
                  <c:v>10.5450788739782</c:v>
                </c:pt>
                <c:pt idx="12">
                  <c:v>12.9252156596168</c:v>
                </c:pt>
                <c:pt idx="13">
                  <c:v>12.952655664487001</c:v>
                </c:pt>
                <c:pt idx="14">
                  <c:v>15.3489521186284</c:v>
                </c:pt>
                <c:pt idx="15">
                  <c:v>14.139415682125</c:v>
                </c:pt>
                <c:pt idx="16">
                  <c:v>14.4595097448803</c:v>
                </c:pt>
                <c:pt idx="17">
                  <c:v>12.2971168663447</c:v>
                </c:pt>
                <c:pt idx="18">
                  <c:v>14.469501052745599</c:v>
                </c:pt>
                <c:pt idx="19">
                  <c:v>13.5067752218716</c:v>
                </c:pt>
              </c:numCache>
            </c:numRef>
          </c:val>
          <c:smooth val="0"/>
          <c:extLst>
            <c:ext xmlns:c16="http://schemas.microsoft.com/office/drawing/2014/chart" uri="{C3380CC4-5D6E-409C-BE32-E72D297353CC}">
              <c16:uniqueId val="{00000001-7CB6-42F9-828D-E8C6C3BABB80}"/>
            </c:ext>
          </c:extLst>
        </c:ser>
        <c:ser>
          <c:idx val="2"/>
          <c:order val="2"/>
          <c:tx>
            <c:strRef>
              <c:f>[1]Sheet26!$H$1</c:f>
              <c:strCache>
                <c:ptCount val="1"/>
                <c:pt idx="0">
                  <c:v>Total</c:v>
                </c:pt>
              </c:strCache>
            </c:strRef>
          </c:tx>
          <c:spPr>
            <a:ln w="28575" cap="rnd">
              <a:solidFill>
                <a:schemeClr val="accent3"/>
              </a:solidFill>
              <a:round/>
            </a:ln>
            <a:effectLst/>
          </c:spPr>
          <c:marker>
            <c:symbol val="none"/>
          </c:marker>
          <c:cat>
            <c:numRef>
              <c:f>[1]Sheet26!$E$2:$E$21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[1]Sheet26!$H$2:$H$21</c:f>
              <c:numCache>
                <c:formatCode>General</c:formatCode>
                <c:ptCount val="20"/>
                <c:pt idx="0">
                  <c:v>9.43983297911047</c:v>
                </c:pt>
                <c:pt idx="1">
                  <c:v>9.1704445891670794</c:v>
                </c:pt>
                <c:pt idx="2">
                  <c:v>9.4887766395187096</c:v>
                </c:pt>
                <c:pt idx="3">
                  <c:v>9.5043171875775005</c:v>
                </c:pt>
                <c:pt idx="4">
                  <c:v>9.8146467342422099</c:v>
                </c:pt>
                <c:pt idx="5">
                  <c:v>10.352343003402099</c:v>
                </c:pt>
                <c:pt idx="6">
                  <c:v>10.550515698997099</c:v>
                </c:pt>
                <c:pt idx="7">
                  <c:v>9.1541304385442395</c:v>
                </c:pt>
                <c:pt idx="8">
                  <c:v>8.7573390756587397</c:v>
                </c:pt>
                <c:pt idx="9">
                  <c:v>9.3468556534817893</c:v>
                </c:pt>
                <c:pt idx="10">
                  <c:v>7.84787634080039</c:v>
                </c:pt>
                <c:pt idx="11">
                  <c:v>8.1282554256764694</c:v>
                </c:pt>
                <c:pt idx="12">
                  <c:v>10.266604333711699</c:v>
                </c:pt>
                <c:pt idx="13">
                  <c:v>9.2853867519639106</c:v>
                </c:pt>
                <c:pt idx="14">
                  <c:v>10.721466882680501</c:v>
                </c:pt>
                <c:pt idx="15">
                  <c:v>10.479951008150699</c:v>
                </c:pt>
                <c:pt idx="16">
                  <c:v>10.9061539435406</c:v>
                </c:pt>
                <c:pt idx="17">
                  <c:v>9.1028383709096392</c:v>
                </c:pt>
                <c:pt idx="18">
                  <c:v>9.9392056096175398</c:v>
                </c:pt>
                <c:pt idx="19">
                  <c:v>9.9349040251015204</c:v>
                </c:pt>
              </c:numCache>
            </c:numRef>
          </c:val>
          <c:smooth val="0"/>
          <c:extLst>
            <c:ext xmlns:c16="http://schemas.microsoft.com/office/drawing/2014/chart" uri="{C3380CC4-5D6E-409C-BE32-E72D297353CC}">
              <c16:uniqueId val="{00000002-7CB6-42F9-828D-E8C6C3BABB80}"/>
            </c:ext>
          </c:extLst>
        </c:ser>
        <c:dLbls>
          <c:showLegendKey val="0"/>
          <c:showVal val="0"/>
          <c:showCatName val="0"/>
          <c:showSerName val="0"/>
          <c:showPercent val="0"/>
          <c:showBubbleSize val="0"/>
        </c:dLbls>
        <c:smooth val="0"/>
        <c:axId val="1668193376"/>
        <c:axId val="1668216672"/>
      </c:lineChart>
      <c:catAx>
        <c:axId val="16681933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68216672"/>
        <c:crosses val="autoZero"/>
        <c:auto val="1"/>
        <c:lblAlgn val="ctr"/>
        <c:lblOffset val="100"/>
        <c:noMultiLvlLbl val="0"/>
      </c:catAx>
      <c:valAx>
        <c:axId val="1668216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6819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Suicide</a:t>
            </a:r>
            <a:r>
              <a:rPr lang="en-SG" baseline="0"/>
              <a:t> rate per 100k by gender</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lotArea>
      <c:layout/>
      <c:lineChart>
        <c:grouping val="standard"/>
        <c:varyColors val="0"/>
        <c:ser>
          <c:idx val="0"/>
          <c:order val="0"/>
          <c:tx>
            <c:strRef>
              <c:f>singapore_gender_rates!$B$1</c:f>
              <c:strCache>
                <c:ptCount val="1"/>
                <c:pt idx="0">
                  <c:v>Female</c:v>
                </c:pt>
              </c:strCache>
            </c:strRef>
          </c:tx>
          <c:spPr>
            <a:ln w="28575" cap="rnd">
              <a:solidFill>
                <a:schemeClr val="accent1"/>
              </a:solidFill>
              <a:round/>
            </a:ln>
            <a:effectLst/>
          </c:spPr>
          <c:marker>
            <c:symbol val="none"/>
          </c:marker>
          <c:cat>
            <c:numRef>
              <c:f>[1]Sheet26!$E$2:$E$21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singapore_gender_rates!$B$2:$B$21</c:f>
              <c:numCache>
                <c:formatCode>General</c:formatCode>
                <c:ptCount val="20"/>
                <c:pt idx="0">
                  <c:v>6.4075337951639497</c:v>
                </c:pt>
                <c:pt idx="1">
                  <c:v>6.8971969791476697</c:v>
                </c:pt>
                <c:pt idx="2">
                  <c:v>7.5942705055605897</c:v>
                </c:pt>
                <c:pt idx="3">
                  <c:v>7.0269089277173098</c:v>
                </c:pt>
                <c:pt idx="4">
                  <c:v>7.5659033834137901</c:v>
                </c:pt>
                <c:pt idx="5">
                  <c:v>6.8129445947299798</c:v>
                </c:pt>
                <c:pt idx="6">
                  <c:v>7.9318111756406697</c:v>
                </c:pt>
                <c:pt idx="7">
                  <c:v>7.2471585329759503</c:v>
                </c:pt>
                <c:pt idx="8">
                  <c:v>6.0880583279473903</c:v>
                </c:pt>
                <c:pt idx="9">
                  <c:v>6.0344791079981102</c:v>
                </c:pt>
                <c:pt idx="10">
                  <c:v>5.18165088443976</c:v>
                </c:pt>
                <c:pt idx="11">
                  <c:v>5.7779968673887199</c:v>
                </c:pt>
                <c:pt idx="12">
                  <c:v>7.6877077680417303</c:v>
                </c:pt>
                <c:pt idx="13">
                  <c:v>5.7340418288111996</c:v>
                </c:pt>
                <c:pt idx="14">
                  <c:v>6.24895533216245</c:v>
                </c:pt>
                <c:pt idx="15">
                  <c:v>6.9484235638162302</c:v>
                </c:pt>
                <c:pt idx="16">
                  <c:v>7.4849066856683404</c:v>
                </c:pt>
                <c:pt idx="17">
                  <c:v>6.0328811804271503</c:v>
                </c:pt>
                <c:pt idx="18">
                  <c:v>5.5924982032872999</c:v>
                </c:pt>
                <c:pt idx="19">
                  <c:v>6.5148891958341597</c:v>
                </c:pt>
              </c:numCache>
            </c:numRef>
          </c:val>
          <c:smooth val="0"/>
          <c:extLst>
            <c:ext xmlns:c16="http://schemas.microsoft.com/office/drawing/2014/chart" uri="{C3380CC4-5D6E-409C-BE32-E72D297353CC}">
              <c16:uniqueId val="{00000000-D34E-4387-A586-2CFC6A9494D8}"/>
            </c:ext>
          </c:extLst>
        </c:ser>
        <c:ser>
          <c:idx val="1"/>
          <c:order val="1"/>
          <c:tx>
            <c:strRef>
              <c:f>singapore_gender_rates!$C$1</c:f>
              <c:strCache>
                <c:ptCount val="1"/>
                <c:pt idx="0">
                  <c:v>Male</c:v>
                </c:pt>
              </c:strCache>
            </c:strRef>
          </c:tx>
          <c:spPr>
            <a:ln w="28575" cap="rnd">
              <a:solidFill>
                <a:schemeClr val="accent2"/>
              </a:solidFill>
              <a:round/>
            </a:ln>
            <a:effectLst/>
          </c:spPr>
          <c:marker>
            <c:symbol val="none"/>
          </c:marker>
          <c:cat>
            <c:numRef>
              <c:f>[1]Sheet26!$E$2:$E$21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singapore_gender_rates!$C$2:$C$21</c:f>
              <c:numCache>
                <c:formatCode>General</c:formatCode>
                <c:ptCount val="20"/>
                <c:pt idx="0">
                  <c:v>12.479605938090099</c:v>
                </c:pt>
                <c:pt idx="1">
                  <c:v>11.455734439193501</c:v>
                </c:pt>
                <c:pt idx="2">
                  <c:v>11.399428247426901</c:v>
                </c:pt>
                <c:pt idx="3">
                  <c:v>12.011466468587001</c:v>
                </c:pt>
                <c:pt idx="4">
                  <c:v>12.0941740888514</c:v>
                </c:pt>
                <c:pt idx="5">
                  <c:v>13.9442543571437</c:v>
                </c:pt>
                <c:pt idx="6">
                  <c:v>13.213273677214</c:v>
                </c:pt>
                <c:pt idx="7">
                  <c:v>11.095609799507301</c:v>
                </c:pt>
                <c:pt idx="8">
                  <c:v>11.4809161660173</c:v>
                </c:pt>
                <c:pt idx="9">
                  <c:v>12.738977802737701</c:v>
                </c:pt>
                <c:pt idx="10">
                  <c:v>10.584950135213299</c:v>
                </c:pt>
                <c:pt idx="11">
                  <c:v>10.5450788739782</c:v>
                </c:pt>
                <c:pt idx="12">
                  <c:v>12.9252156596168</c:v>
                </c:pt>
                <c:pt idx="13">
                  <c:v>12.952655664487001</c:v>
                </c:pt>
                <c:pt idx="14">
                  <c:v>15.3489521186284</c:v>
                </c:pt>
                <c:pt idx="15">
                  <c:v>14.139415682125</c:v>
                </c:pt>
                <c:pt idx="16">
                  <c:v>14.4595097448803</c:v>
                </c:pt>
                <c:pt idx="17">
                  <c:v>12.2971168663447</c:v>
                </c:pt>
                <c:pt idx="18">
                  <c:v>14.469501052745599</c:v>
                </c:pt>
                <c:pt idx="19">
                  <c:v>13.5067752218716</c:v>
                </c:pt>
              </c:numCache>
            </c:numRef>
          </c:val>
          <c:smooth val="0"/>
          <c:extLst>
            <c:ext xmlns:c16="http://schemas.microsoft.com/office/drawing/2014/chart" uri="{C3380CC4-5D6E-409C-BE32-E72D297353CC}">
              <c16:uniqueId val="{00000001-D34E-4387-A586-2CFC6A9494D8}"/>
            </c:ext>
          </c:extLst>
        </c:ser>
        <c:ser>
          <c:idx val="2"/>
          <c:order val="2"/>
          <c:tx>
            <c:strRef>
              <c:f>singapore_gender_rates!$D$1</c:f>
              <c:strCache>
                <c:ptCount val="1"/>
                <c:pt idx="0">
                  <c:v>Total</c:v>
                </c:pt>
              </c:strCache>
            </c:strRef>
          </c:tx>
          <c:spPr>
            <a:ln w="28575" cap="rnd">
              <a:solidFill>
                <a:schemeClr val="accent3"/>
              </a:solidFill>
              <a:round/>
            </a:ln>
            <a:effectLst/>
          </c:spPr>
          <c:marker>
            <c:symbol val="none"/>
          </c:marker>
          <c:cat>
            <c:numRef>
              <c:f>[1]Sheet26!$E$2:$E$21</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singapore_gender_rates!$D$2:$D$21</c:f>
              <c:numCache>
                <c:formatCode>General</c:formatCode>
                <c:ptCount val="20"/>
                <c:pt idx="0">
                  <c:v>9.43983297911047</c:v>
                </c:pt>
                <c:pt idx="1">
                  <c:v>9.1704445891670794</c:v>
                </c:pt>
                <c:pt idx="2">
                  <c:v>9.4887766395187096</c:v>
                </c:pt>
                <c:pt idx="3">
                  <c:v>9.5043171875775005</c:v>
                </c:pt>
                <c:pt idx="4">
                  <c:v>9.8146467342422099</c:v>
                </c:pt>
                <c:pt idx="5">
                  <c:v>10.352343003402099</c:v>
                </c:pt>
                <c:pt idx="6">
                  <c:v>10.550515698997099</c:v>
                </c:pt>
                <c:pt idx="7">
                  <c:v>9.1541304385442395</c:v>
                </c:pt>
                <c:pt idx="8">
                  <c:v>8.7573390756587397</c:v>
                </c:pt>
                <c:pt idx="9">
                  <c:v>9.3468556534817893</c:v>
                </c:pt>
                <c:pt idx="10">
                  <c:v>7.84787634080039</c:v>
                </c:pt>
                <c:pt idx="11">
                  <c:v>8.1282554256764694</c:v>
                </c:pt>
                <c:pt idx="12">
                  <c:v>10.266604333711699</c:v>
                </c:pt>
                <c:pt idx="13">
                  <c:v>9.2853867519639106</c:v>
                </c:pt>
                <c:pt idx="14">
                  <c:v>9.1713752851845598</c:v>
                </c:pt>
                <c:pt idx="15">
                  <c:v>8.4300828402973327</c:v>
                </c:pt>
                <c:pt idx="16">
                  <c:v>8.5418828089269798</c:v>
                </c:pt>
                <c:pt idx="17">
                  <c:v>7.7411949580865986</c:v>
                </c:pt>
                <c:pt idx="18">
                  <c:v>8.3619513189225696</c:v>
                </c:pt>
                <c:pt idx="19">
                  <c:v>8</c:v>
                </c:pt>
              </c:numCache>
            </c:numRef>
          </c:val>
          <c:smooth val="0"/>
          <c:extLst>
            <c:ext xmlns:c16="http://schemas.microsoft.com/office/drawing/2014/chart" uri="{C3380CC4-5D6E-409C-BE32-E72D297353CC}">
              <c16:uniqueId val="{00000002-D34E-4387-A586-2CFC6A9494D8}"/>
            </c:ext>
          </c:extLst>
        </c:ser>
        <c:dLbls>
          <c:showLegendKey val="0"/>
          <c:showVal val="0"/>
          <c:showCatName val="0"/>
          <c:showSerName val="0"/>
          <c:showPercent val="0"/>
          <c:showBubbleSize val="0"/>
        </c:dLbls>
        <c:smooth val="0"/>
        <c:axId val="1668193376"/>
        <c:axId val="1668216672"/>
      </c:lineChart>
      <c:catAx>
        <c:axId val="16681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68216672"/>
        <c:crosses val="autoZero"/>
        <c:auto val="1"/>
        <c:lblAlgn val="ctr"/>
        <c:lblOffset val="100"/>
        <c:noMultiLvlLbl val="0"/>
      </c:catAx>
      <c:valAx>
        <c:axId val="166821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Suicide rate per 100k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66819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[00_capstone2proj_dashboard_setup_v6.xlsx]singapore_racegender_counts!PivotTable53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singapore_racegender_counts!$B$3</c:f>
              <c:strCache>
                <c:ptCount val="1"/>
                <c:pt idx="0">
                  <c:v>No of suicides chinese</c:v>
                </c:pt>
              </c:strCache>
            </c:strRef>
          </c:tx>
          <c:spPr>
            <a:solidFill>
              <a:srgbClr val="FF0000"/>
            </a:solidFill>
            <a:ln>
              <a:noFill/>
            </a:ln>
            <a:effectLst/>
          </c:spPr>
          <c:invertIfNegative val="0"/>
          <c:cat>
            <c:strRef>
              <c:f>singapore_racegender_counts!$A$4:$A$10</c:f>
              <c:strCache>
                <c:ptCount val="6"/>
                <c:pt idx="0">
                  <c:v>2014</c:v>
                </c:pt>
                <c:pt idx="1">
                  <c:v>2015</c:v>
                </c:pt>
                <c:pt idx="2">
                  <c:v>2016</c:v>
                </c:pt>
                <c:pt idx="3">
                  <c:v>2017</c:v>
                </c:pt>
                <c:pt idx="4">
                  <c:v>2018</c:v>
                </c:pt>
                <c:pt idx="5">
                  <c:v>2019</c:v>
                </c:pt>
              </c:strCache>
            </c:strRef>
          </c:cat>
          <c:val>
            <c:numRef>
              <c:f>singapore_racegender_counts!$B$4:$B$10</c:f>
              <c:numCache>
                <c:formatCode>General</c:formatCode>
                <c:ptCount val="6"/>
                <c:pt idx="0">
                  <c:v>321</c:v>
                </c:pt>
                <c:pt idx="1">
                  <c:v>305</c:v>
                </c:pt>
                <c:pt idx="2">
                  <c:v>317</c:v>
                </c:pt>
                <c:pt idx="3">
                  <c:v>277</c:v>
                </c:pt>
                <c:pt idx="4">
                  <c:v>294</c:v>
                </c:pt>
                <c:pt idx="5">
                  <c:v>301</c:v>
                </c:pt>
              </c:numCache>
            </c:numRef>
          </c:val>
          <c:extLst>
            <c:ext xmlns:c16="http://schemas.microsoft.com/office/drawing/2014/chart" uri="{C3380CC4-5D6E-409C-BE32-E72D297353CC}">
              <c16:uniqueId val="{00000000-F58D-41FE-9697-FA165DA32546}"/>
            </c:ext>
          </c:extLst>
        </c:ser>
        <c:ser>
          <c:idx val="1"/>
          <c:order val="1"/>
          <c:tx>
            <c:strRef>
              <c:f>singapore_racegender_counts!$C$3</c:f>
              <c:strCache>
                <c:ptCount val="1"/>
                <c:pt idx="0">
                  <c:v>No of suicides malays</c:v>
                </c:pt>
              </c:strCache>
            </c:strRef>
          </c:tx>
          <c:spPr>
            <a:solidFill>
              <a:srgbClr val="00B050"/>
            </a:solidFill>
            <a:ln>
              <a:noFill/>
            </a:ln>
            <a:effectLst/>
          </c:spPr>
          <c:invertIfNegative val="0"/>
          <c:cat>
            <c:strRef>
              <c:f>singapore_racegender_counts!$A$4:$A$10</c:f>
              <c:strCache>
                <c:ptCount val="6"/>
                <c:pt idx="0">
                  <c:v>2014</c:v>
                </c:pt>
                <c:pt idx="1">
                  <c:v>2015</c:v>
                </c:pt>
                <c:pt idx="2">
                  <c:v>2016</c:v>
                </c:pt>
                <c:pt idx="3">
                  <c:v>2017</c:v>
                </c:pt>
                <c:pt idx="4">
                  <c:v>2018</c:v>
                </c:pt>
                <c:pt idx="5">
                  <c:v>2019</c:v>
                </c:pt>
              </c:strCache>
            </c:strRef>
          </c:cat>
          <c:val>
            <c:numRef>
              <c:f>singapore_racegender_counts!$C$4:$C$10</c:f>
              <c:numCache>
                <c:formatCode>General</c:formatCode>
                <c:ptCount val="6"/>
                <c:pt idx="0">
                  <c:v>17</c:v>
                </c:pt>
                <c:pt idx="1">
                  <c:v>12</c:v>
                </c:pt>
                <c:pt idx="2">
                  <c:v>14</c:v>
                </c:pt>
                <c:pt idx="3">
                  <c:v>12</c:v>
                </c:pt>
                <c:pt idx="4">
                  <c:v>15</c:v>
                </c:pt>
                <c:pt idx="5">
                  <c:v>23</c:v>
                </c:pt>
              </c:numCache>
            </c:numRef>
          </c:val>
          <c:extLst>
            <c:ext xmlns:c16="http://schemas.microsoft.com/office/drawing/2014/chart" uri="{C3380CC4-5D6E-409C-BE32-E72D297353CC}">
              <c16:uniqueId val="{00000001-F58D-41FE-9697-FA165DA32546}"/>
            </c:ext>
          </c:extLst>
        </c:ser>
        <c:ser>
          <c:idx val="2"/>
          <c:order val="2"/>
          <c:tx>
            <c:strRef>
              <c:f>singapore_racegender_counts!$D$3</c:f>
              <c:strCache>
                <c:ptCount val="1"/>
                <c:pt idx="0">
                  <c:v>No of suicides indians</c:v>
                </c:pt>
              </c:strCache>
            </c:strRef>
          </c:tx>
          <c:spPr>
            <a:solidFill>
              <a:srgbClr val="FFC000"/>
            </a:solidFill>
            <a:ln>
              <a:noFill/>
            </a:ln>
            <a:effectLst/>
          </c:spPr>
          <c:invertIfNegative val="0"/>
          <c:cat>
            <c:strRef>
              <c:f>singapore_racegender_counts!$A$4:$A$10</c:f>
              <c:strCache>
                <c:ptCount val="6"/>
                <c:pt idx="0">
                  <c:v>2014</c:v>
                </c:pt>
                <c:pt idx="1">
                  <c:v>2015</c:v>
                </c:pt>
                <c:pt idx="2">
                  <c:v>2016</c:v>
                </c:pt>
                <c:pt idx="3">
                  <c:v>2017</c:v>
                </c:pt>
                <c:pt idx="4">
                  <c:v>2018</c:v>
                </c:pt>
                <c:pt idx="5">
                  <c:v>2019</c:v>
                </c:pt>
              </c:strCache>
            </c:strRef>
          </c:cat>
          <c:val>
            <c:numRef>
              <c:f>singapore_racegender_counts!$D$4:$D$10</c:f>
              <c:numCache>
                <c:formatCode>General</c:formatCode>
                <c:ptCount val="6"/>
                <c:pt idx="0">
                  <c:v>55</c:v>
                </c:pt>
                <c:pt idx="1">
                  <c:v>67</c:v>
                </c:pt>
                <c:pt idx="2">
                  <c:v>75</c:v>
                </c:pt>
                <c:pt idx="3">
                  <c:v>58</c:v>
                </c:pt>
                <c:pt idx="4">
                  <c:v>63</c:v>
                </c:pt>
                <c:pt idx="5">
                  <c:v>53</c:v>
                </c:pt>
              </c:numCache>
            </c:numRef>
          </c:val>
          <c:extLst>
            <c:ext xmlns:c16="http://schemas.microsoft.com/office/drawing/2014/chart" uri="{C3380CC4-5D6E-409C-BE32-E72D297353CC}">
              <c16:uniqueId val="{00000002-F58D-41FE-9697-FA165DA32546}"/>
            </c:ext>
          </c:extLst>
        </c:ser>
        <c:ser>
          <c:idx val="3"/>
          <c:order val="3"/>
          <c:tx>
            <c:strRef>
              <c:f>singapore_racegender_counts!$E$3</c:f>
              <c:strCache>
                <c:ptCount val="1"/>
                <c:pt idx="0">
                  <c:v>No of suicides others</c:v>
                </c:pt>
              </c:strCache>
            </c:strRef>
          </c:tx>
          <c:spPr>
            <a:solidFill>
              <a:srgbClr val="00B0F0"/>
            </a:solidFill>
            <a:ln>
              <a:noFill/>
            </a:ln>
            <a:effectLst/>
          </c:spPr>
          <c:invertIfNegative val="0"/>
          <c:cat>
            <c:strRef>
              <c:f>singapore_racegender_counts!$A$4:$A$10</c:f>
              <c:strCache>
                <c:ptCount val="6"/>
                <c:pt idx="0">
                  <c:v>2014</c:v>
                </c:pt>
                <c:pt idx="1">
                  <c:v>2015</c:v>
                </c:pt>
                <c:pt idx="2">
                  <c:v>2016</c:v>
                </c:pt>
                <c:pt idx="3">
                  <c:v>2017</c:v>
                </c:pt>
                <c:pt idx="4">
                  <c:v>2018</c:v>
                </c:pt>
                <c:pt idx="5">
                  <c:v>2019</c:v>
                </c:pt>
              </c:strCache>
            </c:strRef>
          </c:cat>
          <c:val>
            <c:numRef>
              <c:f>singapore_racegender_counts!$E$4:$E$10</c:f>
              <c:numCache>
                <c:formatCode>General</c:formatCode>
                <c:ptCount val="6"/>
                <c:pt idx="0">
                  <c:v>22</c:v>
                </c:pt>
                <c:pt idx="1">
                  <c:v>25</c:v>
                </c:pt>
                <c:pt idx="2">
                  <c:v>23</c:v>
                </c:pt>
                <c:pt idx="3">
                  <c:v>14</c:v>
                </c:pt>
                <c:pt idx="4">
                  <c:v>25</c:v>
                </c:pt>
                <c:pt idx="5">
                  <c:v>23</c:v>
                </c:pt>
              </c:numCache>
            </c:numRef>
          </c:val>
          <c:extLst>
            <c:ext xmlns:c16="http://schemas.microsoft.com/office/drawing/2014/chart" uri="{C3380CC4-5D6E-409C-BE32-E72D297353CC}">
              <c16:uniqueId val="{00000003-F58D-41FE-9697-FA165DA32546}"/>
            </c:ext>
          </c:extLst>
        </c:ser>
        <c:dLbls>
          <c:showLegendKey val="0"/>
          <c:showVal val="0"/>
          <c:showCatName val="0"/>
          <c:showSerName val="0"/>
          <c:showPercent val="0"/>
          <c:showBubbleSize val="0"/>
        </c:dLbls>
        <c:gapWidth val="150"/>
        <c:overlap val="100"/>
        <c:axId val="1797622768"/>
        <c:axId val="1797623184"/>
      </c:barChart>
      <c:catAx>
        <c:axId val="17976227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797623184"/>
        <c:crosses val="autoZero"/>
        <c:auto val="1"/>
        <c:lblAlgn val="ctr"/>
        <c:lblOffset val="100"/>
        <c:noMultiLvlLbl val="0"/>
      </c:catAx>
      <c:valAx>
        <c:axId val="1797623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79762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[00_capstone2proj_dashboard_setup_v6.xlsx]singapore_racegender_rates!PivotTable54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M"/>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singapore_racegender_rates!$B$3</c:f>
              <c:strCache>
                <c:ptCount val="1"/>
                <c:pt idx="0">
                  <c:v>Suicide rate chinese</c:v>
                </c:pt>
              </c:strCache>
            </c:strRef>
          </c:tx>
          <c:spPr>
            <a:ln w="28575" cap="rnd">
              <a:solidFill>
                <a:srgbClr val="FF0000"/>
              </a:solidFill>
              <a:round/>
            </a:ln>
            <a:effectLst/>
          </c:spPr>
          <c:marker>
            <c:symbol val="none"/>
          </c:marker>
          <c:cat>
            <c:strRef>
              <c:f>singapore_racegender_rates!$A$4:$A$10</c:f>
              <c:strCache>
                <c:ptCount val="6"/>
                <c:pt idx="0">
                  <c:v>2014</c:v>
                </c:pt>
                <c:pt idx="1">
                  <c:v>2015</c:v>
                </c:pt>
                <c:pt idx="2">
                  <c:v>2016</c:v>
                </c:pt>
                <c:pt idx="3">
                  <c:v>2017</c:v>
                </c:pt>
                <c:pt idx="4">
                  <c:v>2018</c:v>
                </c:pt>
                <c:pt idx="5">
                  <c:v>2019</c:v>
                </c:pt>
              </c:strCache>
            </c:strRef>
          </c:cat>
          <c:val>
            <c:numRef>
              <c:f>singapore_racegender_rates!$B$4:$B$10</c:f>
              <c:numCache>
                <c:formatCode>General</c:formatCode>
                <c:ptCount val="6"/>
                <c:pt idx="0">
                  <c:v>11.167625714067</c:v>
                </c:pt>
                <c:pt idx="1">
                  <c:v>10.517215992925999</c:v>
                </c:pt>
                <c:pt idx="2">
                  <c:v>10.844384114243001</c:v>
                </c:pt>
                <c:pt idx="3">
                  <c:v>9.3953976797089993</c:v>
                </c:pt>
                <c:pt idx="4">
                  <c:v>9.9013869014079994</c:v>
                </c:pt>
                <c:pt idx="5">
                  <c:v>10.054420805235001</c:v>
                </c:pt>
              </c:numCache>
            </c:numRef>
          </c:val>
          <c:smooth val="0"/>
          <c:extLst>
            <c:ext xmlns:c16="http://schemas.microsoft.com/office/drawing/2014/chart" uri="{C3380CC4-5D6E-409C-BE32-E72D297353CC}">
              <c16:uniqueId val="{00000000-5948-4E54-BA7F-129C733FE9D4}"/>
            </c:ext>
          </c:extLst>
        </c:ser>
        <c:ser>
          <c:idx val="1"/>
          <c:order val="1"/>
          <c:tx>
            <c:strRef>
              <c:f>singapore_racegender_rates!$C$3</c:f>
              <c:strCache>
                <c:ptCount val="1"/>
                <c:pt idx="0">
                  <c:v>Suicide rate malays</c:v>
                </c:pt>
              </c:strCache>
            </c:strRef>
          </c:tx>
          <c:spPr>
            <a:ln w="28575" cap="rnd">
              <a:solidFill>
                <a:srgbClr val="00B050"/>
              </a:solidFill>
              <a:round/>
            </a:ln>
            <a:effectLst/>
          </c:spPr>
          <c:marker>
            <c:symbol val="none"/>
          </c:marker>
          <c:cat>
            <c:strRef>
              <c:f>singapore_racegender_rates!$A$4:$A$10</c:f>
              <c:strCache>
                <c:ptCount val="6"/>
                <c:pt idx="0">
                  <c:v>2014</c:v>
                </c:pt>
                <c:pt idx="1">
                  <c:v>2015</c:v>
                </c:pt>
                <c:pt idx="2">
                  <c:v>2016</c:v>
                </c:pt>
                <c:pt idx="3">
                  <c:v>2017</c:v>
                </c:pt>
                <c:pt idx="4">
                  <c:v>2018</c:v>
                </c:pt>
                <c:pt idx="5">
                  <c:v>2019</c:v>
                </c:pt>
              </c:strCache>
            </c:strRef>
          </c:cat>
          <c:val>
            <c:numRef>
              <c:f>singapore_racegender_rates!$C$4:$C$10</c:f>
              <c:numCache>
                <c:formatCode>General</c:formatCode>
                <c:ptCount val="6"/>
                <c:pt idx="0">
                  <c:v>3.2903841426709999</c:v>
                </c:pt>
                <c:pt idx="1">
                  <c:v>2.3036034116359998</c:v>
                </c:pt>
                <c:pt idx="2">
                  <c:v>2.6621638067419999</c:v>
                </c:pt>
                <c:pt idx="3">
                  <c:v>2.2611218933120001</c:v>
                </c:pt>
                <c:pt idx="4">
                  <c:v>2.7994266774160002</c:v>
                </c:pt>
                <c:pt idx="5">
                  <c:v>4.2530922754590001</c:v>
                </c:pt>
              </c:numCache>
            </c:numRef>
          </c:val>
          <c:smooth val="0"/>
          <c:extLst>
            <c:ext xmlns:c16="http://schemas.microsoft.com/office/drawing/2014/chart" uri="{C3380CC4-5D6E-409C-BE32-E72D297353CC}">
              <c16:uniqueId val="{00000001-5948-4E54-BA7F-129C733FE9D4}"/>
            </c:ext>
          </c:extLst>
        </c:ser>
        <c:ser>
          <c:idx val="2"/>
          <c:order val="2"/>
          <c:tx>
            <c:strRef>
              <c:f>singapore_racegender_rates!$D$3</c:f>
              <c:strCache>
                <c:ptCount val="1"/>
                <c:pt idx="0">
                  <c:v>Suicide rate indians</c:v>
                </c:pt>
              </c:strCache>
            </c:strRef>
          </c:tx>
          <c:spPr>
            <a:ln w="28575" cap="rnd">
              <a:solidFill>
                <a:srgbClr val="FFC000"/>
              </a:solidFill>
              <a:round/>
            </a:ln>
            <a:effectLst/>
          </c:spPr>
          <c:marker>
            <c:symbol val="none"/>
          </c:marker>
          <c:cat>
            <c:strRef>
              <c:f>singapore_racegender_rates!$A$4:$A$10</c:f>
              <c:strCache>
                <c:ptCount val="6"/>
                <c:pt idx="0">
                  <c:v>2014</c:v>
                </c:pt>
                <c:pt idx="1">
                  <c:v>2015</c:v>
                </c:pt>
                <c:pt idx="2">
                  <c:v>2016</c:v>
                </c:pt>
                <c:pt idx="3">
                  <c:v>2017</c:v>
                </c:pt>
                <c:pt idx="4">
                  <c:v>2018</c:v>
                </c:pt>
                <c:pt idx="5">
                  <c:v>2019</c:v>
                </c:pt>
              </c:strCache>
            </c:strRef>
          </c:cat>
          <c:val>
            <c:numRef>
              <c:f>singapore_racegender_rates!$D$4:$D$10</c:f>
              <c:numCache>
                <c:formatCode>General</c:formatCode>
                <c:ptCount val="6"/>
                <c:pt idx="0">
                  <c:v>15.579809699706001</c:v>
                </c:pt>
                <c:pt idx="1">
                  <c:v>18.875791656335998</c:v>
                </c:pt>
                <c:pt idx="2">
                  <c:v>21.015702933231001</c:v>
                </c:pt>
                <c:pt idx="3">
                  <c:v>16.164048369521002</c:v>
                </c:pt>
                <c:pt idx="4">
                  <c:v>17.474370922645999</c:v>
                </c:pt>
                <c:pt idx="5">
                  <c:v>14.615166130317</c:v>
                </c:pt>
              </c:numCache>
            </c:numRef>
          </c:val>
          <c:smooth val="0"/>
          <c:extLst>
            <c:ext xmlns:c16="http://schemas.microsoft.com/office/drawing/2014/chart" uri="{C3380CC4-5D6E-409C-BE32-E72D297353CC}">
              <c16:uniqueId val="{00000002-5948-4E54-BA7F-129C733FE9D4}"/>
            </c:ext>
          </c:extLst>
        </c:ser>
        <c:ser>
          <c:idx val="3"/>
          <c:order val="3"/>
          <c:tx>
            <c:strRef>
              <c:f>singapore_racegender_rates!$E$3</c:f>
              <c:strCache>
                <c:ptCount val="1"/>
                <c:pt idx="0">
                  <c:v>Suicide rate others</c:v>
                </c:pt>
              </c:strCache>
            </c:strRef>
          </c:tx>
          <c:spPr>
            <a:ln w="28575" cap="rnd">
              <a:solidFill>
                <a:srgbClr val="00B0F0"/>
              </a:solidFill>
              <a:round/>
            </a:ln>
            <a:effectLst/>
          </c:spPr>
          <c:marker>
            <c:symbol val="none"/>
          </c:marker>
          <c:cat>
            <c:strRef>
              <c:f>singapore_racegender_rates!$A$4:$A$10</c:f>
              <c:strCache>
                <c:ptCount val="6"/>
                <c:pt idx="0">
                  <c:v>2014</c:v>
                </c:pt>
                <c:pt idx="1">
                  <c:v>2015</c:v>
                </c:pt>
                <c:pt idx="2">
                  <c:v>2016</c:v>
                </c:pt>
                <c:pt idx="3">
                  <c:v>2017</c:v>
                </c:pt>
                <c:pt idx="4">
                  <c:v>2018</c:v>
                </c:pt>
                <c:pt idx="5">
                  <c:v>2019</c:v>
                </c:pt>
              </c:strCache>
            </c:strRef>
          </c:cat>
          <c:val>
            <c:numRef>
              <c:f>singapore_racegender_rates!$E$4:$E$10</c:f>
              <c:numCache>
                <c:formatCode>General</c:formatCode>
                <c:ptCount val="6"/>
                <c:pt idx="0">
                  <c:v>17.366455901041999</c:v>
                </c:pt>
                <c:pt idx="1">
                  <c:v>19.714844489306</c:v>
                </c:pt>
                <c:pt idx="2">
                  <c:v>18.021829920938998</c:v>
                </c:pt>
                <c:pt idx="3">
                  <c:v>10.936389272964</c:v>
                </c:pt>
                <c:pt idx="4">
                  <c:v>19.432568985619</c:v>
                </c:pt>
                <c:pt idx="5">
                  <c:v>17.818269148829</c:v>
                </c:pt>
              </c:numCache>
            </c:numRef>
          </c:val>
          <c:smooth val="0"/>
          <c:extLst>
            <c:ext xmlns:c16="http://schemas.microsoft.com/office/drawing/2014/chart" uri="{C3380CC4-5D6E-409C-BE32-E72D297353CC}">
              <c16:uniqueId val="{00000003-5948-4E54-BA7F-129C733FE9D4}"/>
            </c:ext>
          </c:extLst>
        </c:ser>
        <c:dLbls>
          <c:showLegendKey val="0"/>
          <c:showVal val="0"/>
          <c:showCatName val="0"/>
          <c:showSerName val="0"/>
          <c:showPercent val="0"/>
          <c:showBubbleSize val="0"/>
        </c:dLbls>
        <c:smooth val="0"/>
        <c:axId val="1797592816"/>
        <c:axId val="1797605296"/>
      </c:lineChart>
      <c:catAx>
        <c:axId val="17975928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797605296"/>
        <c:crosses val="autoZero"/>
        <c:auto val="1"/>
        <c:lblAlgn val="ctr"/>
        <c:lblOffset val="100"/>
        <c:noMultiLvlLbl val="0"/>
      </c:catAx>
      <c:valAx>
        <c:axId val="1797605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M"/>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crossAx val="179759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S$41" lockText="1" noThreeD="1"/>
</file>

<file path=xl/ctrlProps/ctrlProp10.xml><?xml version="1.0" encoding="utf-8"?>
<formControlPr xmlns="http://schemas.microsoft.com/office/spreadsheetml/2009/9/main" objectType="CheckBox" fmlaLink="Singapore_agegp_counts!$S$42" lockText="1" noThreeD="1"/>
</file>

<file path=xl/ctrlProps/ctrlProp11.xml><?xml version="1.0" encoding="utf-8"?>
<formControlPr xmlns="http://schemas.microsoft.com/office/spreadsheetml/2009/9/main" objectType="CheckBox" fmlaLink="Singapore_agegp_counts!$S$43" lockText="1" noThreeD="1"/>
</file>

<file path=xl/ctrlProps/ctrlProp12.xml><?xml version="1.0" encoding="utf-8"?>
<formControlPr xmlns="http://schemas.microsoft.com/office/spreadsheetml/2009/9/main" objectType="CheckBox" fmlaLink="Singapore_agegp_counts!$S$44" lockText="1" noThreeD="1"/>
</file>

<file path=xl/ctrlProps/ctrlProp13.xml><?xml version="1.0" encoding="utf-8"?>
<formControlPr xmlns="http://schemas.microsoft.com/office/spreadsheetml/2009/9/main" objectType="CheckBox" fmlaLink="Singapore_agegp_counts!$S$45" lockText="1" noThreeD="1"/>
</file>

<file path=xl/ctrlProps/ctrlProp14.xml><?xml version="1.0" encoding="utf-8"?>
<formControlPr xmlns="http://schemas.microsoft.com/office/spreadsheetml/2009/9/main" objectType="CheckBox" fmlaLink="Singapore_agegp_counts!$S$46" lockText="1" noThreeD="1"/>
</file>

<file path=xl/ctrlProps/ctrlProp15.xml><?xml version="1.0" encoding="utf-8"?>
<formControlPr xmlns="http://schemas.microsoft.com/office/spreadsheetml/2009/9/main" objectType="CheckBox" fmlaLink="Singapore_agegp_counts!$S$47" lockText="1" noThreeD="1"/>
</file>

<file path=xl/ctrlProps/ctrlProp16.xml><?xml version="1.0" encoding="utf-8"?>
<formControlPr xmlns="http://schemas.microsoft.com/office/spreadsheetml/2009/9/main" objectType="CheckBox" checked="Checked" fmlaLink="Singapore_agegp_counts!$S$48" lockText="1" noThreeD="1"/>
</file>

<file path=xl/ctrlProps/ctrlProp2.xml><?xml version="1.0" encoding="utf-8"?>
<formControlPr xmlns="http://schemas.microsoft.com/office/spreadsheetml/2009/9/main" objectType="CheckBox" fmlaLink="$S$42" lockText="1" noThreeD="1"/>
</file>

<file path=xl/ctrlProps/ctrlProp3.xml><?xml version="1.0" encoding="utf-8"?>
<formControlPr xmlns="http://schemas.microsoft.com/office/spreadsheetml/2009/9/main" objectType="CheckBox" fmlaLink="$S$43" lockText="1" noThreeD="1"/>
</file>

<file path=xl/ctrlProps/ctrlProp4.xml><?xml version="1.0" encoding="utf-8"?>
<formControlPr xmlns="http://schemas.microsoft.com/office/spreadsheetml/2009/9/main" objectType="CheckBox" fmlaLink="$S$44" lockText="1" noThreeD="1"/>
</file>

<file path=xl/ctrlProps/ctrlProp5.xml><?xml version="1.0" encoding="utf-8"?>
<formControlPr xmlns="http://schemas.microsoft.com/office/spreadsheetml/2009/9/main" objectType="CheckBox" fmlaLink="$S$45" lockText="1" noThreeD="1"/>
</file>

<file path=xl/ctrlProps/ctrlProp6.xml><?xml version="1.0" encoding="utf-8"?>
<formControlPr xmlns="http://schemas.microsoft.com/office/spreadsheetml/2009/9/main" objectType="CheckBox" fmlaLink="$S$46" lockText="1" noThreeD="1"/>
</file>

<file path=xl/ctrlProps/ctrlProp7.xml><?xml version="1.0" encoding="utf-8"?>
<formControlPr xmlns="http://schemas.microsoft.com/office/spreadsheetml/2009/9/main" objectType="CheckBox" fmlaLink="$S$47" lockText="1" noThreeD="1"/>
</file>

<file path=xl/ctrlProps/ctrlProp8.xml><?xml version="1.0" encoding="utf-8"?>
<formControlPr xmlns="http://schemas.microsoft.com/office/spreadsheetml/2009/9/main" objectType="CheckBox" checked="Checked" fmlaLink="$S$48" lockText="1" noThreeD="1"/>
</file>

<file path=xl/ctrlProps/ctrlProp9.xml><?xml version="1.0" encoding="utf-8"?>
<formControlPr xmlns="http://schemas.microsoft.com/office/spreadsheetml/2009/9/main" objectType="CheckBox" fmlaLink="Singapore_agegp_counts!$S$41"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11</xdr:col>
      <xdr:colOff>9531</xdr:colOff>
      <xdr:row>1</xdr:row>
      <xdr:rowOff>5</xdr:rowOff>
    </xdr:from>
    <xdr:to>
      <xdr:col>26</xdr:col>
      <xdr:colOff>485775</xdr:colOff>
      <xdr:row>31</xdr:row>
      <xdr:rowOff>142874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10</xdr:row>
      <xdr:rowOff>0</xdr:rowOff>
    </xdr:from>
    <xdr:to>
      <xdr:col>17</xdr:col>
      <xdr:colOff>0</xdr:colOff>
      <xdr:row>36</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37</xdr:row>
      <xdr:rowOff>0</xdr:rowOff>
    </xdr:from>
    <xdr:to>
      <xdr:col>17</xdr:col>
      <xdr:colOff>0</xdr:colOff>
      <xdr:row>59</xdr:row>
      <xdr:rowOff>0</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1047750" y="7048500"/>
          <a:ext cx="9753600" cy="4191000"/>
          <a:chOff x="1047750" y="7048500"/>
          <a:chExt cx="9753600" cy="4191000"/>
        </a:xfrm>
      </xdr:grpSpPr>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1047750" y="7048500"/>
          <a:ext cx="9753600" cy="41910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9601200" y="7362825"/>
                <a:ext cx="9334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Deaths_10t19</a:t>
                </a:r>
              </a:p>
            </xdr:txBody>
          </xdr:sp>
        </mc:Choice>
        <mc:Fallback/>
      </mc:AlternateContent>
      <mc:AlternateContent xmlns:mc="http://schemas.openxmlformats.org/markup-compatibility/2006">
        <mc:Choice xmlns:a14="http://schemas.microsoft.com/office/drawing/2010/main" Requires="a14">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9601200" y="7543800"/>
                <a:ext cx="9334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Deaths_20t29</a:t>
                </a:r>
              </a:p>
            </xdr:txBody>
          </xdr:sp>
        </mc:Choice>
        <mc:Fallback/>
      </mc:AlternateContent>
      <mc:AlternateContent xmlns:mc="http://schemas.openxmlformats.org/markup-compatibility/2006">
        <mc:Choice xmlns:a14="http://schemas.microsoft.com/office/drawing/2010/main" Requires="a14">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9601200" y="7724775"/>
                <a:ext cx="9334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Deaths_30t39</a:t>
                </a:r>
              </a:p>
            </xdr:txBody>
          </xdr:sp>
        </mc:Choice>
        <mc:Fallback/>
      </mc:AlternateContent>
      <mc:AlternateContent xmlns:mc="http://schemas.openxmlformats.org/markup-compatibility/2006">
        <mc:Choice xmlns:a14="http://schemas.microsoft.com/office/drawing/2010/main" Requires="a14">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9601200" y="7905750"/>
                <a:ext cx="9334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Deaths_40t49</a:t>
                </a:r>
              </a:p>
            </xdr:txBody>
          </xdr:sp>
        </mc:Choice>
        <mc:Fallback/>
      </mc:AlternateContent>
      <mc:AlternateContent xmlns:mc="http://schemas.openxmlformats.org/markup-compatibility/2006">
        <mc:Choice xmlns:a14="http://schemas.microsoft.com/office/drawing/2010/main" Requires="a14">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9601200" y="8086725"/>
                <a:ext cx="9334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Deaths_50t59</a:t>
                </a:r>
              </a:p>
            </xdr:txBody>
          </xdr:sp>
        </mc:Choice>
        <mc:Fallback/>
      </mc:AlternateContent>
      <mc:AlternateContent xmlns:mc="http://schemas.openxmlformats.org/markup-compatibility/2006">
        <mc:Choice xmlns:a14="http://schemas.microsoft.com/office/drawing/2010/main" Requires="a14">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9601200" y="8277225"/>
                <a:ext cx="9334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Deaths_60t69</a:t>
                </a:r>
              </a:p>
            </xdr:txBody>
          </xdr:sp>
        </mc:Choice>
        <mc:Fallback/>
      </mc:AlternateContent>
      <mc:AlternateContent xmlns:mc="http://schemas.openxmlformats.org/markup-compatibility/2006">
        <mc:Choice xmlns:a14="http://schemas.microsoft.com/office/drawing/2010/main" Requires="a14">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9601200" y="8467725"/>
                <a:ext cx="9334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Deaths_70above</a:t>
                </a:r>
              </a:p>
            </xdr:txBody>
          </xdr:sp>
        </mc:Choice>
        <mc:Fallback/>
      </mc:AlternateContent>
      <mc:AlternateContent xmlns:mc="http://schemas.openxmlformats.org/markup-compatibility/2006">
        <mc:Choice xmlns:a14="http://schemas.microsoft.com/office/drawing/2010/main" Requires="a14">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9601200" y="7181850"/>
                <a:ext cx="9334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Deaths_Total</a:t>
                </a:r>
              </a:p>
            </xdr:txBody>
          </xdr:sp>
        </mc:Choice>
        <mc:Fallback/>
      </mc:AlternateContent>
    </xdr:grp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76200</xdr:colOff>
      <xdr:row>26</xdr:row>
      <xdr:rowOff>0</xdr:rowOff>
    </xdr:from>
    <xdr:ext cx="1828800" cy="2524125"/>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58300" y="4953000"/>
              <a:ext cx="1828800" cy="2524125"/>
            </a:xfrm>
            <a:prstGeom prst="rect">
              <a:avLst/>
            </a:prstGeom>
            <a:solidFill>
              <a:prstClr val="white"/>
            </a:solidFill>
            <a:ln w="1">
              <a:solidFill>
                <a:prstClr val="green"/>
              </a:solidFill>
            </a:ln>
          </xdr:spPr>
          <xdr:txBody>
            <a:bodyPr vertOverflow="clip" horzOverflow="clip"/>
            <a:lstStyle/>
            <a:p>
              <a:r>
                <a:rPr lang="en-G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xdr:col>
      <xdr:colOff>0</xdr:colOff>
      <xdr:row>26</xdr:row>
      <xdr:rowOff>0</xdr:rowOff>
    </xdr:from>
    <xdr:to>
      <xdr:col>12</xdr:col>
      <xdr:colOff>0</xdr:colOff>
      <xdr:row>50</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9</xdr:row>
      <xdr:rowOff>0</xdr:rowOff>
    </xdr:from>
    <xdr:to>
      <xdr:col>17</xdr:col>
      <xdr:colOff>0</xdr:colOff>
      <xdr:row>35</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257175</xdr:colOff>
      <xdr:row>17</xdr:row>
      <xdr:rowOff>180975</xdr:rowOff>
    </xdr:from>
    <xdr:to>
      <xdr:col>12</xdr:col>
      <xdr:colOff>561975</xdr:colOff>
      <xdr:row>32</xdr:row>
      <xdr:rowOff>66675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xdr:row>
      <xdr:rowOff>0</xdr:rowOff>
    </xdr:from>
    <xdr:to>
      <xdr:col>14</xdr:col>
      <xdr:colOff>0</xdr:colOff>
      <xdr:row>15</xdr:row>
      <xdr:rowOff>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1314450</xdr:colOff>
      <xdr:row>12</xdr:row>
      <xdr:rowOff>76200</xdr:rowOff>
    </xdr:from>
    <xdr:to>
      <xdr:col>7</xdr:col>
      <xdr:colOff>600075</xdr:colOff>
      <xdr:row>25</xdr:row>
      <xdr:rowOff>123825</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315075" y="2362200"/>
              <a:ext cx="1828800" cy="2524125"/>
            </a:xfrm>
            <a:prstGeom prst="rect">
              <a:avLst/>
            </a:prstGeom>
            <a:solidFill>
              <a:prstClr val="white"/>
            </a:solidFill>
            <a:ln w="1">
              <a:solidFill>
                <a:prstClr val="green"/>
              </a:solidFill>
            </a:ln>
          </xdr:spPr>
          <xdr:txBody>
            <a:bodyPr vertOverflow="clip" horzOverflow="clip"/>
            <a:lstStyle/>
            <a:p>
              <a:r>
                <a:rPr lang="en-G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333374</xdr:colOff>
      <xdr:row>12</xdr:row>
      <xdr:rowOff>42862</xdr:rowOff>
    </xdr:from>
    <xdr:to>
      <xdr:col>4</xdr:col>
      <xdr:colOff>1133474</xdr:colOff>
      <xdr:row>32</xdr:row>
      <xdr:rowOff>19050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1276350</xdr:colOff>
      <xdr:row>11</xdr:row>
      <xdr:rowOff>57150</xdr:rowOff>
    </xdr:from>
    <xdr:to>
      <xdr:col>8</xdr:col>
      <xdr:colOff>0</xdr:colOff>
      <xdr:row>24</xdr:row>
      <xdr:rowOff>104775</xdr:rowOff>
    </xdr:to>
    <mc:AlternateContent xmlns:mc="http://schemas.openxmlformats.org/markup-compatibility/2006" xmlns:a14="http://schemas.microsoft.com/office/drawing/2010/main">
      <mc:Choice Requires="a14">
        <xdr:graphicFrame macro="">
          <xdr:nvGraphicFramePr>
            <xdr:cNvPr id="2" name="Gender 4">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5791200" y="2152650"/>
              <a:ext cx="1828800" cy="2524125"/>
            </a:xfrm>
            <a:prstGeom prst="rect">
              <a:avLst/>
            </a:prstGeom>
            <a:solidFill>
              <a:prstClr val="white"/>
            </a:solidFill>
            <a:ln w="1">
              <a:solidFill>
                <a:prstClr val="green"/>
              </a:solidFill>
            </a:ln>
          </xdr:spPr>
          <xdr:txBody>
            <a:bodyPr vertOverflow="clip" horzOverflow="clip"/>
            <a:lstStyle/>
            <a:p>
              <a:r>
                <a:rPr lang="en-G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28575</xdr:colOff>
      <xdr:row>12</xdr:row>
      <xdr:rowOff>9525</xdr:rowOff>
    </xdr:from>
    <xdr:to>
      <xdr:col>3</xdr:col>
      <xdr:colOff>1066800</xdr:colOff>
      <xdr:row>26</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319087</xdr:colOff>
      <xdr:row>48</xdr:row>
      <xdr:rowOff>142875</xdr:rowOff>
    </xdr:from>
    <xdr:to>
      <xdr:col>8</xdr:col>
      <xdr:colOff>547687</xdr:colOff>
      <xdr:row>70</xdr:row>
      <xdr:rowOff>66674</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18</xdr:col>
      <xdr:colOff>182033</xdr:colOff>
      <xdr:row>0</xdr:row>
      <xdr:rowOff>42333</xdr:rowOff>
    </xdr:from>
    <xdr:to>
      <xdr:col>27</xdr:col>
      <xdr:colOff>182033</xdr:colOff>
      <xdr:row>14</xdr:row>
      <xdr:rowOff>71965</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182033</xdr:colOff>
      <xdr:row>29</xdr:row>
      <xdr:rowOff>152398</xdr:rowOff>
    </xdr:from>
    <xdr:to>
      <xdr:col>27</xdr:col>
      <xdr:colOff>182033</xdr:colOff>
      <xdr:row>44</xdr:row>
      <xdr:rowOff>137582</xdr:rowOff>
    </xdr:to>
    <xdr:graphicFrame macro="">
      <xdr:nvGraphicFramePr>
        <xdr:cNvPr id="25" name="Chart 24">
          <a:extLst>
            <a:ext uri="{FF2B5EF4-FFF2-40B4-BE49-F238E27FC236}">
              <a16:creationId xmlns:a16="http://schemas.microsoft.com/office/drawing/2014/main" id="{00000000-0008-0000-08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xdr:row>
      <xdr:rowOff>47625</xdr:rowOff>
    </xdr:from>
    <xdr:to>
      <xdr:col>9</xdr:col>
      <xdr:colOff>0</xdr:colOff>
      <xdr:row>23</xdr:row>
      <xdr:rowOff>137583</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123825</xdr:colOff>
      <xdr:row>0</xdr:row>
      <xdr:rowOff>40218</xdr:rowOff>
    </xdr:from>
    <xdr:to>
      <xdr:col>18</xdr:col>
      <xdr:colOff>123825</xdr:colOff>
      <xdr:row>14</xdr:row>
      <xdr:rowOff>74083</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561975</xdr:colOff>
      <xdr:row>30</xdr:row>
      <xdr:rowOff>0</xdr:rowOff>
    </xdr:from>
    <xdr:to>
      <xdr:col>27</xdr:col>
      <xdr:colOff>142875</xdr:colOff>
      <xdr:row>36</xdr:row>
      <xdr:rowOff>66676</xdr:rowOff>
    </xdr:to>
    <mc:AlternateContent xmlns:mc="http://schemas.openxmlformats.org/markup-compatibility/2006" xmlns:a14="http://schemas.microsoft.com/office/drawing/2010/main">
      <mc:Choice Requires="a14">
        <xdr:graphicFrame macro="">
          <xdr:nvGraphicFramePr>
            <xdr:cNvPr id="26" name="Gender 5">
              <a:extLst>
                <a:ext uri="{FF2B5EF4-FFF2-40B4-BE49-F238E27FC236}">
                  <a16:creationId xmlns:a16="http://schemas.microsoft.com/office/drawing/2014/main" id="{00000000-0008-0000-0800-00001A000000}"/>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15293975" y="5863167"/>
              <a:ext cx="1422400" cy="1209676"/>
            </a:xfrm>
            <a:prstGeom prst="rect">
              <a:avLst/>
            </a:prstGeom>
            <a:solidFill>
              <a:prstClr val="white"/>
            </a:solidFill>
            <a:ln w="1">
              <a:solidFill>
                <a:prstClr val="green"/>
              </a:solidFill>
            </a:ln>
          </xdr:spPr>
          <xdr:txBody>
            <a:bodyPr vertOverflow="clip" horzOverflow="clip"/>
            <a:lstStyle/>
            <a:p>
              <a:r>
                <a:rPr lang="en-G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xdr:row>
      <xdr:rowOff>0</xdr:rowOff>
    </xdr:from>
    <xdr:to>
      <xdr:col>9</xdr:col>
      <xdr:colOff>0</xdr:colOff>
      <xdr:row>44</xdr:row>
      <xdr:rowOff>132292</xdr:rowOff>
    </xdr:to>
    <xdr:graphicFrame macro="">
      <xdr:nvGraphicFramePr>
        <xdr:cNvPr id="33" name="Chart 32">
          <a:extLst>
            <a:ext uri="{FF2B5EF4-FFF2-40B4-BE49-F238E27FC236}">
              <a16:creationId xmlns:a16="http://schemas.microsoft.com/office/drawing/2014/main" id="{00000000-0008-0000-08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182033</xdr:colOff>
      <xdr:row>14</xdr:row>
      <xdr:rowOff>112183</xdr:rowOff>
    </xdr:from>
    <xdr:to>
      <xdr:col>27</xdr:col>
      <xdr:colOff>182033</xdr:colOff>
      <xdr:row>29</xdr:row>
      <xdr:rowOff>105833</xdr:rowOff>
    </xdr:to>
    <xdr:graphicFrame macro="">
      <xdr:nvGraphicFramePr>
        <xdr:cNvPr id="34" name="Chart 33">
          <a:extLst>
            <a:ext uri="{FF2B5EF4-FFF2-40B4-BE49-F238E27FC236}">
              <a16:creationId xmlns:a16="http://schemas.microsoft.com/office/drawing/2014/main" id="{00000000-0008-0000-08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25</xdr:col>
      <xdr:colOff>96309</xdr:colOff>
      <xdr:row>14</xdr:row>
      <xdr:rowOff>160867</xdr:rowOff>
    </xdr:from>
    <xdr:ext cx="1276349" cy="1236132"/>
    <mc:AlternateContent xmlns:mc="http://schemas.openxmlformats.org/markup-compatibility/2006" xmlns:a14="http://schemas.microsoft.com/office/drawing/2010/main">
      <mc:Choice Requires="a14">
        <xdr:graphicFrame macro="">
          <xdr:nvGraphicFramePr>
            <xdr:cNvPr id="35" name="Gender 1">
              <a:extLst>
                <a:ext uri="{FF2B5EF4-FFF2-40B4-BE49-F238E27FC236}">
                  <a16:creationId xmlns:a16="http://schemas.microsoft.com/office/drawing/2014/main" id="{00000000-0008-0000-0800-000023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442142" y="2976034"/>
              <a:ext cx="1276349" cy="1236132"/>
            </a:xfrm>
            <a:prstGeom prst="rect">
              <a:avLst/>
            </a:prstGeom>
            <a:solidFill>
              <a:prstClr val="white"/>
            </a:solidFill>
            <a:ln w="1">
              <a:solidFill>
                <a:prstClr val="green"/>
              </a:solidFill>
            </a:ln>
          </xdr:spPr>
          <xdr:txBody>
            <a:bodyPr vertOverflow="clip" horzOverflow="clip"/>
            <a:lstStyle/>
            <a:p>
              <a:r>
                <a:rPr lang="en-G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221191</xdr:colOff>
      <xdr:row>27</xdr:row>
      <xdr:rowOff>127000</xdr:rowOff>
    </xdr:from>
    <xdr:to>
      <xdr:col>2</xdr:col>
      <xdr:colOff>611716</xdr:colOff>
      <xdr:row>31</xdr:row>
      <xdr:rowOff>41275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21191" y="5418667"/>
          <a:ext cx="1618192"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Suicide was the leading cause</a:t>
          </a:r>
          <a:r>
            <a:rPr lang="en-US" sz="1100" baseline="0"/>
            <a:t> of death for those aged 20-29 in 2019.</a:t>
          </a:r>
          <a:endParaRPr lang="en-GM" sz="1100"/>
        </a:p>
      </xdr:txBody>
    </xdr:sp>
    <xdr:clientData/>
  </xdr:twoCellAnchor>
  <xdr:twoCellAnchor>
    <xdr:from>
      <xdr:col>9</xdr:col>
      <xdr:colOff>123826</xdr:colOff>
      <xdr:row>29</xdr:row>
      <xdr:rowOff>152399</xdr:rowOff>
    </xdr:from>
    <xdr:to>
      <xdr:col>18</xdr:col>
      <xdr:colOff>123826</xdr:colOff>
      <xdr:row>44</xdr:row>
      <xdr:rowOff>137582</xdr:rowOff>
    </xdr:to>
    <xdr:graphicFrame macro="">
      <xdr:nvGraphicFramePr>
        <xdr:cNvPr id="23" name="Chart 22">
          <a:extLst>
            <a:ext uri="{FF2B5EF4-FFF2-40B4-BE49-F238E27FC236}">
              <a16:creationId xmlns:a16="http://schemas.microsoft.com/office/drawing/2014/main" id="{00000000-0008-0000-08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581024</xdr:colOff>
      <xdr:row>30</xdr:row>
      <xdr:rowOff>0</xdr:rowOff>
    </xdr:from>
    <xdr:to>
      <xdr:col>18</xdr:col>
      <xdr:colOff>95249</xdr:colOff>
      <xdr:row>36</xdr:row>
      <xdr:rowOff>57150</xdr:rowOff>
    </xdr:to>
    <mc:AlternateContent xmlns:mc="http://schemas.openxmlformats.org/markup-compatibility/2006" xmlns:a14="http://schemas.microsoft.com/office/drawing/2010/main">
      <mc:Choice Requires="a14">
        <xdr:graphicFrame macro="">
          <xdr:nvGraphicFramePr>
            <xdr:cNvPr id="24" name="Gender 3">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9788524" y="5863167"/>
              <a:ext cx="1355725" cy="1200150"/>
            </a:xfrm>
            <a:prstGeom prst="rect">
              <a:avLst/>
            </a:prstGeom>
            <a:solidFill>
              <a:prstClr val="white"/>
            </a:solidFill>
            <a:ln w="1">
              <a:solidFill>
                <a:prstClr val="green"/>
              </a:solidFill>
            </a:ln>
          </xdr:spPr>
          <xdr:txBody>
            <a:bodyPr vertOverflow="clip" horzOverflow="clip"/>
            <a:lstStyle/>
            <a:p>
              <a:r>
                <a:rPr lang="en-G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560918</xdr:colOff>
      <xdr:row>19</xdr:row>
      <xdr:rowOff>105832</xdr:rowOff>
    </xdr:from>
    <xdr:to>
      <xdr:col>8</xdr:col>
      <xdr:colOff>582084</xdr:colOff>
      <xdr:row>22</xdr:row>
      <xdr:rowOff>158749</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4243918" y="3873499"/>
          <a:ext cx="1248833" cy="624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2019 Singapore</a:t>
          </a:r>
        </a:p>
        <a:p>
          <a:r>
            <a:rPr lang="en-US" sz="1100"/>
            <a:t>Suicide rate = 8.00 per 100k</a:t>
          </a:r>
          <a:endParaRPr lang="en-GM" sz="1100"/>
        </a:p>
      </xdr:txBody>
    </xdr:sp>
    <xdr:clientData/>
  </xdr:twoCellAnchor>
  <xdr:twoCellAnchor>
    <xdr:from>
      <xdr:col>9</xdr:col>
      <xdr:colOff>126998</xdr:colOff>
      <xdr:row>14</xdr:row>
      <xdr:rowOff>116416</xdr:rowOff>
    </xdr:from>
    <xdr:to>
      <xdr:col>18</xdr:col>
      <xdr:colOff>126998</xdr:colOff>
      <xdr:row>29</xdr:row>
      <xdr:rowOff>105833</xdr:rowOff>
    </xdr:to>
    <xdr:graphicFrame macro="">
      <xdr:nvGraphicFramePr>
        <xdr:cNvPr id="17" name="Chart 16">
          <a:extLst>
            <a:ext uri="{FF2B5EF4-FFF2-40B4-BE49-F238E27FC236}">
              <a16:creationId xmlns:a16="http://schemas.microsoft.com/office/drawing/2014/main" id="{00000000-0008-0000-08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238125</xdr:colOff>
          <xdr:row>14</xdr:row>
          <xdr:rowOff>133350</xdr:rowOff>
        </xdr:from>
        <xdr:to>
          <xdr:col>18</xdr:col>
          <xdr:colOff>390525</xdr:colOff>
          <xdr:row>16</xdr:row>
          <xdr:rowOff>38100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800-00000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Deaths_10t19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238125</xdr:colOff>
          <xdr:row>15</xdr:row>
          <xdr:rowOff>95250</xdr:rowOff>
        </xdr:from>
        <xdr:to>
          <xdr:col>18</xdr:col>
          <xdr:colOff>390525</xdr:colOff>
          <xdr:row>17</xdr:row>
          <xdr:rowOff>0</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800-00000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Deaths_20t29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238125</xdr:colOff>
          <xdr:row>16</xdr:row>
          <xdr:rowOff>57150</xdr:rowOff>
        </xdr:from>
        <xdr:to>
          <xdr:col>18</xdr:col>
          <xdr:colOff>390525</xdr:colOff>
          <xdr:row>17</xdr:row>
          <xdr:rowOff>152400</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00000000-0008-0000-0800-00000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Deaths_30t39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238125</xdr:colOff>
          <xdr:row>17</xdr:row>
          <xdr:rowOff>19050</xdr:rowOff>
        </xdr:from>
        <xdr:to>
          <xdr:col>18</xdr:col>
          <xdr:colOff>390525</xdr:colOff>
          <xdr:row>18</xdr:row>
          <xdr:rowOff>114300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8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Deaths_40t49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238125</xdr:colOff>
          <xdr:row>17</xdr:row>
          <xdr:rowOff>171450</xdr:rowOff>
        </xdr:from>
        <xdr:to>
          <xdr:col>18</xdr:col>
          <xdr:colOff>390525</xdr:colOff>
          <xdr:row>19</xdr:row>
          <xdr:rowOff>76200</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800-00000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Deaths_50t59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238125</xdr:colOff>
          <xdr:row>18</xdr:row>
          <xdr:rowOff>133350</xdr:rowOff>
        </xdr:from>
        <xdr:to>
          <xdr:col>18</xdr:col>
          <xdr:colOff>390525</xdr:colOff>
          <xdr:row>20</xdr:row>
          <xdr:rowOff>38100</xdr:rowOff>
        </xdr:to>
        <xdr:sp macro="" textlink="">
          <xdr:nvSpPr>
            <xdr:cNvPr id="9232" name="Check Box 16" hidden="1">
              <a:extLst>
                <a:ext uri="{63B3BB69-23CF-44E3-9099-C40C66FF867C}">
                  <a14:compatExt spid="_x0000_s9232"/>
                </a:ext>
                <a:ext uri="{FF2B5EF4-FFF2-40B4-BE49-F238E27FC236}">
                  <a16:creationId xmlns:a16="http://schemas.microsoft.com/office/drawing/2014/main" id="{00000000-0008-0000-0800-00001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Deaths_60t69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238125</xdr:colOff>
          <xdr:row>19</xdr:row>
          <xdr:rowOff>95250</xdr:rowOff>
        </xdr:from>
        <xdr:to>
          <xdr:col>18</xdr:col>
          <xdr:colOff>390525</xdr:colOff>
          <xdr:row>21</xdr:row>
          <xdr:rowOff>0</xdr:rowOff>
        </xdr:to>
        <xdr:sp macro="" textlink="">
          <xdr:nvSpPr>
            <xdr:cNvPr id="9233" name="Check Box 17" hidden="1">
              <a:extLst>
                <a:ext uri="{63B3BB69-23CF-44E3-9099-C40C66FF867C}">
                  <a14:compatExt spid="_x0000_s9233"/>
                </a:ext>
                <a:ext uri="{FF2B5EF4-FFF2-40B4-BE49-F238E27FC236}">
                  <a16:creationId xmlns:a16="http://schemas.microsoft.com/office/drawing/2014/main" id="{00000000-0008-0000-0800-00001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Deaths_70above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238125</xdr:colOff>
          <xdr:row>20</xdr:row>
          <xdr:rowOff>66675</xdr:rowOff>
        </xdr:from>
        <xdr:to>
          <xdr:col>18</xdr:col>
          <xdr:colOff>390525</xdr:colOff>
          <xdr:row>21</xdr:row>
          <xdr:rowOff>161925</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800-00001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M" sz="800" b="0" i="0" u="none" strike="noStrike" baseline="0">
                  <a:solidFill>
                    <a:srgbClr val="000000"/>
                  </a:solidFill>
                  <a:latin typeface="Segoe UI"/>
                  <a:cs typeface="Segoe UI"/>
                </a:rPr>
                <a:t>Deaths_Total</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_pivot_line_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9"/>
      <sheetName val="Sheet16"/>
      <sheetName val="Sheet1"/>
      <sheetName val="Sheet17"/>
      <sheetName val="Sheet20"/>
      <sheetName val="Sheet22"/>
      <sheetName val="Sheet19"/>
      <sheetName val="Sheet24"/>
      <sheetName val="Sheet23"/>
      <sheetName val="Sheet25"/>
      <sheetName val="Sheet27"/>
      <sheetName val="Sheet26"/>
    </sheetNames>
    <sheetDataSet>
      <sheetData sheetId="0"/>
      <sheetData sheetId="1"/>
      <sheetData sheetId="2"/>
      <sheetData sheetId="3"/>
      <sheetData sheetId="4"/>
      <sheetData sheetId="5"/>
      <sheetData sheetId="6"/>
      <sheetData sheetId="7"/>
      <sheetData sheetId="8"/>
      <sheetData sheetId="9"/>
      <sheetData sheetId="10"/>
      <sheetData sheetId="11">
        <row r="1">
          <cell r="F1" t="str">
            <v>Female</v>
          </cell>
          <cell r="G1" t="str">
            <v>Male</v>
          </cell>
          <cell r="H1" t="str">
            <v>Total</v>
          </cell>
        </row>
        <row r="2">
          <cell r="E2">
            <v>2000</v>
          </cell>
          <cell r="F2">
            <v>6.4075337951639497</v>
          </cell>
          <cell r="G2">
            <v>12.479605938090099</v>
          </cell>
          <cell r="H2">
            <v>9.43983297911047</v>
          </cell>
        </row>
        <row r="3">
          <cell r="E3">
            <v>2001</v>
          </cell>
          <cell r="F3">
            <v>6.8971969791476697</v>
          </cell>
          <cell r="G3">
            <v>11.455734439193501</v>
          </cell>
          <cell r="H3">
            <v>9.1704445891670794</v>
          </cell>
        </row>
        <row r="4">
          <cell r="E4">
            <v>2002</v>
          </cell>
          <cell r="F4">
            <v>7.5942705055605897</v>
          </cell>
          <cell r="G4">
            <v>11.399428247426901</v>
          </cell>
          <cell r="H4">
            <v>9.4887766395187096</v>
          </cell>
        </row>
        <row r="5">
          <cell r="E5">
            <v>2003</v>
          </cell>
          <cell r="F5">
            <v>7.0269089277173098</v>
          </cell>
          <cell r="G5">
            <v>12.011466468587001</v>
          </cell>
          <cell r="H5">
            <v>9.5043171875775005</v>
          </cell>
        </row>
        <row r="6">
          <cell r="E6">
            <v>2004</v>
          </cell>
          <cell r="F6">
            <v>7.5659033834137901</v>
          </cell>
          <cell r="G6">
            <v>12.0941740888514</v>
          </cell>
          <cell r="H6">
            <v>9.8146467342422099</v>
          </cell>
        </row>
        <row r="7">
          <cell r="E7">
            <v>2005</v>
          </cell>
          <cell r="F7">
            <v>6.8129445947299798</v>
          </cell>
          <cell r="G7">
            <v>13.9442543571437</v>
          </cell>
          <cell r="H7">
            <v>10.352343003402099</v>
          </cell>
        </row>
        <row r="8">
          <cell r="E8">
            <v>2006</v>
          </cell>
          <cell r="F8">
            <v>7.9318111756406697</v>
          </cell>
          <cell r="G8">
            <v>13.213273677214</v>
          </cell>
          <cell r="H8">
            <v>10.550515698997099</v>
          </cell>
        </row>
        <row r="9">
          <cell r="E9">
            <v>2007</v>
          </cell>
          <cell r="F9">
            <v>7.2471585329759503</v>
          </cell>
          <cell r="G9">
            <v>11.095609799507301</v>
          </cell>
          <cell r="H9">
            <v>9.1541304385442395</v>
          </cell>
        </row>
        <row r="10">
          <cell r="E10">
            <v>2008</v>
          </cell>
          <cell r="F10">
            <v>6.0880583279473903</v>
          </cell>
          <cell r="G10">
            <v>11.4809161660173</v>
          </cell>
          <cell r="H10">
            <v>8.7573390756587397</v>
          </cell>
        </row>
        <row r="11">
          <cell r="E11">
            <v>2009</v>
          </cell>
          <cell r="F11">
            <v>6.0344791079981102</v>
          </cell>
          <cell r="G11">
            <v>12.738977802737701</v>
          </cell>
          <cell r="H11">
            <v>9.3468556534817893</v>
          </cell>
        </row>
        <row r="12">
          <cell r="E12">
            <v>2010</v>
          </cell>
          <cell r="F12">
            <v>5.18165088443976</v>
          </cell>
          <cell r="G12">
            <v>10.584950135213299</v>
          </cell>
          <cell r="H12">
            <v>7.84787634080039</v>
          </cell>
        </row>
        <row r="13">
          <cell r="E13">
            <v>2011</v>
          </cell>
          <cell r="F13">
            <v>5.7779968673887199</v>
          </cell>
          <cell r="G13">
            <v>10.5450788739782</v>
          </cell>
          <cell r="H13">
            <v>8.1282554256764694</v>
          </cell>
        </row>
        <row r="14">
          <cell r="E14">
            <v>2012</v>
          </cell>
          <cell r="F14">
            <v>7.6877077680417303</v>
          </cell>
          <cell r="G14">
            <v>12.9252156596168</v>
          </cell>
          <cell r="H14">
            <v>10.266604333711699</v>
          </cell>
        </row>
        <row r="15">
          <cell r="E15">
            <v>2013</v>
          </cell>
          <cell r="F15">
            <v>5.7340418288111996</v>
          </cell>
          <cell r="G15">
            <v>12.952655664487001</v>
          </cell>
          <cell r="H15">
            <v>9.2853867519639106</v>
          </cell>
        </row>
        <row r="16">
          <cell r="E16">
            <v>2014</v>
          </cell>
          <cell r="F16">
            <v>6.24895533216245</v>
          </cell>
          <cell r="G16">
            <v>15.3489521186284</v>
          </cell>
          <cell r="H16">
            <v>10.721466882680501</v>
          </cell>
        </row>
        <row r="17">
          <cell r="E17">
            <v>2015</v>
          </cell>
          <cell r="F17">
            <v>6.9484235638162302</v>
          </cell>
          <cell r="G17">
            <v>14.139415682125</v>
          </cell>
          <cell r="H17">
            <v>10.479951008150699</v>
          </cell>
        </row>
        <row r="18">
          <cell r="E18">
            <v>2016</v>
          </cell>
          <cell r="F18">
            <v>7.4849066856683404</v>
          </cell>
          <cell r="G18">
            <v>14.4595097448803</v>
          </cell>
          <cell r="H18">
            <v>10.9061539435406</v>
          </cell>
        </row>
        <row r="19">
          <cell r="E19">
            <v>2017</v>
          </cell>
          <cell r="F19">
            <v>6.0328811804271503</v>
          </cell>
          <cell r="G19">
            <v>12.2971168663447</v>
          </cell>
          <cell r="H19">
            <v>9.1028383709096392</v>
          </cell>
        </row>
        <row r="20">
          <cell r="E20">
            <v>2018</v>
          </cell>
          <cell r="F20">
            <v>5.5924982032872999</v>
          </cell>
          <cell r="G20">
            <v>14.469501052745599</v>
          </cell>
          <cell r="H20">
            <v>9.9392056096175398</v>
          </cell>
        </row>
        <row r="21">
          <cell r="E21">
            <v>2019</v>
          </cell>
          <cell r="F21">
            <v>6.5148891958341597</v>
          </cell>
          <cell r="G21">
            <v>13.5067752218716</v>
          </cell>
          <cell r="H21">
            <v>9.9349040251015204</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02_stack_column_chart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03_pivot_line_chart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03_pivot_line_charts.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 Yong Jia" refreshedDate="44266.741858564812" createdVersion="6" refreshedVersion="6" minRefreshableVersion="3" recordCount="18" xr:uid="{FE1DB56E-3D3A-4071-84A2-1545F547204B}">
  <cacheSource type="worksheet">
    <worksheetSource ref="A1:F19" sheet="Sheet4" r:id="rId2"/>
  </cacheSource>
  <cacheFields count="6">
    <cacheField name="Gender" numFmtId="0">
      <sharedItems count="3">
        <s v="Male"/>
        <s v="Female"/>
        <s v="Total"/>
      </sharedItems>
    </cacheField>
    <cacheField name="year" numFmtId="0">
      <sharedItems containsSemiMixedTypes="0" containsString="0" containsNumber="1" containsInteger="1" minValue="2014" maxValue="2019" count="6">
        <n v="2014"/>
        <n v="2015"/>
        <n v="2016"/>
        <n v="2017"/>
        <n v="2018"/>
        <n v="2019"/>
      </sharedItems>
    </cacheField>
    <cacheField name="no_of_suicides_chinese" numFmtId="0">
      <sharedItems containsSemiMixedTypes="0" containsString="0" containsNumber="1" containsInteger="1" minValue="86" maxValue="321"/>
    </cacheField>
    <cacheField name="no_of_suicides_malays" numFmtId="0">
      <sharedItems containsSemiMixedTypes="0" containsString="0" containsNumber="1" containsInteger="1" minValue="4" maxValue="23"/>
    </cacheField>
    <cacheField name="no_of_suicides_indians" numFmtId="0">
      <sharedItems containsSemiMixedTypes="0" containsString="0" containsNumber="1" containsInteger="1" minValue="10" maxValue="75"/>
    </cacheField>
    <cacheField name="no_of_suicides_others" numFmtId="0">
      <sharedItems containsSemiMixedTypes="0" containsString="0" containsNumber="1" containsInteger="1" minValue="5" maxValue="25"/>
    </cacheField>
  </cacheFields>
  <extLst>
    <ext xmlns:x14="http://schemas.microsoft.com/office/spreadsheetml/2009/9/main" uri="{725AE2AE-9491-48be-B2B4-4EB974FC3084}">
      <x14:pivotCacheDefinition pivotCacheId="1881687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 Yong Jia" refreshedDate="44266.749625462966" createdVersion="6" refreshedVersion="6" minRefreshableVersion="3" recordCount="18" xr:uid="{31B1B2E3-F22F-4115-AFDA-FCAC9BB4BE02}">
  <cacheSource type="worksheet">
    <worksheetSource ref="A1:F19" sheet="Sheet23" r:id="rId2"/>
  </cacheSource>
  <cacheFields count="6">
    <cacheField name="Gender" numFmtId="0">
      <sharedItems count="3">
        <s v="Male"/>
        <s v="Female"/>
        <s v="Total"/>
      </sharedItems>
    </cacheField>
    <cacheField name="year" numFmtId="0">
      <sharedItems containsSemiMixedTypes="0" containsString="0" containsNumber="1" containsInteger="1" minValue="2014" maxValue="2019" count="6">
        <n v="2014"/>
        <n v="2015"/>
        <n v="2016"/>
        <n v="2017"/>
        <n v="2018"/>
        <n v="2019"/>
      </sharedItems>
    </cacheField>
    <cacheField name="suicide_rate_chinese" numFmtId="0">
      <sharedItems containsSemiMixedTypes="0" containsString="0" containsNumber="1" minValue="5.6433927026989998" maxValue="15.955245536270001"/>
    </cacheField>
    <cacheField name="suicide_rate_malays" numFmtId="0">
      <sharedItems containsSemiMixedTypes="0" containsString="0" containsNumber="1" minValue="1.543757815273" maxValue="5.2057575678700001"/>
    </cacheField>
    <cacheField name="suicide_rate_indians" numFmtId="0">
      <sharedItems containsSemiMixedTypes="0" containsString="0" containsNumber="1" minValue="5.825401078864" maxValue="33.345177248749003"/>
    </cacheField>
    <cacheField name="suicide_rate_others" numFmtId="0">
      <sharedItems containsSemiMixedTypes="0" containsString="0" containsNumber="1" minValue="7.3011886335089997" maxValue="25.218136884046999"/>
    </cacheField>
  </cacheFields>
  <extLst>
    <ext xmlns:x14="http://schemas.microsoft.com/office/spreadsheetml/2009/9/main" uri="{725AE2AE-9491-48be-B2B4-4EB974FC3084}">
      <x14:pivotCacheDefinition pivotCacheId="34713357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 Yong Jia" refreshedDate="44266.6454443287" createdVersion="6" refreshedVersion="6" minRefreshableVersion="3" recordCount="60" xr:uid="{636039E8-F6E9-49AB-940A-0630BB6F038F}">
  <cacheSource type="worksheet">
    <worksheetSource ref="A1:I61" sheet="Sheet17" r:id="rId2"/>
  </cacheSource>
  <cacheFields count="9">
    <cacheField name="Gender" numFmtId="0">
      <sharedItems count="3">
        <s v="Male"/>
        <s v="Female"/>
        <s v="Total"/>
      </sharedItems>
    </cacheField>
    <cacheField name="Year" numFmtId="0">
      <sharedItems containsSemiMixedTypes="0" containsString="0" containsNumber="1" containsInteger="1" minValue="2000" maxValue="2019" count="20">
        <n v="2000"/>
        <n v="2001"/>
        <n v="2002"/>
        <n v="2003"/>
        <n v="2004"/>
        <n v="2005"/>
        <n v="2006"/>
        <n v="2007"/>
        <n v="2008"/>
        <n v="2009"/>
        <n v="2010"/>
        <n v="2011"/>
        <n v="2012"/>
        <n v="2013"/>
        <n v="2014"/>
        <n v="2015"/>
        <n v="2016"/>
        <n v="2017"/>
        <n v="2018"/>
        <n v="2019"/>
      </sharedItems>
    </cacheField>
    <cacheField name="Age_10t19" numFmtId="0">
      <sharedItems containsSemiMixedTypes="0" containsString="0" containsNumber="1" minValue="0.40877726544300003" maxValue="8.5923085271870008" count="60">
        <n v="3.9021683048539999"/>
        <n v="5.4995494599860004"/>
        <n v="2.4937448566509999"/>
        <n v="6.1538966473569996"/>
        <n v="1.60388139297"/>
        <n v="1.969651608023"/>
        <n v="1.935006985375"/>
        <n v="2.6617285265050001"/>
        <n v="2.2716258783619998"/>
        <n v="3.831637833591"/>
        <n v="1.1570770690459999"/>
        <n v="1.562396247124"/>
        <n v="2.3828151372300002"/>
        <n v="3.6587001857799999"/>
        <n v="3.3406688854270001"/>
        <n v="6.8467358186979999"/>
        <n v="6.1269146608309999"/>
        <n v="3.1196381219770002"/>
        <n v="8.5923085271870008"/>
        <n v="5.9302240712350001"/>
        <n v="3.7037551447469999"/>
        <n v="4.5148357502750001"/>
        <n v="4.4096182593469999"/>
        <n v="2.1791239921550001"/>
        <n v="2.9748624126130001"/>
        <n v="2.0866197594539999"/>
        <n v="0.40877726544300003"/>
        <n v="2.0031810515089998"/>
        <n v="1.584007856678"/>
        <n v="3.593990847303"/>
        <n v="2.4117888237699998"/>
        <n v="3.2618844722059999"/>
        <n v="2.9120801404450001"/>
        <n v="2.9746601450779999"/>
        <n v="2.186652672089"/>
        <n v="4.9194551032630001"/>
        <n v="3.6568753828289999"/>
        <n v="2.327302516744"/>
        <n v="1.4156151791689999"/>
        <n v="4.7408643543890001"/>
        <n v="3.8062144286869999"/>
        <n v="5.0232050232049996"/>
        <n v="3.423345935525"/>
        <n v="4.2265605518190004"/>
        <n v="2.2694450175359999"/>
        <n v="2.0264492151560001"/>
        <n v="1.192774174053"/>
        <n v="2.3410523030100001"/>
        <n v="1.9355388152949999"/>
        <n v="3.7152695623600001"/>
        <n v="1.7714722115049999"/>
        <n v="2.3939003419280001"/>
        <n v="2.6413047232619999"/>
        <n v="3.324260871371"/>
        <n v="2.7769885908490002"/>
        <n v="5.9043495374920001"/>
        <n v="4.9187731685390004"/>
        <n v="2.7320787020799999"/>
        <n v="5.0802447754299997"/>
        <n v="5.3469968475960004"/>
      </sharedItems>
    </cacheField>
    <cacheField name="Age_20t29" numFmtId="0">
      <sharedItems containsSemiMixedTypes="0" containsString="0" containsNumber="1" minValue="3.0407845224060002" maxValue="20.795502229945999" count="60">
        <n v="10.614178844667"/>
        <n v="13.236719513913"/>
        <n v="10.660117090726001"/>
        <n v="12.753811850490001"/>
        <n v="8.4110618744270003"/>
        <n v="11.361650061178"/>
        <n v="9.0813559761799993"/>
        <n v="12.038195474498"/>
        <n v="6.6604779725499998"/>
        <n v="13.440275762834"/>
        <n v="7.052158548195"/>
        <n v="5.8736691244700001"/>
        <n v="10.166933222799999"/>
        <n v="12.788368010478001"/>
        <n v="17.543458196989999"/>
        <n v="18.421260390154"/>
        <n v="20.795502229945999"/>
        <n v="16.043638697256"/>
        <n v="19.728621846159999"/>
        <n v="17.828688588525001"/>
        <n v="7.3811935389950003"/>
        <n v="5.7567446431429996"/>
        <n v="8.9974398193959999"/>
        <n v="7.9528854324060001"/>
        <n v="6.3549358786959997"/>
        <n v="7.1455592450919996"/>
        <n v="4.5824359396279997"/>
        <n v="4.9913690909459998"/>
        <n v="6.0416633101870003"/>
        <n v="3.0407845224060002"/>
        <n v="4.9132991670060004"/>
        <n v="3.0499660691270001"/>
        <n v="7.5942541872809999"/>
        <n v="4.9157329925089996"/>
        <n v="5.236169966077"/>
        <n v="11.145786892554"/>
        <n v="7.7332969991120004"/>
        <n v="6.1814135802020003"/>
        <n v="6.5829654796600003"/>
        <n v="8.5806807837509993"/>
        <n v="8.9696013950850002"/>
        <n v="9.4262552629919991"/>
        <n v="9.8114326152890001"/>
        <n v="10.294023032876"/>
        <n v="7.3604225748490002"/>
        <n v="9.2126405998919996"/>
        <n v="6.7898745995030003"/>
        <n v="8.4565165916850003"/>
        <n v="6.3459700019850001"/>
        <n v="8.1385727656219995"/>
        <n v="5.9634995354239999"/>
        <n v="4.4429420002890003"/>
        <n v="8.8616958974200006"/>
        <n v="8.8037603539870002"/>
        <n v="11.329797177747"/>
        <n v="14.762023107237001"/>
        <n v="14.237059991642001"/>
        <n v="11.105649316365"/>
        <n v="13.159169290885"/>
        <n v="13.214883308857001"/>
      </sharedItems>
    </cacheField>
    <cacheField name="Age_30t39" numFmtId="0">
      <sharedItems containsSemiMixedTypes="0" containsString="0" containsNumber="1" minValue="3.1479009796259998" maxValue="17.350220881658"/>
    </cacheField>
    <cacheField name="Age_40t49" numFmtId="0">
      <sharedItems containsSemiMixedTypes="0" containsString="0" containsNumber="1" minValue="5.0682150063510001" maxValue="19.329997349919001"/>
    </cacheField>
    <cacheField name="Age_50t59" numFmtId="0">
      <sharedItems containsSemiMixedTypes="0" containsString="0" containsNumber="1" minValue="5.2196048357629996" maxValue="21.112941819355999"/>
    </cacheField>
    <cacheField name="Age_60t69" numFmtId="0">
      <sharedItems containsSemiMixedTypes="0" containsString="0" containsNumber="1" minValue="5.5928150968720001" maxValue="26.873107254705001"/>
    </cacheField>
    <cacheField name="Age_70_&amp;_above" numFmtId="0">
      <sharedItems containsSemiMixedTypes="0" containsString="0" containsNumber="1" minValue="8.9637863033340004" maxValue="62.498337810164003"/>
    </cacheField>
  </cacheFields>
  <extLst>
    <ext xmlns:x14="http://schemas.microsoft.com/office/spreadsheetml/2009/9/main" uri="{725AE2AE-9491-48be-B2B4-4EB974FC3084}">
      <x14:pivotCacheDefinition pivotCacheId="916448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n v="224"/>
    <n v="12"/>
    <n v="45"/>
    <n v="11"/>
  </r>
  <r>
    <x v="0"/>
    <x v="1"/>
    <n v="202"/>
    <n v="4"/>
    <n v="52"/>
    <n v="13"/>
  </r>
  <r>
    <x v="0"/>
    <x v="2"/>
    <n v="197"/>
    <n v="7"/>
    <n v="61"/>
    <n v="14"/>
  </r>
  <r>
    <x v="0"/>
    <x v="3"/>
    <n v="183"/>
    <n v="5"/>
    <n v="42"/>
    <n v="9"/>
  </r>
  <r>
    <x v="0"/>
    <x v="4"/>
    <n v="208"/>
    <n v="10"/>
    <n v="50"/>
    <n v="15"/>
  </r>
  <r>
    <x v="0"/>
    <x v="5"/>
    <n v="200"/>
    <n v="14"/>
    <n v="39"/>
    <n v="13"/>
  </r>
  <r>
    <x v="1"/>
    <x v="0"/>
    <n v="97"/>
    <n v="5"/>
    <n v="10"/>
    <n v="11"/>
  </r>
  <r>
    <x v="1"/>
    <x v="1"/>
    <n v="103"/>
    <n v="8"/>
    <n v="15"/>
    <n v="12"/>
  </r>
  <r>
    <x v="1"/>
    <x v="2"/>
    <n v="120"/>
    <n v="7"/>
    <n v="14"/>
    <n v="9"/>
  </r>
  <r>
    <x v="1"/>
    <x v="3"/>
    <n v="94"/>
    <n v="7"/>
    <n v="16"/>
    <n v="5"/>
  </r>
  <r>
    <x v="1"/>
    <x v="4"/>
    <n v="86"/>
    <n v="5"/>
    <n v="13"/>
    <n v="10"/>
  </r>
  <r>
    <x v="1"/>
    <x v="5"/>
    <n v="101"/>
    <n v="9"/>
    <n v="14"/>
    <n v="10"/>
  </r>
  <r>
    <x v="2"/>
    <x v="0"/>
    <n v="321"/>
    <n v="17"/>
    <n v="55"/>
    <n v="22"/>
  </r>
  <r>
    <x v="2"/>
    <x v="1"/>
    <n v="305"/>
    <n v="12"/>
    <n v="67"/>
    <n v="25"/>
  </r>
  <r>
    <x v="2"/>
    <x v="2"/>
    <n v="317"/>
    <n v="14"/>
    <n v="75"/>
    <n v="23"/>
  </r>
  <r>
    <x v="2"/>
    <x v="3"/>
    <n v="277"/>
    <n v="12"/>
    <n v="58"/>
    <n v="14"/>
  </r>
  <r>
    <x v="2"/>
    <x v="4"/>
    <n v="294"/>
    <n v="15"/>
    <n v="63"/>
    <n v="25"/>
  </r>
  <r>
    <x v="2"/>
    <x v="5"/>
    <n v="301"/>
    <n v="23"/>
    <n v="53"/>
    <n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n v="15.955245536270001"/>
    <n v="4.6686067321299998"/>
    <n v="24.812664383901001"/>
    <n v="18.306483823724999"/>
  </r>
  <r>
    <x v="0"/>
    <x v="1"/>
    <n v="14.272562129804999"/>
    <n v="1.543757815273"/>
    <n v="28.523784447954998"/>
    <n v="21.698128953649"/>
  </r>
  <r>
    <x v="0"/>
    <x v="2"/>
    <n v="13.822194655792"/>
    <n v="2.6762092642709998"/>
    <n v="33.345177248749003"/>
    <n v="23.41802853654"/>
  </r>
  <r>
    <x v="0"/>
    <x v="3"/>
    <n v="12.741212740655"/>
    <n v="1.8945709175779999"/>
    <n v="22.848687288512998"/>
    <n v="15.118173724614"/>
  </r>
  <r>
    <x v="0"/>
    <x v="4"/>
    <n v="14.390729049554"/>
    <n v="3.7525423474399999"/>
    <n v="27.100858555199"/>
    <n v="25.218136884046999"/>
  </r>
  <r>
    <x v="0"/>
    <x v="5"/>
    <n v="13.739019088993"/>
    <n v="5.2057575678700001"/>
    <n v="21.042067949692999"/>
    <n v="21.886258796591999"/>
  </r>
  <r>
    <x v="1"/>
    <x v="0"/>
    <n v="6.5966066239450001"/>
    <n v="1.925884269762"/>
    <n v="5.825401078864"/>
    <n v="16.518252669199001"/>
  </r>
  <r>
    <x v="1"/>
    <x v="1"/>
    <n v="6.9374097463190001"/>
    <n v="3.055592689494"/>
    <n v="8.6881979519019996"/>
    <n v="17.938560430525001"/>
  </r>
  <r>
    <x v="1"/>
    <x v="2"/>
    <n v="8.0110659524350005"/>
    <n v="2.6482650080960002"/>
    <n v="8.0487061704829994"/>
    <n v="13.266509433962"/>
  </r>
  <r>
    <x v="1"/>
    <x v="3"/>
    <n v="6.2170627949790003"/>
    <n v="2.6237078238959999"/>
    <n v="9.1427004108500007"/>
    <n v="7.3011886335089997"/>
  </r>
  <r>
    <x v="1"/>
    <x v="4"/>
    <n v="5.6433927026989998"/>
    <n v="1.856403478157"/>
    <n v="7.3850209052890001"/>
    <n v="14.457343607685001"/>
  </r>
  <r>
    <x v="1"/>
    <x v="5"/>
    <n v="6.5669700910269997"/>
    <n v="3.3106492551029998"/>
    <n v="7.8964883188370001"/>
    <n v="14.350702466885"/>
  </r>
  <r>
    <x v="2"/>
    <x v="0"/>
    <n v="11.167625714067"/>
    <n v="3.2903841426709999"/>
    <n v="15.579809699706001"/>
    <n v="17.366455901041999"/>
  </r>
  <r>
    <x v="2"/>
    <x v="1"/>
    <n v="10.517215992925999"/>
    <n v="2.3036034116359998"/>
    <n v="18.875791656335998"/>
    <n v="19.714844489306"/>
  </r>
  <r>
    <x v="2"/>
    <x v="2"/>
    <n v="10.844384114243001"/>
    <n v="2.6621638067419999"/>
    <n v="21.015702933231001"/>
    <n v="18.021829920938998"/>
  </r>
  <r>
    <x v="2"/>
    <x v="3"/>
    <n v="9.3953976797089993"/>
    <n v="2.2611218933120001"/>
    <n v="16.164048369521002"/>
    <n v="10.936389272964"/>
  </r>
  <r>
    <x v="2"/>
    <x v="4"/>
    <n v="9.9013869014079994"/>
    <n v="2.7994266774160002"/>
    <n v="17.474370922645999"/>
    <n v="19.432568985619"/>
  </r>
  <r>
    <x v="2"/>
    <x v="5"/>
    <n v="10.054420805235001"/>
    <n v="4.2530922754590001"/>
    <n v="14.615166130317"/>
    <n v="17.81826914882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n v="16.454729747518002"/>
    <n v="16.202147646379"/>
    <n v="12.070006035003001"/>
    <n v="24.954250540675002"/>
    <n v="45.518042410257998"/>
  </r>
  <r>
    <x v="0"/>
    <x v="1"/>
    <x v="1"/>
    <x v="1"/>
    <n v="13.970801025855"/>
    <n v="11.701419883721"/>
    <n v="13.731469667755"/>
    <n v="17.91133887258"/>
    <n v="40.511951025552001"/>
  </r>
  <r>
    <x v="0"/>
    <x v="2"/>
    <x v="2"/>
    <x v="2"/>
    <n v="17.350220881658"/>
    <n v="13.370902307622"/>
    <n v="12.296834901624999"/>
    <n v="19.505915168773999"/>
    <n v="35.798668289539002"/>
  </r>
  <r>
    <x v="0"/>
    <x v="3"/>
    <x v="3"/>
    <x v="3"/>
    <n v="12.275963663146999"/>
    <n v="14.252396994039"/>
    <n v="13.278516891804999"/>
    <n v="18.675054059367"/>
    <n v="47.833300946202002"/>
  </r>
  <r>
    <x v="0"/>
    <x v="4"/>
    <x v="4"/>
    <x v="4"/>
    <n v="14.506419090447"/>
    <n v="15.625498262061001"/>
    <n v="18.070971362264999"/>
    <n v="21.822045959126001"/>
    <n v="42.192905966075998"/>
  </r>
  <r>
    <x v="0"/>
    <x v="5"/>
    <x v="5"/>
    <x v="5"/>
    <n v="14.900495874641001"/>
    <n v="18.592046385580002"/>
    <n v="17.199179731428"/>
    <n v="19.894464602063"/>
    <n v="62.498337810164003"/>
  </r>
  <r>
    <x v="0"/>
    <x v="6"/>
    <x v="6"/>
    <x v="6"/>
    <n v="14.289946499834"/>
    <n v="19.329997349919001"/>
    <n v="21.112941819355999"/>
    <n v="24.612355402412"/>
    <n v="30.565071764241001"/>
  </r>
  <r>
    <x v="0"/>
    <x v="7"/>
    <x v="7"/>
    <x v="7"/>
    <n v="11.076842130769"/>
    <n v="12.467972894626"/>
    <n v="17.121787673905001"/>
    <n v="10.792412104105001"/>
    <n v="41.904949714060002"/>
  </r>
  <r>
    <x v="0"/>
    <x v="8"/>
    <x v="8"/>
    <x v="8"/>
    <n v="10.378647662209"/>
    <n v="16.257874908158001"/>
    <n v="17.268439815649"/>
    <n v="16.947063536081"/>
    <n v="42.352442912435997"/>
  </r>
  <r>
    <x v="0"/>
    <x v="9"/>
    <x v="9"/>
    <x v="9"/>
    <n v="13.432510032405"/>
    <n v="15.062651214896"/>
    <n v="17.404055515233999"/>
    <n v="19.416219014949998"/>
    <n v="31.928128681368001"/>
  </r>
  <r>
    <x v="0"/>
    <x v="10"/>
    <x v="10"/>
    <x v="10"/>
    <n v="11.691374437978"/>
    <n v="14.546282476156"/>
    <n v="12.970963057976"/>
    <n v="16.203406766272"/>
    <n v="36.361747441691001"/>
  </r>
  <r>
    <x v="0"/>
    <x v="11"/>
    <x v="11"/>
    <x v="11"/>
    <n v="9.7958411587460006"/>
    <n v="10.839071665391"/>
    <n v="20.269727162481999"/>
    <n v="16.569585887811002"/>
    <n v="30.372801646008998"/>
  </r>
  <r>
    <x v="0"/>
    <x v="12"/>
    <x v="12"/>
    <x v="12"/>
    <n v="10.241074903221"/>
    <n v="14.087438167351999"/>
    <n v="19.116542636717"/>
    <n v="24.382556362359999"/>
    <n v="37.668685080374999"/>
  </r>
  <r>
    <x v="0"/>
    <x v="13"/>
    <x v="13"/>
    <x v="13"/>
    <n v="7.27474278588"/>
    <n v="15.433934720886"/>
    <n v="18.754060589011001"/>
    <n v="17.149242667315001"/>
    <n v="42.602949574423"/>
  </r>
  <r>
    <x v="0"/>
    <x v="14"/>
    <x v="14"/>
    <x v="14"/>
    <n v="14.088822984505001"/>
    <n v="15.283856995128"/>
    <n v="18.808777429467"/>
    <n v="26.873107254705001"/>
    <n v="36.320868933550003"/>
  </r>
  <r>
    <x v="0"/>
    <x v="15"/>
    <x v="15"/>
    <x v="15"/>
    <n v="15.622669914288"/>
    <n v="16.443744306353"/>
    <n v="13.058026605728999"/>
    <n v="19.197819127747"/>
    <n v="26.927187202854"/>
  </r>
  <r>
    <x v="0"/>
    <x v="16"/>
    <x v="16"/>
    <x v="16"/>
    <n v="13.254570139961"/>
    <n v="14.000793378291"/>
    <n v="16.85482485568"/>
    <n v="18.963423168788001"/>
    <n v="28.914501425645"/>
  </r>
  <r>
    <x v="0"/>
    <x v="17"/>
    <x v="17"/>
    <x v="17"/>
    <n v="13.083582284828999"/>
    <n v="10.377055326441999"/>
    <n v="11.374493835023999"/>
    <n v="16.091154214142001"/>
    <n v="36.210196495738998"/>
  </r>
  <r>
    <x v="0"/>
    <x v="18"/>
    <x v="18"/>
    <x v="18"/>
    <n v="13.696852607447999"/>
    <n v="14.199503017393999"/>
    <n v="15.663955932069999"/>
    <n v="17.177379486018999"/>
    <n v="28.747236500776001"/>
  </r>
  <r>
    <x v="0"/>
    <x v="19"/>
    <x v="19"/>
    <x v="19"/>
    <n v="14.522218995062"/>
    <n v="12.520896360818"/>
    <n v="14.54074382514"/>
    <n v="17.005494394260001"/>
    <n v="25.980444962644999"/>
  </r>
  <r>
    <x v="1"/>
    <x v="0"/>
    <x v="20"/>
    <x v="20"/>
    <n v="5.5007814345390003"/>
    <n v="9.1376838080240006"/>
    <n v="9.0351648616410003"/>
    <n v="5.8461298620309998"/>
    <n v="18.011527377520999"/>
  </r>
  <r>
    <x v="1"/>
    <x v="1"/>
    <x v="21"/>
    <x v="21"/>
    <n v="7.4447871923760003"/>
    <n v="7.8376315359030002"/>
    <n v="10.314595152140001"/>
    <n v="8.3575547651989996"/>
    <n v="20.614778505657"/>
  </r>
  <r>
    <x v="1"/>
    <x v="2"/>
    <x v="22"/>
    <x v="22"/>
    <n v="8.7032482456500002"/>
    <n v="6.3130264316440003"/>
    <n v="9.6513710308729994"/>
    <n v="8.1453860913000007"/>
    <n v="26.200301303463998"/>
  </r>
  <r>
    <x v="1"/>
    <x v="3"/>
    <x v="23"/>
    <x v="23"/>
    <n v="6.5640271619439998"/>
    <n v="7.9377416463530004"/>
    <n v="8.1938249286880005"/>
    <n v="13.652871198812999"/>
    <n v="21.773210242118001"/>
  </r>
  <r>
    <x v="1"/>
    <x v="4"/>
    <x v="24"/>
    <x v="24"/>
    <n v="5.5944976470199999"/>
    <n v="10.384957389221"/>
    <n v="11.025041224066999"/>
    <n v="14.116193921213"/>
    <n v="20.527136874947999"/>
  </r>
  <r>
    <x v="1"/>
    <x v="5"/>
    <x v="25"/>
    <x v="25"/>
    <n v="6.2502878422029999"/>
    <n v="8.0210986980150007"/>
    <n v="10.656436487638"/>
    <n v="13.261895920640001"/>
    <n v="13.539259015695"/>
  </r>
  <r>
    <x v="1"/>
    <x v="6"/>
    <x v="26"/>
    <x v="26"/>
    <n v="7.8807640400730001"/>
    <n v="10.154539396439"/>
    <n v="13.747880535084001"/>
    <n v="10.223380872053999"/>
    <n v="26.078533641307999"/>
  </r>
  <r>
    <x v="1"/>
    <x v="7"/>
    <x v="27"/>
    <x v="27"/>
    <n v="6.5033248248159996"/>
    <n v="9.1836379239910002"/>
    <n v="5.2196048357629996"/>
    <n v="18.633106371745001"/>
    <n v="25.295185784105001"/>
  </r>
  <r>
    <x v="1"/>
    <x v="8"/>
    <x v="28"/>
    <x v="28"/>
    <n v="4.5453807568049998"/>
    <n v="6.65407673101"/>
    <n v="10.854648503221"/>
    <n v="8.66238359922"/>
    <n v="15.570395488045"/>
  </r>
  <r>
    <x v="1"/>
    <x v="9"/>
    <x v="29"/>
    <x v="29"/>
    <n v="4.1039758054839997"/>
    <n v="5.3659752975739998"/>
    <n v="11.224268364773"/>
    <n v="8.8498587426390003"/>
    <n v="19.505059124710002"/>
  </r>
  <r>
    <x v="1"/>
    <x v="10"/>
    <x v="30"/>
    <x v="30"/>
    <n v="4.6971144060489998"/>
    <n v="5.3683984488479997"/>
    <n v="5.8352206625159999"/>
    <n v="10.296739151419001"/>
    <n v="12.249178922224999"/>
  </r>
  <r>
    <x v="1"/>
    <x v="11"/>
    <x v="31"/>
    <x v="31"/>
    <n v="3.1479009796259998"/>
    <n v="7.5727695827080002"/>
    <n v="6.3679170189649996"/>
    <n v="14.666161498880999"/>
    <n v="13.749782898164"/>
  </r>
  <r>
    <x v="1"/>
    <x v="12"/>
    <x v="32"/>
    <x v="32"/>
    <n v="5.3724701985910004"/>
    <n v="10.081502647969"/>
    <n v="12.100133792907"/>
    <n v="9.1574043337410007"/>
    <n v="15.323749024852001"/>
  </r>
  <r>
    <x v="1"/>
    <x v="13"/>
    <x v="33"/>
    <x v="33"/>
    <n v="4.4628199284030003"/>
    <n v="8.4928628497009999"/>
    <n v="5.4153762840360002"/>
    <n v="9.0809540343470001"/>
    <n v="12.137640847207001"/>
  </r>
  <r>
    <x v="1"/>
    <x v="14"/>
    <x v="34"/>
    <x v="34"/>
    <n v="7.0875603650730001"/>
    <n v="7.5699749559990002"/>
    <n v="8.6423241203940009"/>
    <n v="6.5261699414649996"/>
    <n v="12.276518896147"/>
  </r>
  <r>
    <x v="1"/>
    <x v="15"/>
    <x v="35"/>
    <x v="35"/>
    <n v="5.4830927223229997"/>
    <n v="8.2252191546369993"/>
    <n v="5.2661200872849996"/>
    <n v="5.5928150968720001"/>
    <n v="16.408858259020001"/>
  </r>
  <r>
    <x v="1"/>
    <x v="16"/>
    <x v="36"/>
    <x v="36"/>
    <n v="9.7278472598269996"/>
    <n v="7.6276438525949999"/>
    <n v="7.1737882819419996"/>
    <n v="10.070317083636001"/>
    <n v="13.329697961161999"/>
  </r>
  <r>
    <x v="1"/>
    <x v="17"/>
    <x v="37"/>
    <x v="37"/>
    <n v="6.2266092507749997"/>
    <n v="5.3762590724369996"/>
    <n v="6.8451624259250003"/>
    <n v="8.4502281561599997"/>
    <n v="12.964904567028"/>
  </r>
  <r>
    <x v="1"/>
    <x v="18"/>
    <x v="38"/>
    <x v="38"/>
    <n v="7.1502627721560001"/>
    <n v="5.0682150063510001"/>
    <n v="7.1680150137330001"/>
    <n v="6.5278678759539996"/>
    <n v="8.9637863033340004"/>
  </r>
  <r>
    <x v="1"/>
    <x v="19"/>
    <x v="39"/>
    <x v="39"/>
    <n v="6.7321070212669998"/>
    <n v="7.2569169461629999"/>
    <n v="5.8853725604309997"/>
    <n v="6.3204882577169998"/>
    <n v="11.353931669076999"/>
  </r>
  <r>
    <x v="2"/>
    <x v="0"/>
    <x v="40"/>
    <x v="40"/>
    <n v="10.931440290677999"/>
    <n v="12.704025783951"/>
    <n v="10.551130779757999"/>
    <n v="15.089936018671001"/>
    <n v="29.933805471083001"/>
  </r>
  <r>
    <x v="2"/>
    <x v="1"/>
    <x v="41"/>
    <x v="41"/>
    <n v="10.663289411517001"/>
    <n v="9.7879557516889992"/>
    <n v="12.024357913602"/>
    <n v="12.969420987405"/>
    <n v="29.227801484772002"/>
  </r>
  <r>
    <x v="2"/>
    <x v="2"/>
    <x v="42"/>
    <x v="42"/>
    <n v="12.952157353956"/>
    <n v="9.8749014567119993"/>
    <n v="10.976008052641999"/>
    <n v="13.613425654265001"/>
    <n v="30.352397529686002"/>
  </r>
  <r>
    <x v="2"/>
    <x v="3"/>
    <x v="43"/>
    <x v="43"/>
    <n v="9.3653785368929992"/>
    <n v="11.127966707741001"/>
    <n v="10.739655410484"/>
    <n v="16.067521395795001"/>
    <n v="32.754873862239997"/>
  </r>
  <r>
    <x v="2"/>
    <x v="4"/>
    <x v="44"/>
    <x v="44"/>
    <n v="9.9427533337709999"/>
    <n v="13.028205260178"/>
    <n v="14.562017483969001"/>
    <n v="17.829141961114001"/>
    <n v="29.667604162958"/>
  </r>
  <r>
    <x v="2"/>
    <x v="5"/>
    <x v="45"/>
    <x v="45"/>
    <n v="10.462951868733001"/>
    <n v="13.354148847886"/>
    <n v="13.938947410341999"/>
    <n v="16.463690702129998"/>
    <n v="34.153579127123997"/>
  </r>
  <r>
    <x v="2"/>
    <x v="6"/>
    <x v="46"/>
    <x v="46"/>
    <n v="10.989865653119001"/>
    <n v="14.782779634362001"/>
    <n v="17.442041549433998"/>
    <n v="17.174639662848001"/>
    <n v="27.973683219554999"/>
  </r>
  <r>
    <x v="2"/>
    <x v="7"/>
    <x v="47"/>
    <x v="47"/>
    <n v="8.7186004634270002"/>
    <n v="10.838814265136"/>
    <n v="11.195454645412999"/>
    <n v="14.844057161655"/>
    <n v="32.320452069289999"/>
  </r>
  <r>
    <x v="2"/>
    <x v="8"/>
    <x v="48"/>
    <x v="48"/>
    <n v="7.3694436070069997"/>
    <n v="11.48808465302"/>
    <n v="14.077852452535"/>
    <n v="12.670209356576001"/>
    <n v="26.918571321750999"/>
  </r>
  <r>
    <x v="2"/>
    <x v="9"/>
    <x v="49"/>
    <x v="49"/>
    <n v="8.6241825332639994"/>
    <n v="10.228488701453999"/>
    <n v="14.330113710381999"/>
    <n v="13.988263846632"/>
    <n v="24.780945790512"/>
  </r>
  <r>
    <x v="2"/>
    <x v="10"/>
    <x v="50"/>
    <x v="50"/>
    <n v="8.0813174486949997"/>
    <n v="9.9541791752250006"/>
    <n v="9.4247290390400007"/>
    <n v="13.179311117407"/>
    <n v="22.479239760925999"/>
  </r>
  <r>
    <x v="2"/>
    <x v="11"/>
    <x v="51"/>
    <x v="51"/>
    <n v="6.3547308527070001"/>
    <n v="9.1975166704980005"/>
    <n v="13.361274806260999"/>
    <n v="15.597898651093001"/>
    <n v="20.811741151888"/>
  </r>
  <r>
    <x v="2"/>
    <x v="12"/>
    <x v="52"/>
    <x v="52"/>
    <n v="7.7129344269280002"/>
    <n v="12.068319391248"/>
    <n v="15.630555503071999"/>
    <n v="16.624134159678999"/>
    <n v="24.824129053438998"/>
  </r>
  <r>
    <x v="2"/>
    <x v="13"/>
    <x v="53"/>
    <x v="53"/>
    <n v="5.8103533856920002"/>
    <n v="11.925261998006"/>
    <n v="12.120049086198"/>
    <n v="13.044506224675001"/>
    <n v="25.133400355734"/>
  </r>
  <r>
    <x v="2"/>
    <x v="14"/>
    <x v="54"/>
    <x v="54"/>
    <n v="10.432160668734999"/>
    <n v="11.368075881105"/>
    <n v="13.744111145149001"/>
    <n v="16.552075375604002"/>
    <n v="22.558921313742001"/>
  </r>
  <r>
    <x v="2"/>
    <x v="15"/>
    <x v="55"/>
    <x v="55"/>
    <n v="10.309522280397999"/>
    <n v="12.254743875852"/>
    <n v="9.1780107972740002"/>
    <n v="12.295527738237"/>
    <n v="20.916729777489"/>
  </r>
  <r>
    <x v="2"/>
    <x v="16"/>
    <x v="56"/>
    <x v="56"/>
    <n v="11.403440094495"/>
    <n v="10.738202620120999"/>
    <n v="12.028823662321001"/>
    <n v="14.44852213847"/>
    <n v="20.031082714557002"/>
  </r>
  <r>
    <x v="2"/>
    <x v="17"/>
    <x v="57"/>
    <x v="57"/>
    <n v="9.4779216124179992"/>
    <n v="7.8056268812780001"/>
    <n v="9.1132187237579991"/>
    <n v="12.215507265012"/>
    <n v="23.023570380176"/>
  </r>
  <r>
    <x v="2"/>
    <x v="18"/>
    <x v="58"/>
    <x v="58"/>
    <n v="10.254359384533"/>
    <n v="9.485214513032"/>
    <n v="11.412640314336"/>
    <n v="11.781995870099999"/>
    <n v="17.572441646091001"/>
  </r>
  <r>
    <x v="2"/>
    <x v="19"/>
    <x v="59"/>
    <x v="59"/>
    <n v="10.433073516146999"/>
    <n v="9.7967980798269991"/>
    <n v="10.189977335518"/>
    <n v="11.597123913269"/>
    <n v="17.758835020422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2AD68-9E0A-4E74-8F0B-2DECE35A304A}" name="PivotTable4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H25" firstHeaderRow="0" firstDataRow="1" firstDataCol="1" rowPageCount="1" colPageCount="1"/>
  <pivotFields count="9">
    <pivotField axis="axisPage" showAll="0">
      <items count="4">
        <item x="1"/>
        <item x="0"/>
        <item x="2"/>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 dataField="1" showAll="0">
      <items count="61">
        <item x="26"/>
        <item x="10"/>
        <item x="46"/>
        <item x="38"/>
        <item x="11"/>
        <item x="28"/>
        <item x="4"/>
        <item x="50"/>
        <item x="6"/>
        <item x="48"/>
        <item x="5"/>
        <item x="27"/>
        <item x="45"/>
        <item x="25"/>
        <item x="23"/>
        <item x="34"/>
        <item x="44"/>
        <item x="8"/>
        <item x="37"/>
        <item x="47"/>
        <item x="12"/>
        <item x="51"/>
        <item x="30"/>
        <item x="2"/>
        <item x="52"/>
        <item x="7"/>
        <item x="57"/>
        <item x="54"/>
        <item x="32"/>
        <item x="33"/>
        <item x="24"/>
        <item x="17"/>
        <item x="31"/>
        <item x="53"/>
        <item x="14"/>
        <item x="42"/>
        <item x="29"/>
        <item x="36"/>
        <item x="13"/>
        <item x="20"/>
        <item x="49"/>
        <item x="40"/>
        <item x="9"/>
        <item x="0"/>
        <item x="43"/>
        <item x="22"/>
        <item x="21"/>
        <item x="39"/>
        <item x="56"/>
        <item x="35"/>
        <item x="41"/>
        <item x="58"/>
        <item x="59"/>
        <item x="1"/>
        <item x="55"/>
        <item x="19"/>
        <item x="16"/>
        <item x="3"/>
        <item x="15"/>
        <item x="18"/>
        <item t="default"/>
      </items>
    </pivotField>
    <pivotField dataField="1" showAll="0">
      <items count="61">
        <item x="29"/>
        <item x="31"/>
        <item x="51"/>
        <item x="26"/>
        <item x="30"/>
        <item x="33"/>
        <item x="27"/>
        <item x="34"/>
        <item x="21"/>
        <item x="11"/>
        <item x="50"/>
        <item x="28"/>
        <item x="37"/>
        <item x="48"/>
        <item x="24"/>
        <item x="38"/>
        <item x="8"/>
        <item x="46"/>
        <item x="10"/>
        <item x="25"/>
        <item x="44"/>
        <item x="20"/>
        <item x="32"/>
        <item x="36"/>
        <item x="23"/>
        <item x="49"/>
        <item x="4"/>
        <item x="47"/>
        <item x="39"/>
        <item x="53"/>
        <item x="52"/>
        <item x="40"/>
        <item x="22"/>
        <item x="6"/>
        <item x="45"/>
        <item x="41"/>
        <item x="42"/>
        <item x="12"/>
        <item x="43"/>
        <item x="0"/>
        <item x="2"/>
        <item x="57"/>
        <item x="35"/>
        <item x="54"/>
        <item x="5"/>
        <item x="7"/>
        <item x="3"/>
        <item x="13"/>
        <item x="58"/>
        <item x="59"/>
        <item x="1"/>
        <item x="9"/>
        <item x="56"/>
        <item x="55"/>
        <item x="17"/>
        <item x="14"/>
        <item x="19"/>
        <item x="15"/>
        <item x="18"/>
        <item x="16"/>
        <item t="default"/>
      </items>
    </pivotField>
    <pivotField dataField="1" showAll="0"/>
    <pivotField dataField="1" showAll="0"/>
    <pivotField dataField="1" showAll="0"/>
    <pivotField dataField="1" showAll="0"/>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7">
    <i>
      <x/>
    </i>
    <i i="1">
      <x v="1"/>
    </i>
    <i i="2">
      <x v="2"/>
    </i>
    <i i="3">
      <x v="3"/>
    </i>
    <i i="4">
      <x v="4"/>
    </i>
    <i i="5">
      <x v="5"/>
    </i>
    <i i="6">
      <x v="6"/>
    </i>
  </colItems>
  <pageFields count="1">
    <pageField fld="0" item="2" hier="-1"/>
  </pageFields>
  <dataFields count="7">
    <dataField name="Age 10t19" fld="2" baseField="0" baseItem="0"/>
    <dataField name="Age 20t29" fld="3" baseField="0" baseItem="0"/>
    <dataField name="Age 30t39" fld="4" baseField="0" baseItem="0"/>
    <dataField name="Age 40t49" fld="5" baseField="0" baseItem="0"/>
    <dataField name="Age 50t59" fld="6" baseField="0" baseItem="0"/>
    <dataField name="Age 60t69" fld="7" baseField="0" baseItem="0"/>
    <dataField name="Age 70_&amp;_above" fld="8" baseField="0" baseItem="0"/>
  </dataFields>
  <chartFormats count="14">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 chart="1" format="11" series="1">
      <pivotArea type="data" outline="0" fieldPosition="0">
        <references count="1">
          <reference field="4294967294" count="1" selected="0">
            <x v="4"/>
          </reference>
        </references>
      </pivotArea>
    </chartFormat>
    <chartFormat chart="1" format="12" series="1">
      <pivotArea type="data" outline="0" fieldPosition="0">
        <references count="1">
          <reference field="4294967294" count="1" selected="0">
            <x v="5"/>
          </reference>
        </references>
      </pivotArea>
    </chartFormat>
    <chartFormat chart="1" format="13" series="1">
      <pivotArea type="data" outline="0" fieldPosition="0">
        <references count="1">
          <reference field="4294967294" count="1" selected="0">
            <x v="6"/>
          </reference>
        </references>
      </pivotArea>
    </chartFormat>
    <chartFormat chart="3" format="21"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1"/>
          </reference>
        </references>
      </pivotArea>
    </chartFormat>
    <chartFormat chart="3" format="23" series="1">
      <pivotArea type="data" outline="0" fieldPosition="0">
        <references count="1">
          <reference field="4294967294" count="1" selected="0">
            <x v="2"/>
          </reference>
        </references>
      </pivotArea>
    </chartFormat>
    <chartFormat chart="3" format="24" series="1">
      <pivotArea type="data" outline="0" fieldPosition="0">
        <references count="1">
          <reference field="4294967294" count="1" selected="0">
            <x v="3"/>
          </reference>
        </references>
      </pivotArea>
    </chartFormat>
    <chartFormat chart="3" format="25" series="1">
      <pivotArea type="data" outline="0" fieldPosition="0">
        <references count="1">
          <reference field="4294967294" count="1" selected="0">
            <x v="4"/>
          </reference>
        </references>
      </pivotArea>
    </chartFormat>
    <chartFormat chart="3" format="26" series="1">
      <pivotArea type="data" outline="0" fieldPosition="0">
        <references count="1">
          <reference field="4294967294" count="1" selected="0">
            <x v="5"/>
          </reference>
        </references>
      </pivotArea>
    </chartFormat>
    <chartFormat chart="3" format="27"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5D4FB2-7109-417C-8734-62EDAD428343}" name="PivotTable5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10" firstHeaderRow="0" firstDataRow="1" firstDataCol="1" rowPageCount="1" colPageCount="1"/>
  <pivotFields count="6">
    <pivotField axis="axisPage" showAll="0">
      <items count="4">
        <item x="1"/>
        <item x="0"/>
        <item x="2"/>
        <item t="default"/>
      </items>
    </pivotField>
    <pivotField axis="axisRow" showAll="0">
      <items count="7">
        <item x="0"/>
        <item x="1"/>
        <item x="2"/>
        <item x="3"/>
        <item x="4"/>
        <item x="5"/>
        <item t="default"/>
      </items>
    </pivotField>
    <pivotField dataField="1" showAll="0"/>
    <pivotField dataField="1" showAll="0"/>
    <pivotField dataField="1" showAll="0"/>
    <pivotField dataField="1" showAll="0"/>
  </pivotFields>
  <rowFields count="1">
    <field x="1"/>
  </rowFields>
  <rowItems count="7">
    <i>
      <x/>
    </i>
    <i>
      <x v="1"/>
    </i>
    <i>
      <x v="2"/>
    </i>
    <i>
      <x v="3"/>
    </i>
    <i>
      <x v="4"/>
    </i>
    <i>
      <x v="5"/>
    </i>
    <i t="grand">
      <x/>
    </i>
  </rowItems>
  <colFields count="1">
    <field x="-2"/>
  </colFields>
  <colItems count="4">
    <i>
      <x/>
    </i>
    <i i="1">
      <x v="1"/>
    </i>
    <i i="2">
      <x v="2"/>
    </i>
    <i i="3">
      <x v="3"/>
    </i>
  </colItems>
  <pageFields count="1">
    <pageField fld="0" item="2" hier="-1"/>
  </pageFields>
  <dataFields count="4">
    <dataField name="No of suicides chinese" fld="2" baseField="0" baseItem="0"/>
    <dataField name="No of suicides malays" fld="3" baseField="0" baseItem="0"/>
    <dataField name="No of suicides indians" fld="4" baseField="0" baseItem="0"/>
    <dataField name="No of suicides others" fld="5"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66767-2C40-4C82-8AB6-62D33C64798B}" name="PivotTable5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0" firstHeaderRow="0" firstDataRow="1" firstDataCol="1" rowPageCount="1" colPageCount="1"/>
  <pivotFields count="6">
    <pivotField axis="axisPage" showAll="0">
      <items count="4">
        <item x="1"/>
        <item x="0"/>
        <item x="2"/>
        <item t="default"/>
      </items>
    </pivotField>
    <pivotField axis="axisRow" showAll="0">
      <items count="7">
        <item x="0"/>
        <item x="1"/>
        <item x="2"/>
        <item x="3"/>
        <item x="4"/>
        <item x="5"/>
        <item t="default"/>
      </items>
    </pivotField>
    <pivotField dataField="1" showAll="0"/>
    <pivotField dataField="1" showAll="0"/>
    <pivotField dataField="1" showAll="0"/>
    <pivotField dataField="1" showAll="0"/>
  </pivotFields>
  <rowFields count="1">
    <field x="1"/>
  </rowFields>
  <rowItems count="7">
    <i>
      <x/>
    </i>
    <i>
      <x v="1"/>
    </i>
    <i>
      <x v="2"/>
    </i>
    <i>
      <x v="3"/>
    </i>
    <i>
      <x v="4"/>
    </i>
    <i>
      <x v="5"/>
    </i>
    <i t="grand">
      <x/>
    </i>
  </rowItems>
  <colFields count="1">
    <field x="-2"/>
  </colFields>
  <colItems count="4">
    <i>
      <x/>
    </i>
    <i i="1">
      <x v="1"/>
    </i>
    <i i="2">
      <x v="2"/>
    </i>
    <i i="3">
      <x v="3"/>
    </i>
  </colItems>
  <pageFields count="1">
    <pageField fld="0" item="2" hier="-1"/>
  </pageFields>
  <dataFields count="4">
    <dataField name="Suicide rate chinese" fld="2" baseField="0" baseItem="0"/>
    <dataField name="Suicide rate malays" fld="3" baseField="0" baseItem="0"/>
    <dataField name="Suicide rate indians" fld="4" baseField="0" baseItem="0"/>
    <dataField name="Suicide rate others" fld="5"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3195EA3-C299-49EC-9ABE-7DFB20DC5178}" sourceName="Gender">
  <pivotTables>
    <pivotTable tabId="10" name="PivotTable53"/>
  </pivotTables>
  <data>
    <tabular pivotCacheId="1881687264">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9303625D-925B-45CB-8AE2-B4FFECCC7218}" sourceName="Gender">
  <pivotTables>
    <pivotTable tabId="11" name="PivotTable54"/>
  </pivotTables>
  <data>
    <tabular pivotCacheId="347133579">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2F68F9-AF39-4FB1-B60B-23119DCF0948}" sourceName="Gender">
  <pivotTables>
    <pivotTable tabId="14" name="PivotTable47"/>
  </pivotTables>
  <data>
    <tabular pivotCacheId="916448259">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FE895C0-542A-4B7E-942F-B552635A1441}"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13A131E0-0105-4299-879F-1516AB1E4E10}" cache="Slicer_Gender1"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36B433FF-E3CB-40EA-9E75-05813B95A614}" cache="Slicer_Gender3"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97D363E4-8ECD-4973-BE73-67D56967FB6E}" cache="Slicer_Gender1" caption="Gender" rowHeight="241300"/>
  <slicer name="Gender 5" xr10:uid="{5AD0BE43-632D-4985-9953-3062DBE670B8}" cache="Slicer_Gender3" caption="Gender" rowHeight="241300"/>
  <slicer name="Gender 1" xr10:uid="{56177BAB-8FB7-409E-B627-B848592C1C3F}"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12.xml"/><Relationship Id="rId12"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11" Type="http://schemas.openxmlformats.org/officeDocument/2006/relationships/ctrlProp" Target="../ctrlProps/ctrlProp16.xml"/><Relationship Id="rId5" Type="http://schemas.openxmlformats.org/officeDocument/2006/relationships/ctrlProp" Target="../ctrlProps/ctrlProp1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B9F8B-C10B-41FD-88F4-8ED3E2AE88EB}">
  <dimension ref="A1:J72"/>
  <sheetViews>
    <sheetView zoomScaleNormal="100" workbookViewId="0">
      <pane xSplit="1" ySplit="1" topLeftCell="B41" activePane="bottomRight" state="frozen"/>
      <selection pane="topRight" activeCell="B1" sqref="B1"/>
      <selection pane="bottomLeft" activeCell="A2" sqref="A2"/>
      <selection pane="bottomRight" activeCell="B59" sqref="B59:B64"/>
    </sheetView>
  </sheetViews>
  <sheetFormatPr defaultRowHeight="15" x14ac:dyDescent="0.25"/>
  <cols>
    <col min="2" max="2" width="13" customWidth="1"/>
    <col min="9" max="9" width="11.7109375" bestFit="1" customWidth="1"/>
  </cols>
  <sheetData>
    <row r="1" spans="1:10" x14ac:dyDescent="0.25">
      <c r="A1" t="s">
        <v>0</v>
      </c>
      <c r="B1" t="s">
        <v>1</v>
      </c>
      <c r="C1" t="s">
        <v>2</v>
      </c>
      <c r="D1" t="s">
        <v>3</v>
      </c>
      <c r="E1" t="s">
        <v>4</v>
      </c>
      <c r="F1" t="s">
        <v>5</v>
      </c>
      <c r="G1" t="s">
        <v>6</v>
      </c>
      <c r="H1" t="s">
        <v>7</v>
      </c>
      <c r="I1" t="s">
        <v>8</v>
      </c>
      <c r="J1" t="s">
        <v>9</v>
      </c>
    </row>
    <row r="2" spans="1:10" x14ac:dyDescent="0.25">
      <c r="A2">
        <v>1957</v>
      </c>
      <c r="B2">
        <v>10.166474287465</v>
      </c>
    </row>
    <row r="3" spans="1:10" x14ac:dyDescent="0.25">
      <c r="A3">
        <v>1958</v>
      </c>
      <c r="B3">
        <v>7.9668159072952296</v>
      </c>
    </row>
    <row r="4" spans="1:10" x14ac:dyDescent="0.25">
      <c r="A4">
        <v>1959</v>
      </c>
      <c r="B4">
        <v>10.6476814516129</v>
      </c>
    </row>
    <row r="5" spans="1:10" x14ac:dyDescent="0.25">
      <c r="A5">
        <v>1960</v>
      </c>
      <c r="B5">
        <v>8.5641399416909607</v>
      </c>
    </row>
    <row r="6" spans="1:10" x14ac:dyDescent="0.25">
      <c r="A6">
        <v>1961</v>
      </c>
      <c r="B6">
        <v>8.4586466165413494</v>
      </c>
    </row>
    <row r="7" spans="1:10" x14ac:dyDescent="0.25">
      <c r="A7">
        <v>1962</v>
      </c>
      <c r="B7">
        <v>7.9419494914866799</v>
      </c>
    </row>
    <row r="8" spans="1:10" x14ac:dyDescent="0.25">
      <c r="A8">
        <v>1963</v>
      </c>
      <c r="B8">
        <v>8.6350974930362092</v>
      </c>
    </row>
    <row r="9" spans="1:10" x14ac:dyDescent="0.25">
      <c r="A9">
        <v>1964</v>
      </c>
      <c r="B9">
        <v>7.9821894005212801</v>
      </c>
    </row>
    <row r="10" spans="1:10" x14ac:dyDescent="0.25">
      <c r="A10">
        <v>1965</v>
      </c>
      <c r="B10">
        <v>7.7375589591393199</v>
      </c>
    </row>
    <row r="11" spans="1:10" x14ac:dyDescent="0.25">
      <c r="A11">
        <v>1966</v>
      </c>
      <c r="B11">
        <v>9.9772539288668298</v>
      </c>
      <c r="C11">
        <v>13.6</v>
      </c>
    </row>
    <row r="12" spans="1:10" x14ac:dyDescent="0.25">
      <c r="A12">
        <v>1967</v>
      </c>
      <c r="B12">
        <v>9.4053398058252409</v>
      </c>
      <c r="C12">
        <v>13.3</v>
      </c>
    </row>
    <row r="13" spans="1:10" x14ac:dyDescent="0.25">
      <c r="A13">
        <v>1968</v>
      </c>
      <c r="B13">
        <v>11.0834990059642</v>
      </c>
      <c r="C13">
        <v>13.2</v>
      </c>
    </row>
    <row r="14" spans="1:10" x14ac:dyDescent="0.25">
      <c r="A14">
        <v>1969</v>
      </c>
      <c r="B14">
        <v>9.2044063647490795</v>
      </c>
      <c r="C14">
        <v>13.5</v>
      </c>
    </row>
    <row r="15" spans="1:10" x14ac:dyDescent="0.25">
      <c r="A15">
        <v>1970</v>
      </c>
      <c r="B15">
        <v>9.1876936554753907</v>
      </c>
      <c r="C15">
        <v>13.9</v>
      </c>
    </row>
    <row r="16" spans="1:10" x14ac:dyDescent="0.25">
      <c r="A16">
        <v>1971</v>
      </c>
      <c r="B16">
        <v>10.8381844857778</v>
      </c>
      <c r="C16">
        <v>13.9</v>
      </c>
    </row>
    <row r="17" spans="1:10" x14ac:dyDescent="0.25">
      <c r="A17">
        <v>1972</v>
      </c>
      <c r="B17">
        <v>10.9180449730533</v>
      </c>
      <c r="C17">
        <v>14.1</v>
      </c>
    </row>
    <row r="18" spans="1:10" x14ac:dyDescent="0.25">
      <c r="A18">
        <v>1973</v>
      </c>
      <c r="B18">
        <v>10.9439124487004</v>
      </c>
      <c r="C18">
        <v>13.9</v>
      </c>
    </row>
    <row r="19" spans="1:10" x14ac:dyDescent="0.25">
      <c r="A19">
        <v>1974</v>
      </c>
      <c r="B19">
        <v>10.2251322988608</v>
      </c>
      <c r="C19">
        <v>13.9</v>
      </c>
    </row>
    <row r="20" spans="1:10" x14ac:dyDescent="0.25">
      <c r="A20">
        <v>1975</v>
      </c>
      <c r="B20">
        <v>11.137629276054</v>
      </c>
      <c r="C20">
        <v>14.2</v>
      </c>
    </row>
    <row r="21" spans="1:10" x14ac:dyDescent="0.25">
      <c r="A21">
        <v>1976</v>
      </c>
      <c r="B21">
        <v>11.206558234858001</v>
      </c>
      <c r="C21">
        <v>13.9</v>
      </c>
    </row>
    <row r="22" spans="1:10" x14ac:dyDescent="0.25">
      <c r="A22">
        <v>1977</v>
      </c>
      <c r="B22">
        <v>9.6331656130391696</v>
      </c>
      <c r="C22">
        <v>14.3</v>
      </c>
    </row>
    <row r="23" spans="1:10" x14ac:dyDescent="0.25">
      <c r="A23">
        <v>1978</v>
      </c>
      <c r="B23">
        <v>11.301835486063901</v>
      </c>
      <c r="C23">
        <v>13.5</v>
      </c>
    </row>
    <row r="24" spans="1:10" x14ac:dyDescent="0.25">
      <c r="A24">
        <v>1979</v>
      </c>
      <c r="B24">
        <v>10.446821900566301</v>
      </c>
      <c r="C24">
        <v>13.040287769783999</v>
      </c>
      <c r="D24">
        <v>9.0935114503809995</v>
      </c>
      <c r="E24">
        <v>12.689393939393</v>
      </c>
      <c r="H24">
        <v>19.319962686566999</v>
      </c>
      <c r="J24">
        <v>11.281458966564999</v>
      </c>
    </row>
    <row r="25" spans="1:10" x14ac:dyDescent="0.25">
      <c r="A25">
        <v>1980</v>
      </c>
      <c r="B25">
        <v>11.8748972996658</v>
      </c>
      <c r="C25">
        <v>12.744186046511</v>
      </c>
      <c r="D25">
        <v>9.3657142857140006</v>
      </c>
      <c r="E25">
        <v>11.985074626865</v>
      </c>
      <c r="F25">
        <v>37.462441314552997</v>
      </c>
      <c r="G25">
        <v>37.258064516128997</v>
      </c>
      <c r="H25">
        <v>18.833948339483001</v>
      </c>
      <c r="J25">
        <v>14.114832535885</v>
      </c>
    </row>
    <row r="26" spans="1:10" x14ac:dyDescent="0.25">
      <c r="A26">
        <v>1981</v>
      </c>
      <c r="B26">
        <v>8.2171637190280595</v>
      </c>
      <c r="C26">
        <v>12.982109227871</v>
      </c>
      <c r="D26">
        <v>9.5170454545450003</v>
      </c>
      <c r="E26">
        <v>12.19708029197</v>
      </c>
      <c r="F26">
        <v>37.038161993769002</v>
      </c>
      <c r="G26">
        <v>37.838709677418997</v>
      </c>
      <c r="H26">
        <v>18.226277372262</v>
      </c>
      <c r="J26">
        <v>15.072519083969</v>
      </c>
    </row>
    <row r="27" spans="1:10" x14ac:dyDescent="0.25">
      <c r="A27">
        <v>1982</v>
      </c>
      <c r="B27">
        <v>10.1026923886569</v>
      </c>
      <c r="C27">
        <v>13.183559084539</v>
      </c>
      <c r="D27">
        <v>9.3605313092970004</v>
      </c>
      <c r="E27">
        <v>12.614285714285</v>
      </c>
      <c r="F27">
        <v>37.694035631292998</v>
      </c>
      <c r="H27">
        <v>18.550135501355001</v>
      </c>
      <c r="J27">
        <v>15.378487734974</v>
      </c>
    </row>
    <row r="28" spans="1:10" x14ac:dyDescent="0.25">
      <c r="A28">
        <v>1983</v>
      </c>
      <c r="B28">
        <v>11.096500487913501</v>
      </c>
      <c r="C28">
        <v>13.068391866913</v>
      </c>
      <c r="D28">
        <v>9.3472485768499993</v>
      </c>
      <c r="E28">
        <v>11.950704225352</v>
      </c>
      <c r="H28">
        <v>22.390090090089998</v>
      </c>
      <c r="J28">
        <v>12.338753661246001</v>
      </c>
    </row>
    <row r="29" spans="1:10" x14ac:dyDescent="0.25">
      <c r="A29">
        <v>1984</v>
      </c>
      <c r="B29">
        <v>8.6344300969225003</v>
      </c>
      <c r="C29">
        <v>13.388380603842</v>
      </c>
      <c r="D29">
        <v>9.3617424242419993</v>
      </c>
      <c r="E29">
        <v>12.258741258741001</v>
      </c>
      <c r="G29">
        <v>37.75</v>
      </c>
      <c r="H29">
        <v>21.645218945486999</v>
      </c>
      <c r="J29">
        <v>12.168429298864</v>
      </c>
    </row>
    <row r="30" spans="1:10" x14ac:dyDescent="0.25">
      <c r="A30">
        <v>1985</v>
      </c>
      <c r="B30">
        <v>13.171574051435099</v>
      </c>
      <c r="C30">
        <v>13.342093339373999</v>
      </c>
      <c r="D30">
        <v>9.6320754716980002</v>
      </c>
      <c r="E30">
        <v>12.83448275862</v>
      </c>
      <c r="F30">
        <v>33.878995433789001</v>
      </c>
      <c r="G30">
        <v>28.4375</v>
      </c>
      <c r="H30">
        <v>20.617907801417999</v>
      </c>
      <c r="I30">
        <v>10.051771117166</v>
      </c>
      <c r="J30">
        <v>14.820676691729</v>
      </c>
    </row>
    <row r="31" spans="1:10" x14ac:dyDescent="0.25">
      <c r="A31">
        <v>1986</v>
      </c>
      <c r="B31">
        <v>13.0628282333378</v>
      </c>
      <c r="C31">
        <v>13.859129654553</v>
      </c>
      <c r="D31">
        <v>9.1129943502819994</v>
      </c>
      <c r="E31">
        <v>13.810810810810001</v>
      </c>
      <c r="F31">
        <v>25.116402116402</v>
      </c>
      <c r="G31">
        <v>31.818181818180999</v>
      </c>
      <c r="H31">
        <v>22.433098591549001</v>
      </c>
      <c r="I31">
        <v>9.2213333333329999</v>
      </c>
      <c r="J31">
        <v>13.839225465747001</v>
      </c>
    </row>
    <row r="32" spans="1:10" x14ac:dyDescent="0.25">
      <c r="A32">
        <v>1987</v>
      </c>
      <c r="B32">
        <v>11.8252139404392</v>
      </c>
      <c r="C32">
        <v>13.675255442025</v>
      </c>
      <c r="D32">
        <v>8.6353383458639996</v>
      </c>
      <c r="E32">
        <v>14.426666666666</v>
      </c>
      <c r="F32">
        <v>25.387846961739999</v>
      </c>
      <c r="G32">
        <v>29.363636363636001</v>
      </c>
      <c r="H32">
        <v>20.684440559439999</v>
      </c>
      <c r="I32">
        <v>8.6640419947500007</v>
      </c>
      <c r="J32">
        <v>13.027351146644</v>
      </c>
    </row>
    <row r="33" spans="1:10" x14ac:dyDescent="0.25">
      <c r="A33">
        <v>1988</v>
      </c>
      <c r="B33">
        <v>14.1622509050563</v>
      </c>
      <c r="C33">
        <v>13.369115706115</v>
      </c>
      <c r="D33">
        <v>9.3264540337710002</v>
      </c>
      <c r="E33">
        <v>14.196078431371999</v>
      </c>
      <c r="F33">
        <v>26.462053571428001</v>
      </c>
      <c r="G33">
        <v>30.242424242424001</v>
      </c>
      <c r="H33">
        <v>19.701129452648999</v>
      </c>
      <c r="I33">
        <v>7.620155038759</v>
      </c>
      <c r="J33">
        <v>13.454883859440001</v>
      </c>
    </row>
    <row r="34" spans="1:10" x14ac:dyDescent="0.25">
      <c r="A34">
        <v>1989</v>
      </c>
      <c r="B34">
        <v>14.9190255723429</v>
      </c>
      <c r="C34">
        <v>13.172624237140001</v>
      </c>
      <c r="D34">
        <v>8.1666666666659999</v>
      </c>
      <c r="E34">
        <v>13.329032258064</v>
      </c>
      <c r="F34">
        <v>28.006646971935002</v>
      </c>
      <c r="G34">
        <v>28.441176470588001</v>
      </c>
      <c r="H34">
        <v>18.161624891961001</v>
      </c>
      <c r="I34">
        <v>7.7314578005110004</v>
      </c>
      <c r="J34">
        <v>13.414097553914999</v>
      </c>
    </row>
    <row r="35" spans="1:10" x14ac:dyDescent="0.25">
      <c r="A35">
        <v>1990</v>
      </c>
      <c r="B35">
        <v>12.939220751878301</v>
      </c>
      <c r="C35">
        <v>13.438451500652</v>
      </c>
      <c r="D35">
        <v>8.6785046728970006</v>
      </c>
      <c r="E35">
        <v>13.936708860759</v>
      </c>
      <c r="F35">
        <v>28.633895818048</v>
      </c>
      <c r="G35">
        <v>33.558823529411001</v>
      </c>
      <c r="H35">
        <v>17.213425129087</v>
      </c>
      <c r="I35">
        <v>7.9974683544299996</v>
      </c>
      <c r="J35">
        <v>13.42123265145</v>
      </c>
    </row>
    <row r="36" spans="1:10" x14ac:dyDescent="0.25">
      <c r="A36">
        <v>1991</v>
      </c>
      <c r="B36">
        <v>10.5914615644447</v>
      </c>
      <c r="C36">
        <v>13.220266208672999</v>
      </c>
      <c r="D36">
        <v>8.4359925788489996</v>
      </c>
      <c r="E36">
        <v>14.3</v>
      </c>
      <c r="F36">
        <v>28.630466472302999</v>
      </c>
      <c r="G36">
        <v>38</v>
      </c>
      <c r="H36">
        <v>16.934931506849001</v>
      </c>
      <c r="I36">
        <v>7.6917293233080004</v>
      </c>
      <c r="J36">
        <v>13.446309829481001</v>
      </c>
    </row>
    <row r="37" spans="1:10" x14ac:dyDescent="0.25">
      <c r="A37">
        <v>1992</v>
      </c>
      <c r="B37">
        <v>9.7201406578043699</v>
      </c>
      <c r="C37">
        <v>12.938853503183999</v>
      </c>
      <c r="D37">
        <v>8.57037037037</v>
      </c>
      <c r="E37">
        <v>13.895061728395</v>
      </c>
      <c r="F37">
        <v>33.253439536567001</v>
      </c>
      <c r="G37">
        <v>45.882352941176002</v>
      </c>
      <c r="H37">
        <v>17.694799658994</v>
      </c>
      <c r="I37">
        <v>8.7667493796519995</v>
      </c>
      <c r="J37">
        <v>13.551240694789</v>
      </c>
    </row>
    <row r="38" spans="1:10" x14ac:dyDescent="0.25">
      <c r="A38">
        <v>1993</v>
      </c>
      <c r="B38">
        <v>9.2957729022022697</v>
      </c>
      <c r="C38">
        <v>13.060504201680001</v>
      </c>
      <c r="D38">
        <v>8.2324723247230001</v>
      </c>
      <c r="E38">
        <v>12.503067484661999</v>
      </c>
      <c r="F38">
        <v>40.585755813953</v>
      </c>
      <c r="G38">
        <v>50</v>
      </c>
      <c r="H38">
        <v>17.292268479183999</v>
      </c>
      <c r="I38">
        <v>10.132678132678</v>
      </c>
      <c r="J38">
        <v>14.55042897998</v>
      </c>
    </row>
    <row r="39" spans="1:10" x14ac:dyDescent="0.25">
      <c r="A39">
        <v>1994</v>
      </c>
      <c r="B39">
        <v>10.6780169030304</v>
      </c>
      <c r="C39">
        <v>12.93557772236</v>
      </c>
      <c r="D39">
        <v>8.0514705882350004</v>
      </c>
      <c r="E39">
        <v>13.836363636363</v>
      </c>
      <c r="F39">
        <v>44.378612716763001</v>
      </c>
      <c r="G39">
        <v>51.333333333333002</v>
      </c>
      <c r="H39">
        <v>17.579661016949</v>
      </c>
      <c r="I39">
        <v>10.248175182481001</v>
      </c>
      <c r="J39">
        <v>15.063363476513</v>
      </c>
    </row>
    <row r="40" spans="1:10" x14ac:dyDescent="0.25">
      <c r="A40">
        <v>1995</v>
      </c>
      <c r="B40">
        <v>12.0789057838712</v>
      </c>
      <c r="C40">
        <v>12.863842040312001</v>
      </c>
      <c r="D40">
        <v>7.8884826325409998</v>
      </c>
      <c r="E40">
        <v>12.994011976047</v>
      </c>
      <c r="F40">
        <v>43.559712230214998</v>
      </c>
      <c r="G40">
        <v>52.181818181818002</v>
      </c>
      <c r="H40">
        <v>17.961961115807</v>
      </c>
      <c r="I40">
        <v>11.526190476189999</v>
      </c>
      <c r="J40">
        <v>15.295552367288</v>
      </c>
    </row>
    <row r="41" spans="1:10" x14ac:dyDescent="0.25">
      <c r="A41">
        <v>1996</v>
      </c>
      <c r="B41">
        <v>7.7897611900408297</v>
      </c>
      <c r="C41">
        <v>12.557543716958</v>
      </c>
      <c r="D41">
        <v>7.5727272727269996</v>
      </c>
      <c r="E41">
        <v>14.270588235293999</v>
      </c>
      <c r="F41">
        <v>41.315373563218003</v>
      </c>
      <c r="G41">
        <v>49.454545454544999</v>
      </c>
      <c r="H41">
        <v>18.506318449873</v>
      </c>
      <c r="I41">
        <v>13.781176470588001</v>
      </c>
      <c r="J41">
        <v>14.722953432095</v>
      </c>
    </row>
    <row r="42" spans="1:10" x14ac:dyDescent="0.25">
      <c r="A42">
        <v>1997</v>
      </c>
      <c r="B42">
        <v>9.7009575773603292</v>
      </c>
      <c r="C42">
        <v>12.285426731077999</v>
      </c>
      <c r="D42">
        <v>7.5054347826079999</v>
      </c>
      <c r="E42">
        <v>15.383720930232</v>
      </c>
      <c r="F42">
        <v>39.329022988505002</v>
      </c>
      <c r="G42">
        <v>47.060606060605998</v>
      </c>
      <c r="H42">
        <v>19.563025210084</v>
      </c>
      <c r="I42">
        <v>14.041958041958001</v>
      </c>
      <c r="J42">
        <v>14.020922190201</v>
      </c>
    </row>
    <row r="43" spans="1:10" x14ac:dyDescent="0.25">
      <c r="A43">
        <v>1998</v>
      </c>
      <c r="B43">
        <v>10.314403781864099</v>
      </c>
      <c r="C43">
        <v>12.159968165539</v>
      </c>
      <c r="D43">
        <v>7.9081081081080002</v>
      </c>
      <c r="E43">
        <v>15.126436781609</v>
      </c>
      <c r="F43">
        <v>37.036664270308997</v>
      </c>
      <c r="G43">
        <v>46.969696969696002</v>
      </c>
      <c r="H43">
        <v>26.368818105616</v>
      </c>
      <c r="I43">
        <v>19.789838337182001</v>
      </c>
      <c r="J43">
        <v>14.354534076686001</v>
      </c>
    </row>
    <row r="44" spans="1:10" x14ac:dyDescent="0.25">
      <c r="A44">
        <v>1999</v>
      </c>
      <c r="B44">
        <v>8.5766984417346404</v>
      </c>
      <c r="C44">
        <v>11.502956247536</v>
      </c>
      <c r="D44">
        <v>7.9713261648740001</v>
      </c>
      <c r="E44">
        <v>14.136363636363001</v>
      </c>
      <c r="F44">
        <v>41.077144917086997</v>
      </c>
      <c r="G44">
        <v>49.424242424242003</v>
      </c>
      <c r="H44">
        <v>26.037656903765001</v>
      </c>
      <c r="I44">
        <v>16.152968036529</v>
      </c>
      <c r="J44">
        <v>14.312738325504</v>
      </c>
    </row>
    <row r="45" spans="1:10" x14ac:dyDescent="0.25">
      <c r="A45">
        <v>2000</v>
      </c>
      <c r="B45">
        <v>9.43983297911047</v>
      </c>
      <c r="C45">
        <v>11.191075514874001</v>
      </c>
      <c r="D45">
        <v>7.647058823529</v>
      </c>
      <c r="E45">
        <v>13.432584269662</v>
      </c>
      <c r="F45">
        <v>40.968885672936999</v>
      </c>
      <c r="G45">
        <v>47.90625</v>
      </c>
      <c r="H45">
        <v>25.053467000834999</v>
      </c>
      <c r="I45">
        <v>14.579185520360999</v>
      </c>
      <c r="J45">
        <v>13.655252466626999</v>
      </c>
    </row>
    <row r="46" spans="1:10" x14ac:dyDescent="0.25">
      <c r="A46">
        <v>2001</v>
      </c>
      <c r="B46">
        <v>9.1704445891670794</v>
      </c>
      <c r="C46">
        <v>11.532403918612999</v>
      </c>
      <c r="D46">
        <v>7.4378378378369998</v>
      </c>
      <c r="E46">
        <v>13.580110497236999</v>
      </c>
      <c r="F46">
        <v>41.423999999999999</v>
      </c>
      <c r="G46">
        <v>48.46875</v>
      </c>
      <c r="H46">
        <v>24.276666666665999</v>
      </c>
      <c r="I46">
        <v>15.460850111856001</v>
      </c>
      <c r="J46">
        <v>13.700571675115</v>
      </c>
    </row>
    <row r="47" spans="1:10" x14ac:dyDescent="0.25">
      <c r="A47">
        <v>2002</v>
      </c>
      <c r="B47">
        <v>9.4887766395187096</v>
      </c>
      <c r="C47">
        <v>11.777074804613999</v>
      </c>
      <c r="D47">
        <v>7.3649373881929998</v>
      </c>
      <c r="E47">
        <v>12.67213114754</v>
      </c>
      <c r="F47">
        <v>40.310622710621999</v>
      </c>
      <c r="G47">
        <v>45.46875</v>
      </c>
      <c r="H47">
        <v>24.741881765195</v>
      </c>
      <c r="I47">
        <v>19.093126385809001</v>
      </c>
      <c r="J47">
        <v>13.491599479843</v>
      </c>
    </row>
    <row r="48" spans="1:10" x14ac:dyDescent="0.25">
      <c r="A48">
        <v>2003</v>
      </c>
      <c r="B48">
        <v>9.5043171875775005</v>
      </c>
      <c r="C48">
        <v>11.615129151291001</v>
      </c>
      <c r="D48">
        <v>7.0926916221029996</v>
      </c>
      <c r="E48">
        <v>11.591397849462</v>
      </c>
      <c r="F48">
        <v>37.551094890510001</v>
      </c>
      <c r="G48">
        <v>43.125</v>
      </c>
      <c r="H48">
        <v>26.501246882793001</v>
      </c>
      <c r="I48">
        <v>24.004405286343001</v>
      </c>
      <c r="J48">
        <v>13.363701947851</v>
      </c>
    </row>
    <row r="49" spans="1:10" x14ac:dyDescent="0.25">
      <c r="A49">
        <v>2004</v>
      </c>
      <c r="B49">
        <v>9.8146467342422099</v>
      </c>
      <c r="C49">
        <v>11.856672760511</v>
      </c>
      <c r="D49">
        <v>7.4166666666659999</v>
      </c>
      <c r="E49">
        <v>11.244680851063</v>
      </c>
      <c r="F49">
        <v>35.836496350364001</v>
      </c>
      <c r="G49">
        <v>42.548387096774</v>
      </c>
      <c r="H49">
        <v>24.924481327799999</v>
      </c>
      <c r="I49">
        <v>25.146608315098</v>
      </c>
      <c r="J49">
        <v>13.242733188720001</v>
      </c>
    </row>
    <row r="50" spans="1:10" x14ac:dyDescent="0.25">
      <c r="A50">
        <v>2005</v>
      </c>
      <c r="B50">
        <v>10.352343003402099</v>
      </c>
      <c r="C50">
        <v>11.817819630568</v>
      </c>
      <c r="D50">
        <v>7.125</v>
      </c>
      <c r="F50">
        <v>33.653196179279</v>
      </c>
      <c r="G50">
        <v>33.838709677418997</v>
      </c>
      <c r="H50">
        <v>25.181592039800002</v>
      </c>
      <c r="I50">
        <v>26.054229934923999</v>
      </c>
      <c r="J50">
        <v>12.943009698158001</v>
      </c>
    </row>
    <row r="51" spans="1:10" x14ac:dyDescent="0.25">
      <c r="A51">
        <v>2006</v>
      </c>
      <c r="B51">
        <v>10.550515698997099</v>
      </c>
      <c r="C51">
        <v>11.936894944423999</v>
      </c>
      <c r="D51">
        <v>7.2315789473679999</v>
      </c>
      <c r="E51">
        <v>11.083769633507</v>
      </c>
      <c r="F51">
        <v>31.495934959349</v>
      </c>
      <c r="G51">
        <v>34.166666666666003</v>
      </c>
      <c r="H51">
        <v>24.663628831813998</v>
      </c>
      <c r="I51">
        <v>22.909677419354001</v>
      </c>
      <c r="J51">
        <v>12.166752444673</v>
      </c>
    </row>
    <row r="52" spans="1:10" x14ac:dyDescent="0.25">
      <c r="A52">
        <v>2007</v>
      </c>
      <c r="B52">
        <v>9.1541304385442395</v>
      </c>
      <c r="C52">
        <v>12.329294369208</v>
      </c>
      <c r="D52">
        <v>6.8010471204179996</v>
      </c>
      <c r="E52">
        <v>11.314720812181999</v>
      </c>
      <c r="F52">
        <v>30.548626577579</v>
      </c>
      <c r="G52">
        <v>37.033333333332997</v>
      </c>
      <c r="H52">
        <v>25.405965202981999</v>
      </c>
      <c r="I52">
        <v>26.012820512819999</v>
      </c>
      <c r="J52">
        <v>12.029082204339</v>
      </c>
    </row>
    <row r="53" spans="1:10" x14ac:dyDescent="0.25">
      <c r="A53">
        <v>2008</v>
      </c>
      <c r="B53">
        <v>8.7573390756587397</v>
      </c>
      <c r="C53">
        <v>12.763018065887</v>
      </c>
      <c r="D53">
        <v>7.3940972222220003</v>
      </c>
      <c r="E53">
        <v>11.646766169154001</v>
      </c>
      <c r="F53">
        <v>28.451973194341001</v>
      </c>
      <c r="G53">
        <v>37.933333333333003</v>
      </c>
      <c r="H53">
        <v>24.936152570480001</v>
      </c>
      <c r="I53">
        <v>27.299363057324001</v>
      </c>
      <c r="J53">
        <v>12.110563237088</v>
      </c>
    </row>
    <row r="54" spans="1:10" x14ac:dyDescent="0.25">
      <c r="A54">
        <v>2009</v>
      </c>
      <c r="B54">
        <v>9.3468556534817893</v>
      </c>
      <c r="C54">
        <v>12.942827078218</v>
      </c>
      <c r="D54">
        <v>7.320689655172</v>
      </c>
      <c r="E54">
        <v>11.4</v>
      </c>
      <c r="F54">
        <v>27.916417910446999</v>
      </c>
      <c r="G54">
        <v>35.103448275862</v>
      </c>
      <c r="H54">
        <v>25.351328903654</v>
      </c>
      <c r="I54">
        <v>32.562367864693002</v>
      </c>
      <c r="J54">
        <v>11.791431306845</v>
      </c>
    </row>
    <row r="55" spans="1:10" x14ac:dyDescent="0.25">
      <c r="A55">
        <v>2010</v>
      </c>
      <c r="B55">
        <v>7.84787634080039</v>
      </c>
      <c r="C55">
        <v>13.329395413481</v>
      </c>
      <c r="D55">
        <v>7.1712328767119997</v>
      </c>
      <c r="E55">
        <v>11.634615384615</v>
      </c>
      <c r="F55">
        <v>24.744807121661001</v>
      </c>
      <c r="G55">
        <v>36.357142857142001</v>
      </c>
      <c r="H55">
        <v>24.286540049545</v>
      </c>
      <c r="I55">
        <v>32.753684210526004</v>
      </c>
      <c r="J55">
        <v>11.436289597045</v>
      </c>
    </row>
    <row r="56" spans="1:10" x14ac:dyDescent="0.25">
      <c r="A56">
        <v>2011</v>
      </c>
      <c r="B56">
        <v>8.1282554256764694</v>
      </c>
      <c r="C56">
        <v>13.609369617636</v>
      </c>
      <c r="D56">
        <v>7.4710884353739999</v>
      </c>
      <c r="E56">
        <v>11.5</v>
      </c>
      <c r="F56">
        <v>23.042316258351001</v>
      </c>
      <c r="G56">
        <v>33.107142857142001</v>
      </c>
      <c r="H56">
        <v>23.793217535153001</v>
      </c>
      <c r="I56">
        <v>33.345911949684997</v>
      </c>
      <c r="J56">
        <v>11.328752191839</v>
      </c>
    </row>
    <row r="57" spans="1:10" x14ac:dyDescent="0.25">
      <c r="A57">
        <v>2012</v>
      </c>
      <c r="B57">
        <v>10.266604333711699</v>
      </c>
      <c r="C57">
        <v>13.864754098360001</v>
      </c>
      <c r="D57">
        <v>7.4438860971520002</v>
      </c>
      <c r="E57">
        <v>12.169811320754</v>
      </c>
      <c r="F57">
        <v>22.023031203565999</v>
      </c>
      <c r="G57">
        <v>38.75</v>
      </c>
      <c r="H57">
        <v>21.821043910520999</v>
      </c>
      <c r="I57">
        <v>29.497916666666001</v>
      </c>
      <c r="J57">
        <v>11.462879086254</v>
      </c>
    </row>
    <row r="58" spans="1:10" x14ac:dyDescent="0.25">
      <c r="A58">
        <v>2013</v>
      </c>
      <c r="B58">
        <v>9.2853867519639106</v>
      </c>
      <c r="C58">
        <v>13.932610904164999</v>
      </c>
      <c r="D58">
        <v>8.0399999999999991</v>
      </c>
      <c r="E58">
        <v>12.074074074074</v>
      </c>
      <c r="F58">
        <v>21.299183370451999</v>
      </c>
      <c r="G58">
        <v>34.444444444444002</v>
      </c>
      <c r="H58">
        <v>21.569294605808999</v>
      </c>
      <c r="I58">
        <v>29.929460580912</v>
      </c>
      <c r="J58">
        <v>10.971554872188999</v>
      </c>
    </row>
    <row r="59" spans="1:10" x14ac:dyDescent="0.25">
      <c r="A59">
        <v>2014</v>
      </c>
      <c r="B59">
        <v>9.1713752851845598</v>
      </c>
      <c r="C59">
        <v>14.366476318441</v>
      </c>
      <c r="D59">
        <v>7.9140495867759997</v>
      </c>
      <c r="E59">
        <v>13.200913242008999</v>
      </c>
      <c r="F59">
        <v>19.703786191536</v>
      </c>
      <c r="G59">
        <v>33.185185185184999</v>
      </c>
      <c r="H59">
        <v>20.263727121464001</v>
      </c>
      <c r="I59">
        <v>28.582644628099001</v>
      </c>
      <c r="J59">
        <v>10.960063666618</v>
      </c>
    </row>
    <row r="60" spans="1:10" x14ac:dyDescent="0.25">
      <c r="A60">
        <v>2015</v>
      </c>
      <c r="B60">
        <v>8.4300828402973327</v>
      </c>
      <c r="C60">
        <v>14.729666666666001</v>
      </c>
      <c r="D60">
        <v>8.0491803278679992</v>
      </c>
      <c r="E60">
        <v>13.635135135135</v>
      </c>
      <c r="F60">
        <v>18.563503649634999</v>
      </c>
      <c r="G60">
        <v>30.592592592591998</v>
      </c>
      <c r="H60">
        <v>19.195344970906</v>
      </c>
      <c r="I60">
        <v>27.798353909465</v>
      </c>
      <c r="J60">
        <v>10.719551861220999</v>
      </c>
    </row>
    <row r="61" spans="1:10" x14ac:dyDescent="0.25">
      <c r="A61">
        <v>2016</v>
      </c>
      <c r="B61">
        <v>8.5418828089269798</v>
      </c>
      <c r="C61">
        <v>14</v>
      </c>
      <c r="D61">
        <v>7.3</v>
      </c>
      <c r="F61">
        <v>15.8</v>
      </c>
      <c r="H61">
        <v>15.2</v>
      </c>
      <c r="I61">
        <v>24.6</v>
      </c>
      <c r="J61">
        <v>10.578501628664</v>
      </c>
    </row>
    <row r="62" spans="1:10" x14ac:dyDescent="0.25">
      <c r="A62">
        <v>2017</v>
      </c>
      <c r="B62">
        <v>7.7411949580865986</v>
      </c>
      <c r="C62">
        <v>14.5</v>
      </c>
      <c r="F62">
        <v>13.8</v>
      </c>
      <c r="H62">
        <v>14.9</v>
      </c>
      <c r="I62">
        <v>23</v>
      </c>
    </row>
    <row r="63" spans="1:10" x14ac:dyDescent="0.25">
      <c r="A63">
        <v>2018</v>
      </c>
      <c r="B63">
        <v>8.3619513189225696</v>
      </c>
      <c r="F63">
        <v>12.4</v>
      </c>
    </row>
    <row r="64" spans="1:10" x14ac:dyDescent="0.25">
      <c r="A64">
        <v>2019</v>
      </c>
      <c r="B64">
        <v>8</v>
      </c>
    </row>
    <row r="66" spans="1:3" x14ac:dyDescent="0.25">
      <c r="C66" t="s">
        <v>18</v>
      </c>
    </row>
    <row r="67" spans="1:3" x14ac:dyDescent="0.25">
      <c r="A67">
        <v>2014</v>
      </c>
      <c r="B67">
        <v>10.721466882680501</v>
      </c>
      <c r="C67">
        <v>9.1713752851845598</v>
      </c>
    </row>
    <row r="68" spans="1:3" x14ac:dyDescent="0.25">
      <c r="A68">
        <v>2015</v>
      </c>
      <c r="B68">
        <v>10.479951008150699</v>
      </c>
      <c r="C68">
        <v>8.4300828402973327</v>
      </c>
    </row>
    <row r="69" spans="1:3" x14ac:dyDescent="0.25">
      <c r="A69">
        <v>2016</v>
      </c>
      <c r="B69">
        <v>10.9061539435406</v>
      </c>
      <c r="C69">
        <v>8.5418828089269798</v>
      </c>
    </row>
    <row r="70" spans="1:3" x14ac:dyDescent="0.25">
      <c r="A70">
        <v>2017</v>
      </c>
      <c r="B70">
        <v>9.1028383709096392</v>
      </c>
      <c r="C70">
        <v>7.7411949580865986</v>
      </c>
    </row>
    <row r="71" spans="1:3" x14ac:dyDescent="0.25">
      <c r="A71">
        <v>2018</v>
      </c>
      <c r="B71">
        <v>9.9392056096175398</v>
      </c>
      <c r="C71">
        <v>8.3619513189225696</v>
      </c>
    </row>
    <row r="72" spans="1:3" x14ac:dyDescent="0.25">
      <c r="A72">
        <v>2019</v>
      </c>
      <c r="B72">
        <v>9.9349040251015204</v>
      </c>
      <c r="C72">
        <v>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37ADD-17AA-4C2A-BEB3-CCD3AC30ABFC}">
  <dimension ref="A1:BN48"/>
  <sheetViews>
    <sheetView topLeftCell="S18" workbookViewId="0">
      <selection activeCell="S41" sqref="S41"/>
    </sheetView>
  </sheetViews>
  <sheetFormatPr defaultRowHeight="15" x14ac:dyDescent="0.25"/>
  <cols>
    <col min="1" max="1" width="15.7109375" bestFit="1" customWidth="1"/>
    <col min="19" max="19" width="15.7109375" bestFit="1" customWidth="1"/>
  </cols>
  <sheetData>
    <row r="1" spans="1:66" x14ac:dyDescent="0.25">
      <c r="A1" t="s">
        <v>0</v>
      </c>
      <c r="B1">
        <v>1955</v>
      </c>
      <c r="C1">
        <v>1956</v>
      </c>
      <c r="D1">
        <v>1957</v>
      </c>
      <c r="E1">
        <v>1958</v>
      </c>
      <c r="F1">
        <v>1959</v>
      </c>
      <c r="G1">
        <v>1960</v>
      </c>
      <c r="H1">
        <v>1961</v>
      </c>
      <c r="I1">
        <v>1962</v>
      </c>
      <c r="J1">
        <v>1963</v>
      </c>
      <c r="K1">
        <v>1964</v>
      </c>
      <c r="L1">
        <v>1965</v>
      </c>
      <c r="M1">
        <v>1966</v>
      </c>
      <c r="N1">
        <v>1967</v>
      </c>
      <c r="O1">
        <v>1968</v>
      </c>
      <c r="P1">
        <v>1969</v>
      </c>
      <c r="Q1">
        <v>1970</v>
      </c>
      <c r="R1">
        <v>1971</v>
      </c>
      <c r="S1">
        <v>1972</v>
      </c>
      <c r="T1">
        <v>1973</v>
      </c>
      <c r="U1">
        <v>1974</v>
      </c>
      <c r="V1">
        <v>1975</v>
      </c>
      <c r="W1">
        <v>1976</v>
      </c>
      <c r="X1">
        <v>1977</v>
      </c>
      <c r="Y1">
        <v>1978</v>
      </c>
      <c r="Z1">
        <v>1979</v>
      </c>
      <c r="AA1">
        <v>1980</v>
      </c>
      <c r="AB1">
        <v>1981</v>
      </c>
      <c r="AC1">
        <v>1982</v>
      </c>
      <c r="AD1">
        <v>1983</v>
      </c>
      <c r="AE1">
        <v>1984</v>
      </c>
      <c r="AF1">
        <v>1985</v>
      </c>
      <c r="AG1">
        <v>1986</v>
      </c>
      <c r="AH1">
        <v>1987</v>
      </c>
      <c r="AI1">
        <v>1988</v>
      </c>
      <c r="AJ1">
        <v>1989</v>
      </c>
      <c r="AK1">
        <v>1990</v>
      </c>
      <c r="AL1">
        <v>1991</v>
      </c>
      <c r="AM1">
        <v>1992</v>
      </c>
      <c r="AN1">
        <v>1993</v>
      </c>
      <c r="AO1">
        <v>1994</v>
      </c>
      <c r="AP1">
        <v>1995</v>
      </c>
      <c r="AQ1">
        <v>1996</v>
      </c>
      <c r="AR1">
        <v>1997</v>
      </c>
      <c r="AS1">
        <v>1998</v>
      </c>
      <c r="AT1">
        <v>1999</v>
      </c>
      <c r="AU1">
        <v>2000</v>
      </c>
      <c r="AV1">
        <v>2001</v>
      </c>
      <c r="AW1">
        <v>2002</v>
      </c>
      <c r="AX1">
        <v>2003</v>
      </c>
      <c r="AY1">
        <v>2004</v>
      </c>
      <c r="AZ1">
        <v>2005</v>
      </c>
      <c r="BA1">
        <v>2006</v>
      </c>
      <c r="BB1">
        <v>2007</v>
      </c>
      <c r="BC1">
        <v>2008</v>
      </c>
      <c r="BD1">
        <v>2009</v>
      </c>
      <c r="BE1">
        <v>2010</v>
      </c>
      <c r="BF1">
        <v>2011</v>
      </c>
      <c r="BG1">
        <v>2012</v>
      </c>
      <c r="BH1">
        <v>2013</v>
      </c>
      <c r="BI1">
        <v>2014</v>
      </c>
      <c r="BJ1">
        <v>2015</v>
      </c>
      <c r="BK1">
        <v>2016</v>
      </c>
      <c r="BL1">
        <v>2017</v>
      </c>
      <c r="BM1">
        <v>2018</v>
      </c>
      <c r="BN1">
        <v>2019</v>
      </c>
    </row>
    <row r="2" spans="1:66" x14ac:dyDescent="0.25">
      <c r="A2" t="s">
        <v>11</v>
      </c>
      <c r="B2">
        <v>14</v>
      </c>
      <c r="C2">
        <v>13</v>
      </c>
      <c r="D2">
        <v>13</v>
      </c>
      <c r="E2">
        <v>6</v>
      </c>
      <c r="F2">
        <v>10</v>
      </c>
      <c r="G2">
        <v>4</v>
      </c>
      <c r="H2">
        <v>10</v>
      </c>
      <c r="I2">
        <v>6</v>
      </c>
      <c r="J2">
        <v>3</v>
      </c>
      <c r="K2">
        <v>9</v>
      </c>
      <c r="L2">
        <v>7</v>
      </c>
      <c r="M2">
        <v>5</v>
      </c>
      <c r="N2">
        <v>17</v>
      </c>
      <c r="O2">
        <v>15</v>
      </c>
      <c r="P2">
        <v>19</v>
      </c>
      <c r="Q2">
        <v>16</v>
      </c>
      <c r="R2">
        <v>16</v>
      </c>
      <c r="S2">
        <v>18</v>
      </c>
      <c r="T2">
        <v>23</v>
      </c>
      <c r="U2">
        <v>23</v>
      </c>
      <c r="V2">
        <v>20</v>
      </c>
      <c r="W2">
        <v>22</v>
      </c>
      <c r="X2">
        <v>19</v>
      </c>
      <c r="Y2">
        <v>26</v>
      </c>
      <c r="Z2">
        <v>26</v>
      </c>
      <c r="AA2">
        <v>23</v>
      </c>
      <c r="AB2">
        <v>13</v>
      </c>
      <c r="AC2">
        <v>23</v>
      </c>
      <c r="AD2">
        <v>13</v>
      </c>
      <c r="AE2">
        <v>13</v>
      </c>
      <c r="AF2">
        <v>17</v>
      </c>
      <c r="AG2">
        <v>14</v>
      </c>
      <c r="AH2">
        <v>14</v>
      </c>
      <c r="AI2">
        <v>17</v>
      </c>
      <c r="AJ2">
        <v>29</v>
      </c>
      <c r="AK2">
        <v>18</v>
      </c>
      <c r="AL2">
        <v>19</v>
      </c>
      <c r="AM2">
        <v>6</v>
      </c>
      <c r="AN2">
        <v>14</v>
      </c>
      <c r="AO2">
        <v>12</v>
      </c>
      <c r="AP2">
        <v>15</v>
      </c>
      <c r="AQ2">
        <v>16</v>
      </c>
      <c r="AR2">
        <v>12</v>
      </c>
      <c r="AS2">
        <v>19</v>
      </c>
      <c r="AT2">
        <v>13</v>
      </c>
      <c r="AU2">
        <v>17</v>
      </c>
      <c r="AV2">
        <v>23</v>
      </c>
      <c r="AW2">
        <v>16</v>
      </c>
      <c r="AX2">
        <v>20</v>
      </c>
      <c r="AY2">
        <v>11</v>
      </c>
      <c r="AZ2">
        <v>10</v>
      </c>
      <c r="BA2">
        <v>6</v>
      </c>
      <c r="BB2">
        <v>12</v>
      </c>
      <c r="BC2">
        <v>10</v>
      </c>
      <c r="BD2">
        <v>19</v>
      </c>
      <c r="BE2">
        <v>9</v>
      </c>
      <c r="BF2">
        <v>12</v>
      </c>
      <c r="BG2">
        <v>13</v>
      </c>
      <c r="BH2">
        <v>16</v>
      </c>
      <c r="BI2">
        <v>13</v>
      </c>
      <c r="BJ2">
        <v>27</v>
      </c>
      <c r="BK2">
        <v>22</v>
      </c>
      <c r="BL2">
        <v>12</v>
      </c>
      <c r="BM2">
        <v>22</v>
      </c>
      <c r="BN2">
        <v>23</v>
      </c>
    </row>
    <row r="3" spans="1:66" x14ac:dyDescent="0.25">
      <c r="A3" t="s">
        <v>12</v>
      </c>
      <c r="B3">
        <v>28</v>
      </c>
      <c r="C3">
        <v>34</v>
      </c>
      <c r="D3">
        <v>24</v>
      </c>
      <c r="E3">
        <v>20</v>
      </c>
      <c r="F3">
        <v>27</v>
      </c>
      <c r="G3">
        <v>24</v>
      </c>
      <c r="H3">
        <v>30</v>
      </c>
      <c r="I3">
        <v>25</v>
      </c>
      <c r="J3">
        <v>23</v>
      </c>
      <c r="K3">
        <v>29</v>
      </c>
      <c r="L3">
        <v>34</v>
      </c>
      <c r="M3">
        <v>36</v>
      </c>
      <c r="N3">
        <v>28</v>
      </c>
      <c r="O3">
        <v>37</v>
      </c>
      <c r="P3">
        <v>48</v>
      </c>
      <c r="Q3">
        <v>43</v>
      </c>
      <c r="R3">
        <v>56</v>
      </c>
      <c r="S3">
        <v>43</v>
      </c>
      <c r="T3">
        <v>59</v>
      </c>
      <c r="U3">
        <v>59</v>
      </c>
      <c r="V3">
        <v>62</v>
      </c>
      <c r="W3">
        <v>72</v>
      </c>
      <c r="X3">
        <v>54</v>
      </c>
      <c r="Y3">
        <v>76</v>
      </c>
      <c r="Z3">
        <v>56</v>
      </c>
      <c r="AA3">
        <v>78</v>
      </c>
      <c r="AB3">
        <v>50</v>
      </c>
      <c r="AC3">
        <v>58</v>
      </c>
      <c r="AD3">
        <v>75</v>
      </c>
      <c r="AE3">
        <v>49</v>
      </c>
      <c r="AF3">
        <v>86</v>
      </c>
      <c r="AG3">
        <v>75</v>
      </c>
      <c r="AH3">
        <v>71</v>
      </c>
      <c r="AI3">
        <v>83</v>
      </c>
      <c r="AJ3">
        <v>80</v>
      </c>
      <c r="AK3">
        <v>81</v>
      </c>
      <c r="AL3">
        <v>54</v>
      </c>
      <c r="AM3">
        <v>59</v>
      </c>
      <c r="AN3">
        <v>43</v>
      </c>
      <c r="AO3">
        <v>60</v>
      </c>
      <c r="AP3">
        <v>47</v>
      </c>
      <c r="AQ3">
        <v>39</v>
      </c>
      <c r="AR3">
        <v>46</v>
      </c>
      <c r="AS3">
        <v>54</v>
      </c>
      <c r="AT3">
        <v>36</v>
      </c>
      <c r="AU3">
        <v>43</v>
      </c>
      <c r="AV3">
        <v>45</v>
      </c>
      <c r="AW3">
        <v>47</v>
      </c>
      <c r="AX3">
        <v>48</v>
      </c>
      <c r="AY3">
        <v>34</v>
      </c>
      <c r="AZ3">
        <v>43</v>
      </c>
      <c r="BA3">
        <v>32</v>
      </c>
      <c r="BB3">
        <v>40</v>
      </c>
      <c r="BC3">
        <v>31</v>
      </c>
      <c r="BD3">
        <v>42</v>
      </c>
      <c r="BE3">
        <v>31</v>
      </c>
      <c r="BF3">
        <v>23</v>
      </c>
      <c r="BG3">
        <v>46</v>
      </c>
      <c r="BH3">
        <v>46</v>
      </c>
      <c r="BI3">
        <v>60</v>
      </c>
      <c r="BJ3">
        <v>79</v>
      </c>
      <c r="BK3">
        <v>77</v>
      </c>
      <c r="BL3">
        <v>61</v>
      </c>
      <c r="BM3">
        <v>72</v>
      </c>
      <c r="BN3">
        <v>71</v>
      </c>
    </row>
    <row r="4" spans="1:66" x14ac:dyDescent="0.25">
      <c r="A4" t="s">
        <v>13</v>
      </c>
      <c r="B4">
        <v>20</v>
      </c>
      <c r="C4">
        <v>18</v>
      </c>
      <c r="D4">
        <v>25</v>
      </c>
      <c r="E4">
        <v>13</v>
      </c>
      <c r="F4">
        <v>24</v>
      </c>
      <c r="G4">
        <v>16</v>
      </c>
      <c r="H4">
        <v>23</v>
      </c>
      <c r="I4">
        <v>17</v>
      </c>
      <c r="J4">
        <v>21</v>
      </c>
      <c r="K4">
        <v>13</v>
      </c>
      <c r="L4">
        <v>21</v>
      </c>
      <c r="M4">
        <v>32</v>
      </c>
      <c r="N4">
        <v>26</v>
      </c>
      <c r="O4">
        <v>27</v>
      </c>
      <c r="P4">
        <v>19</v>
      </c>
      <c r="Q4">
        <v>22</v>
      </c>
      <c r="R4">
        <v>30</v>
      </c>
      <c r="S4">
        <v>27</v>
      </c>
      <c r="T4">
        <v>25</v>
      </c>
      <c r="U4">
        <v>43</v>
      </c>
      <c r="V4">
        <v>38</v>
      </c>
      <c r="W4">
        <v>35</v>
      </c>
      <c r="X4">
        <v>33</v>
      </c>
      <c r="Y4">
        <v>38</v>
      </c>
      <c r="Z4">
        <v>36</v>
      </c>
      <c r="AA4">
        <v>34</v>
      </c>
      <c r="AB4">
        <v>41</v>
      </c>
      <c r="AC4">
        <v>38</v>
      </c>
      <c r="AD4">
        <v>53</v>
      </c>
      <c r="AE4">
        <v>39</v>
      </c>
      <c r="AF4">
        <v>67</v>
      </c>
      <c r="AG4">
        <v>76</v>
      </c>
      <c r="AH4">
        <v>67</v>
      </c>
      <c r="AI4">
        <v>84</v>
      </c>
      <c r="AJ4">
        <v>79</v>
      </c>
      <c r="AK4">
        <v>77</v>
      </c>
      <c r="AL4">
        <v>73</v>
      </c>
      <c r="AM4">
        <v>78</v>
      </c>
      <c r="AN4">
        <v>54</v>
      </c>
      <c r="AO4">
        <v>69</v>
      </c>
      <c r="AP4">
        <v>80</v>
      </c>
      <c r="AQ4">
        <v>52</v>
      </c>
      <c r="AR4">
        <v>76</v>
      </c>
      <c r="AS4">
        <v>58</v>
      </c>
      <c r="AT4">
        <v>52</v>
      </c>
      <c r="AU4">
        <v>67</v>
      </c>
      <c r="AV4">
        <v>65</v>
      </c>
      <c r="AW4">
        <v>79</v>
      </c>
      <c r="AX4">
        <v>56</v>
      </c>
      <c r="AY4">
        <v>59</v>
      </c>
      <c r="AZ4">
        <v>62</v>
      </c>
      <c r="BA4">
        <v>65</v>
      </c>
      <c r="BB4">
        <v>52</v>
      </c>
      <c r="BC4">
        <v>44</v>
      </c>
      <c r="BD4">
        <v>53</v>
      </c>
      <c r="BE4">
        <v>50</v>
      </c>
      <c r="BF4">
        <v>39</v>
      </c>
      <c r="BG4">
        <v>47</v>
      </c>
      <c r="BH4">
        <v>35</v>
      </c>
      <c r="BI4">
        <v>62</v>
      </c>
      <c r="BJ4">
        <v>61</v>
      </c>
      <c r="BK4">
        <v>67</v>
      </c>
      <c r="BL4">
        <v>55</v>
      </c>
      <c r="BM4">
        <v>60</v>
      </c>
      <c r="BN4">
        <v>62</v>
      </c>
    </row>
    <row r="5" spans="1:66" x14ac:dyDescent="0.25">
      <c r="A5" t="s">
        <v>14</v>
      </c>
      <c r="B5">
        <v>33</v>
      </c>
      <c r="C5">
        <v>20</v>
      </c>
      <c r="D5">
        <v>28</v>
      </c>
      <c r="E5">
        <v>21</v>
      </c>
      <c r="F5">
        <v>36</v>
      </c>
      <c r="G5">
        <v>26</v>
      </c>
      <c r="H5">
        <v>20</v>
      </c>
      <c r="I5">
        <v>27</v>
      </c>
      <c r="J5">
        <v>18</v>
      </c>
      <c r="K5">
        <v>22</v>
      </c>
      <c r="L5">
        <v>21</v>
      </c>
      <c r="M5">
        <v>30</v>
      </c>
      <c r="N5">
        <v>21</v>
      </c>
      <c r="O5">
        <v>24</v>
      </c>
      <c r="P5">
        <v>22</v>
      </c>
      <c r="Q5">
        <v>15</v>
      </c>
      <c r="R5">
        <v>24</v>
      </c>
      <c r="S5">
        <v>25</v>
      </c>
      <c r="T5">
        <v>20</v>
      </c>
      <c r="U5">
        <v>23</v>
      </c>
      <c r="V5">
        <v>22</v>
      </c>
      <c r="W5">
        <v>21</v>
      </c>
      <c r="X5">
        <v>17</v>
      </c>
      <c r="Y5">
        <v>28</v>
      </c>
      <c r="Z5">
        <v>20</v>
      </c>
      <c r="AA5">
        <v>30</v>
      </c>
      <c r="AB5">
        <v>16</v>
      </c>
      <c r="AC5">
        <v>22</v>
      </c>
      <c r="AD5">
        <v>25</v>
      </c>
      <c r="AE5">
        <v>34</v>
      </c>
      <c r="AF5">
        <v>36</v>
      </c>
      <c r="AG5">
        <v>35</v>
      </c>
      <c r="AH5">
        <v>31</v>
      </c>
      <c r="AI5">
        <v>42</v>
      </c>
      <c r="AJ5">
        <v>55</v>
      </c>
      <c r="AK5">
        <v>44</v>
      </c>
      <c r="AL5">
        <v>37</v>
      </c>
      <c r="AM5">
        <v>30</v>
      </c>
      <c r="AN5">
        <v>48</v>
      </c>
      <c r="AO5">
        <v>48</v>
      </c>
      <c r="AP5">
        <v>67</v>
      </c>
      <c r="AQ5">
        <v>32</v>
      </c>
      <c r="AR5">
        <v>58</v>
      </c>
      <c r="AS5">
        <v>49</v>
      </c>
      <c r="AT5">
        <v>66</v>
      </c>
      <c r="AU5">
        <v>73</v>
      </c>
      <c r="AV5">
        <v>58</v>
      </c>
      <c r="AW5">
        <v>60</v>
      </c>
      <c r="AX5">
        <v>68</v>
      </c>
      <c r="AY5">
        <v>81</v>
      </c>
      <c r="AZ5">
        <v>84</v>
      </c>
      <c r="BA5">
        <v>94</v>
      </c>
      <c r="BB5">
        <v>69</v>
      </c>
      <c r="BC5">
        <v>73</v>
      </c>
      <c r="BD5">
        <v>65</v>
      </c>
      <c r="BE5">
        <v>63</v>
      </c>
      <c r="BF5">
        <v>58</v>
      </c>
      <c r="BG5">
        <v>76</v>
      </c>
      <c r="BH5">
        <v>75</v>
      </c>
      <c r="BI5">
        <v>71</v>
      </c>
      <c r="BJ5">
        <v>76</v>
      </c>
      <c r="BK5">
        <v>66</v>
      </c>
      <c r="BL5">
        <v>48</v>
      </c>
      <c r="BM5">
        <v>58</v>
      </c>
      <c r="BN5">
        <v>60</v>
      </c>
    </row>
    <row r="6" spans="1:66" x14ac:dyDescent="0.25">
      <c r="A6" t="s">
        <v>15</v>
      </c>
      <c r="B6">
        <v>23</v>
      </c>
      <c r="C6">
        <v>26</v>
      </c>
      <c r="D6">
        <v>32</v>
      </c>
      <c r="E6">
        <v>31</v>
      </c>
      <c r="F6">
        <v>37</v>
      </c>
      <c r="G6">
        <v>27</v>
      </c>
      <c r="H6">
        <v>32</v>
      </c>
      <c r="I6">
        <v>28</v>
      </c>
      <c r="J6">
        <v>42</v>
      </c>
      <c r="K6">
        <v>28</v>
      </c>
      <c r="L6">
        <v>26</v>
      </c>
      <c r="M6">
        <v>43</v>
      </c>
      <c r="N6">
        <v>32</v>
      </c>
      <c r="O6">
        <v>50</v>
      </c>
      <c r="P6">
        <v>31</v>
      </c>
      <c r="Q6">
        <v>35</v>
      </c>
      <c r="R6">
        <v>39</v>
      </c>
      <c r="S6">
        <v>39</v>
      </c>
      <c r="T6">
        <v>27</v>
      </c>
      <c r="U6">
        <v>20</v>
      </c>
      <c r="V6">
        <v>33</v>
      </c>
      <c r="W6">
        <v>33</v>
      </c>
      <c r="X6">
        <v>18</v>
      </c>
      <c r="Y6">
        <v>20</v>
      </c>
      <c r="Z6">
        <v>25</v>
      </c>
      <c r="AA6">
        <v>33</v>
      </c>
      <c r="AB6">
        <v>16</v>
      </c>
      <c r="AC6">
        <v>20</v>
      </c>
      <c r="AD6">
        <v>24</v>
      </c>
      <c r="AE6">
        <v>17</v>
      </c>
      <c r="AF6">
        <v>30</v>
      </c>
      <c r="AG6">
        <v>35</v>
      </c>
      <c r="AH6">
        <v>34</v>
      </c>
      <c r="AI6">
        <v>34</v>
      </c>
      <c r="AJ6">
        <v>30</v>
      </c>
      <c r="AK6">
        <v>39</v>
      </c>
      <c r="AL6">
        <v>23</v>
      </c>
      <c r="AM6">
        <v>24</v>
      </c>
      <c r="AN6">
        <v>31</v>
      </c>
      <c r="AO6">
        <v>32</v>
      </c>
      <c r="AP6">
        <v>42</v>
      </c>
      <c r="AQ6">
        <v>22</v>
      </c>
      <c r="AR6">
        <v>30</v>
      </c>
      <c r="AS6">
        <v>49</v>
      </c>
      <c r="AT6">
        <v>38</v>
      </c>
      <c r="AU6">
        <v>35</v>
      </c>
      <c r="AV6">
        <v>42</v>
      </c>
      <c r="AW6">
        <v>41</v>
      </c>
      <c r="AX6">
        <v>42</v>
      </c>
      <c r="AY6">
        <v>61</v>
      </c>
      <c r="AZ6">
        <v>63</v>
      </c>
      <c r="BA6">
        <v>84</v>
      </c>
      <c r="BB6">
        <v>56</v>
      </c>
      <c r="BC6">
        <v>73</v>
      </c>
      <c r="BD6">
        <v>77</v>
      </c>
      <c r="BE6">
        <v>52</v>
      </c>
      <c r="BF6">
        <v>76</v>
      </c>
      <c r="BG6">
        <v>91</v>
      </c>
      <c r="BH6">
        <v>72</v>
      </c>
      <c r="BI6">
        <v>83</v>
      </c>
      <c r="BJ6">
        <v>56</v>
      </c>
      <c r="BK6">
        <v>74</v>
      </c>
      <c r="BL6">
        <v>56</v>
      </c>
      <c r="BM6">
        <v>70</v>
      </c>
      <c r="BN6">
        <v>62</v>
      </c>
    </row>
    <row r="7" spans="1:66" x14ac:dyDescent="0.25">
      <c r="A7" t="s">
        <v>16</v>
      </c>
      <c r="B7">
        <v>13</v>
      </c>
      <c r="C7">
        <v>13</v>
      </c>
      <c r="D7">
        <v>18</v>
      </c>
      <c r="E7">
        <v>25</v>
      </c>
      <c r="F7">
        <v>29</v>
      </c>
      <c r="G7">
        <v>31</v>
      </c>
      <c r="H7">
        <v>15</v>
      </c>
      <c r="I7">
        <v>20</v>
      </c>
      <c r="J7">
        <v>27</v>
      </c>
      <c r="K7">
        <v>28</v>
      </c>
      <c r="L7">
        <v>16</v>
      </c>
      <c r="M7">
        <v>25</v>
      </c>
      <c r="N7">
        <v>36</v>
      </c>
      <c r="O7">
        <v>40</v>
      </c>
      <c r="P7">
        <v>31</v>
      </c>
      <c r="Q7">
        <v>31</v>
      </c>
      <c r="R7">
        <v>31</v>
      </c>
      <c r="S7">
        <v>37</v>
      </c>
      <c r="T7">
        <v>45</v>
      </c>
      <c r="U7">
        <v>31</v>
      </c>
      <c r="V7">
        <v>31</v>
      </c>
      <c r="W7">
        <v>36</v>
      </c>
      <c r="X7">
        <v>43</v>
      </c>
      <c r="Y7">
        <v>34</v>
      </c>
      <c r="Z7">
        <v>32</v>
      </c>
      <c r="AA7">
        <v>32</v>
      </c>
      <c r="AB7">
        <v>21</v>
      </c>
      <c r="AC7">
        <v>36</v>
      </c>
      <c r="AD7">
        <v>21</v>
      </c>
      <c r="AE7">
        <v>22</v>
      </c>
      <c r="AF7">
        <v>29</v>
      </c>
      <c r="AG7">
        <v>30</v>
      </c>
      <c r="AH7">
        <v>32</v>
      </c>
      <c r="AI7">
        <v>33</v>
      </c>
      <c r="AJ7">
        <v>44</v>
      </c>
      <c r="AK7">
        <v>37</v>
      </c>
      <c r="AL7">
        <v>35</v>
      </c>
      <c r="AM7">
        <v>25</v>
      </c>
      <c r="AN7">
        <v>17</v>
      </c>
      <c r="AO7">
        <v>28</v>
      </c>
      <c r="AP7">
        <v>37</v>
      </c>
      <c r="AQ7">
        <v>20</v>
      </c>
      <c r="AR7">
        <v>29</v>
      </c>
      <c r="AS7">
        <v>38</v>
      </c>
      <c r="AT7">
        <v>34</v>
      </c>
      <c r="AU7">
        <v>30</v>
      </c>
      <c r="AV7">
        <v>27</v>
      </c>
      <c r="AW7">
        <v>29</v>
      </c>
      <c r="AX7">
        <v>34</v>
      </c>
      <c r="AY7">
        <v>39</v>
      </c>
      <c r="AZ7">
        <v>36</v>
      </c>
      <c r="BA7">
        <v>39</v>
      </c>
      <c r="BB7">
        <v>37</v>
      </c>
      <c r="BC7">
        <v>34</v>
      </c>
      <c r="BD7">
        <v>40</v>
      </c>
      <c r="BE7">
        <v>40</v>
      </c>
      <c r="BF7">
        <v>50</v>
      </c>
      <c r="BG7">
        <v>57</v>
      </c>
      <c r="BH7">
        <v>48</v>
      </c>
      <c r="BI7">
        <v>65</v>
      </c>
      <c r="BJ7">
        <v>52</v>
      </c>
      <c r="BK7">
        <v>65</v>
      </c>
      <c r="BL7">
        <v>57</v>
      </c>
      <c r="BM7">
        <v>57</v>
      </c>
      <c r="BN7">
        <v>58</v>
      </c>
    </row>
    <row r="8" spans="1:66" x14ac:dyDescent="0.25">
      <c r="A8" t="s">
        <v>17</v>
      </c>
      <c r="B8">
        <v>8</v>
      </c>
      <c r="C8">
        <v>7</v>
      </c>
      <c r="D8">
        <v>7</v>
      </c>
      <c r="E8">
        <v>5</v>
      </c>
      <c r="F8">
        <v>6</v>
      </c>
      <c r="G8">
        <v>13</v>
      </c>
      <c r="H8">
        <v>14</v>
      </c>
      <c r="I8">
        <v>16</v>
      </c>
      <c r="J8">
        <v>21</v>
      </c>
      <c r="K8">
        <v>18</v>
      </c>
      <c r="L8">
        <v>21</v>
      </c>
      <c r="M8">
        <v>22</v>
      </c>
      <c r="N8">
        <v>26</v>
      </c>
      <c r="O8">
        <v>30</v>
      </c>
      <c r="P8">
        <v>18</v>
      </c>
      <c r="Q8">
        <v>23</v>
      </c>
      <c r="R8">
        <v>33</v>
      </c>
      <c r="S8">
        <v>46</v>
      </c>
      <c r="T8">
        <v>41</v>
      </c>
      <c r="U8">
        <v>29</v>
      </c>
      <c r="V8">
        <v>46</v>
      </c>
      <c r="W8">
        <v>38</v>
      </c>
      <c r="X8">
        <v>40</v>
      </c>
      <c r="Y8">
        <v>44</v>
      </c>
      <c r="Z8">
        <v>54</v>
      </c>
      <c r="AA8">
        <v>41</v>
      </c>
      <c r="AB8">
        <v>34</v>
      </c>
      <c r="AC8">
        <v>42</v>
      </c>
      <c r="AD8">
        <v>56</v>
      </c>
      <c r="AE8">
        <v>37</v>
      </c>
      <c r="AF8">
        <v>62</v>
      </c>
      <c r="AG8">
        <v>64</v>
      </c>
      <c r="AH8">
        <v>53</v>
      </c>
      <c r="AI8">
        <v>75</v>
      </c>
      <c r="AJ8">
        <v>78</v>
      </c>
      <c r="AK8">
        <v>58</v>
      </c>
      <c r="AL8">
        <v>55</v>
      </c>
      <c r="AM8">
        <v>55</v>
      </c>
      <c r="AN8">
        <v>63</v>
      </c>
      <c r="AO8">
        <v>67</v>
      </c>
      <c r="AP8">
        <v>76</v>
      </c>
      <c r="AQ8">
        <v>58</v>
      </c>
      <c r="AR8">
        <v>52</v>
      </c>
      <c r="AS8">
        <v>61</v>
      </c>
      <c r="AT8">
        <v>38</v>
      </c>
      <c r="AU8">
        <v>44</v>
      </c>
      <c r="AV8">
        <v>45</v>
      </c>
      <c r="AW8">
        <v>49</v>
      </c>
      <c r="AX8">
        <v>52</v>
      </c>
      <c r="AY8">
        <v>50</v>
      </c>
      <c r="AZ8">
        <v>61</v>
      </c>
      <c r="BA8">
        <v>52</v>
      </c>
      <c r="BB8">
        <v>62</v>
      </c>
      <c r="BC8">
        <v>54</v>
      </c>
      <c r="BD8">
        <v>53</v>
      </c>
      <c r="BE8">
        <v>51</v>
      </c>
      <c r="BF8">
        <v>50</v>
      </c>
      <c r="BG8">
        <v>62</v>
      </c>
      <c r="BH8">
        <v>65</v>
      </c>
      <c r="BI8">
        <v>61</v>
      </c>
      <c r="BJ8">
        <v>58</v>
      </c>
      <c r="BK8">
        <v>58</v>
      </c>
      <c r="BL8">
        <v>72</v>
      </c>
      <c r="BM8">
        <v>59</v>
      </c>
      <c r="BN8">
        <v>64</v>
      </c>
    </row>
    <row r="9" spans="1:66" x14ac:dyDescent="0.25">
      <c r="A9" t="s">
        <v>32</v>
      </c>
      <c r="B9">
        <f>SUM(B2:B8)</f>
        <v>139</v>
      </c>
      <c r="C9">
        <f t="shared" ref="C9:BN9" si="0">SUM(C2:C8)</f>
        <v>131</v>
      </c>
      <c r="D9">
        <f t="shared" si="0"/>
        <v>147</v>
      </c>
      <c r="E9">
        <f t="shared" si="0"/>
        <v>121</v>
      </c>
      <c r="F9">
        <f t="shared" si="0"/>
        <v>169</v>
      </c>
      <c r="G9">
        <f t="shared" si="0"/>
        <v>141</v>
      </c>
      <c r="H9">
        <f t="shared" si="0"/>
        <v>144</v>
      </c>
      <c r="I9">
        <f t="shared" si="0"/>
        <v>139</v>
      </c>
      <c r="J9">
        <f t="shared" si="0"/>
        <v>155</v>
      </c>
      <c r="K9">
        <f t="shared" si="0"/>
        <v>147</v>
      </c>
      <c r="L9">
        <f t="shared" si="0"/>
        <v>146</v>
      </c>
      <c r="M9">
        <f t="shared" si="0"/>
        <v>193</v>
      </c>
      <c r="N9">
        <f t="shared" si="0"/>
        <v>186</v>
      </c>
      <c r="O9">
        <f t="shared" si="0"/>
        <v>223</v>
      </c>
      <c r="P9">
        <f t="shared" si="0"/>
        <v>188</v>
      </c>
      <c r="Q9">
        <f t="shared" si="0"/>
        <v>185</v>
      </c>
      <c r="R9">
        <f t="shared" si="0"/>
        <v>229</v>
      </c>
      <c r="S9">
        <f t="shared" si="0"/>
        <v>235</v>
      </c>
      <c r="T9">
        <f t="shared" si="0"/>
        <v>240</v>
      </c>
      <c r="U9">
        <f t="shared" si="0"/>
        <v>228</v>
      </c>
      <c r="V9">
        <f t="shared" si="0"/>
        <v>252</v>
      </c>
      <c r="W9">
        <f t="shared" si="0"/>
        <v>257</v>
      </c>
      <c r="X9">
        <f t="shared" si="0"/>
        <v>224</v>
      </c>
      <c r="Y9">
        <f t="shared" si="0"/>
        <v>266</v>
      </c>
      <c r="Z9">
        <f t="shared" si="0"/>
        <v>249</v>
      </c>
      <c r="AA9">
        <f t="shared" si="0"/>
        <v>271</v>
      </c>
      <c r="AB9">
        <f t="shared" si="0"/>
        <v>191</v>
      </c>
      <c r="AC9">
        <f t="shared" si="0"/>
        <v>239</v>
      </c>
      <c r="AD9">
        <f t="shared" si="0"/>
        <v>267</v>
      </c>
      <c r="AE9">
        <f t="shared" si="0"/>
        <v>211</v>
      </c>
      <c r="AF9">
        <f t="shared" si="0"/>
        <v>327</v>
      </c>
      <c r="AG9">
        <f t="shared" si="0"/>
        <v>329</v>
      </c>
      <c r="AH9">
        <f t="shared" si="0"/>
        <v>302</v>
      </c>
      <c r="AI9">
        <f t="shared" si="0"/>
        <v>368</v>
      </c>
      <c r="AJ9">
        <f t="shared" si="0"/>
        <v>395</v>
      </c>
      <c r="AK9">
        <f t="shared" si="0"/>
        <v>354</v>
      </c>
      <c r="AL9">
        <f t="shared" si="0"/>
        <v>296</v>
      </c>
      <c r="AM9">
        <f t="shared" si="0"/>
        <v>277</v>
      </c>
      <c r="AN9">
        <f t="shared" si="0"/>
        <v>270</v>
      </c>
      <c r="AO9">
        <f t="shared" si="0"/>
        <v>316</v>
      </c>
      <c r="AP9">
        <f t="shared" si="0"/>
        <v>364</v>
      </c>
      <c r="AQ9">
        <f t="shared" si="0"/>
        <v>239</v>
      </c>
      <c r="AR9">
        <f t="shared" si="0"/>
        <v>303</v>
      </c>
      <c r="AS9">
        <f t="shared" si="0"/>
        <v>328</v>
      </c>
      <c r="AT9">
        <f t="shared" si="0"/>
        <v>277</v>
      </c>
      <c r="AU9">
        <f t="shared" si="0"/>
        <v>309</v>
      </c>
      <c r="AV9">
        <f t="shared" si="0"/>
        <v>305</v>
      </c>
      <c r="AW9">
        <f t="shared" si="0"/>
        <v>321</v>
      </c>
      <c r="AX9">
        <f t="shared" si="0"/>
        <v>320</v>
      </c>
      <c r="AY9">
        <f t="shared" si="0"/>
        <v>335</v>
      </c>
      <c r="AZ9">
        <f t="shared" si="0"/>
        <v>359</v>
      </c>
      <c r="BA9">
        <f t="shared" si="0"/>
        <v>372</v>
      </c>
      <c r="BB9">
        <f t="shared" si="0"/>
        <v>328</v>
      </c>
      <c r="BC9">
        <f t="shared" si="0"/>
        <v>319</v>
      </c>
      <c r="BD9">
        <f t="shared" si="0"/>
        <v>349</v>
      </c>
      <c r="BE9">
        <f t="shared" si="0"/>
        <v>296</v>
      </c>
      <c r="BF9">
        <f t="shared" si="0"/>
        <v>308</v>
      </c>
      <c r="BG9">
        <f t="shared" si="0"/>
        <v>392</v>
      </c>
      <c r="BH9">
        <f t="shared" si="0"/>
        <v>357</v>
      </c>
      <c r="BI9">
        <f t="shared" si="0"/>
        <v>415</v>
      </c>
      <c r="BJ9">
        <f t="shared" si="0"/>
        <v>409</v>
      </c>
      <c r="BK9">
        <f t="shared" si="0"/>
        <v>429</v>
      </c>
      <c r="BL9">
        <f t="shared" si="0"/>
        <v>361</v>
      </c>
      <c r="BM9">
        <f t="shared" si="0"/>
        <v>398</v>
      </c>
      <c r="BN9">
        <f t="shared" si="0"/>
        <v>400</v>
      </c>
    </row>
    <row r="10" spans="1:66" x14ac:dyDescent="0.25">
      <c r="BF10">
        <v>361</v>
      </c>
      <c r="BG10">
        <v>467</v>
      </c>
      <c r="BH10">
        <v>422</v>
      </c>
    </row>
    <row r="28" spans="19:39" x14ac:dyDescent="0.25">
      <c r="S28" t="s">
        <v>0</v>
      </c>
      <c r="T28">
        <v>2000</v>
      </c>
      <c r="U28">
        <v>2001</v>
      </c>
      <c r="V28">
        <v>2002</v>
      </c>
      <c r="W28">
        <v>2003</v>
      </c>
      <c r="X28">
        <v>2004</v>
      </c>
      <c r="Y28">
        <v>2005</v>
      </c>
      <c r="Z28">
        <v>2006</v>
      </c>
      <c r="AA28">
        <v>2007</v>
      </c>
      <c r="AB28">
        <v>2008</v>
      </c>
      <c r="AC28">
        <v>2009</v>
      </c>
      <c r="AD28">
        <v>2010</v>
      </c>
      <c r="AE28">
        <v>2011</v>
      </c>
      <c r="AF28">
        <v>2012</v>
      </c>
      <c r="AG28">
        <v>2013</v>
      </c>
      <c r="AH28">
        <v>2014</v>
      </c>
      <c r="AI28">
        <v>2015</v>
      </c>
      <c r="AJ28">
        <v>2016</v>
      </c>
      <c r="AK28">
        <v>2017</v>
      </c>
      <c r="AL28">
        <v>2018</v>
      </c>
      <c r="AM28">
        <v>2019</v>
      </c>
    </row>
    <row r="29" spans="19:39" x14ac:dyDescent="0.25">
      <c r="S29" t="s">
        <v>11</v>
      </c>
      <c r="T29">
        <v>17</v>
      </c>
      <c r="U29">
        <v>23</v>
      </c>
      <c r="V29">
        <v>16</v>
      </c>
      <c r="W29">
        <v>20</v>
      </c>
      <c r="X29">
        <v>11</v>
      </c>
      <c r="Y29">
        <v>10</v>
      </c>
      <c r="Z29">
        <v>6</v>
      </c>
      <c r="AA29">
        <v>12</v>
      </c>
      <c r="AB29">
        <v>10</v>
      </c>
      <c r="AC29">
        <v>19</v>
      </c>
      <c r="AD29">
        <v>9</v>
      </c>
      <c r="AE29">
        <v>12</v>
      </c>
      <c r="AF29">
        <v>13</v>
      </c>
      <c r="AG29">
        <v>16</v>
      </c>
      <c r="AH29">
        <v>13</v>
      </c>
      <c r="AI29">
        <v>27</v>
      </c>
      <c r="AJ29">
        <v>22</v>
      </c>
      <c r="AK29">
        <v>12</v>
      </c>
      <c r="AL29">
        <v>22</v>
      </c>
      <c r="AM29">
        <v>23</v>
      </c>
    </row>
    <row r="30" spans="19:39" x14ac:dyDescent="0.25">
      <c r="S30" t="s">
        <v>12</v>
      </c>
      <c r="T30">
        <v>43</v>
      </c>
      <c r="U30">
        <v>45</v>
      </c>
      <c r="V30">
        <v>47</v>
      </c>
      <c r="W30">
        <v>48</v>
      </c>
      <c r="X30">
        <v>34</v>
      </c>
      <c r="Y30">
        <v>43</v>
      </c>
      <c r="Z30">
        <v>32</v>
      </c>
      <c r="AA30">
        <v>40</v>
      </c>
      <c r="AB30">
        <v>31</v>
      </c>
      <c r="AC30">
        <v>42</v>
      </c>
      <c r="AD30">
        <v>31</v>
      </c>
      <c r="AE30">
        <v>23</v>
      </c>
      <c r="AF30">
        <v>46</v>
      </c>
      <c r="AG30">
        <v>46</v>
      </c>
      <c r="AH30">
        <v>60</v>
      </c>
      <c r="AI30">
        <v>79</v>
      </c>
      <c r="AJ30">
        <v>77</v>
      </c>
      <c r="AK30">
        <v>61</v>
      </c>
      <c r="AL30">
        <v>72</v>
      </c>
      <c r="AM30">
        <v>71</v>
      </c>
    </row>
    <row r="31" spans="19:39" x14ac:dyDescent="0.25">
      <c r="S31" t="s">
        <v>13</v>
      </c>
      <c r="T31">
        <v>67</v>
      </c>
      <c r="U31">
        <v>65</v>
      </c>
      <c r="V31">
        <v>79</v>
      </c>
      <c r="W31">
        <v>56</v>
      </c>
      <c r="X31">
        <v>59</v>
      </c>
      <c r="Y31">
        <v>62</v>
      </c>
      <c r="Z31">
        <v>65</v>
      </c>
      <c r="AA31">
        <v>52</v>
      </c>
      <c r="AB31">
        <v>44</v>
      </c>
      <c r="AC31">
        <v>53</v>
      </c>
      <c r="AD31">
        <v>50</v>
      </c>
      <c r="AE31">
        <v>39</v>
      </c>
      <c r="AF31">
        <v>47</v>
      </c>
      <c r="AG31">
        <v>35</v>
      </c>
      <c r="AH31">
        <v>62</v>
      </c>
      <c r="AI31">
        <v>61</v>
      </c>
      <c r="AJ31">
        <v>67</v>
      </c>
      <c r="AK31">
        <v>55</v>
      </c>
      <c r="AL31">
        <v>60</v>
      </c>
      <c r="AM31">
        <v>62</v>
      </c>
    </row>
    <row r="32" spans="19:39" x14ac:dyDescent="0.25">
      <c r="S32" t="s">
        <v>14</v>
      </c>
      <c r="T32">
        <v>73</v>
      </c>
      <c r="U32">
        <v>58</v>
      </c>
      <c r="V32">
        <v>60</v>
      </c>
      <c r="W32">
        <v>68</v>
      </c>
      <c r="X32">
        <v>81</v>
      </c>
      <c r="Y32">
        <v>84</v>
      </c>
      <c r="Z32">
        <v>94</v>
      </c>
      <c r="AA32">
        <v>69</v>
      </c>
      <c r="AB32">
        <v>73</v>
      </c>
      <c r="AC32">
        <v>65</v>
      </c>
      <c r="AD32">
        <v>63</v>
      </c>
      <c r="AE32">
        <v>58</v>
      </c>
      <c r="AF32">
        <v>76</v>
      </c>
      <c r="AG32">
        <v>75</v>
      </c>
      <c r="AH32">
        <v>71</v>
      </c>
      <c r="AI32">
        <v>76</v>
      </c>
      <c r="AJ32">
        <v>66</v>
      </c>
      <c r="AK32">
        <v>48</v>
      </c>
      <c r="AL32">
        <v>58</v>
      </c>
      <c r="AM32">
        <v>60</v>
      </c>
    </row>
    <row r="33" spans="19:39" x14ac:dyDescent="0.25">
      <c r="S33" t="s">
        <v>15</v>
      </c>
      <c r="T33">
        <v>35</v>
      </c>
      <c r="U33">
        <v>42</v>
      </c>
      <c r="V33">
        <v>41</v>
      </c>
      <c r="W33">
        <v>42</v>
      </c>
      <c r="X33">
        <v>61</v>
      </c>
      <c r="Y33">
        <v>63</v>
      </c>
      <c r="Z33">
        <v>84</v>
      </c>
      <c r="AA33">
        <v>56</v>
      </c>
      <c r="AB33">
        <v>73</v>
      </c>
      <c r="AC33">
        <v>77</v>
      </c>
      <c r="AD33">
        <v>52</v>
      </c>
      <c r="AE33">
        <v>76</v>
      </c>
      <c r="AF33">
        <v>91</v>
      </c>
      <c r="AG33">
        <v>72</v>
      </c>
      <c r="AH33">
        <v>83</v>
      </c>
      <c r="AI33">
        <v>56</v>
      </c>
      <c r="AJ33">
        <v>74</v>
      </c>
      <c r="AK33">
        <v>56</v>
      </c>
      <c r="AL33">
        <v>70</v>
      </c>
      <c r="AM33">
        <v>62</v>
      </c>
    </row>
    <row r="34" spans="19:39" x14ac:dyDescent="0.25">
      <c r="S34" t="s">
        <v>16</v>
      </c>
      <c r="T34">
        <v>30</v>
      </c>
      <c r="U34">
        <v>27</v>
      </c>
      <c r="V34">
        <v>29</v>
      </c>
      <c r="W34">
        <v>34</v>
      </c>
      <c r="X34">
        <v>39</v>
      </c>
      <c r="Y34">
        <v>36</v>
      </c>
      <c r="Z34">
        <v>39</v>
      </c>
      <c r="AA34">
        <v>37</v>
      </c>
      <c r="AB34">
        <v>34</v>
      </c>
      <c r="AC34">
        <v>40</v>
      </c>
      <c r="AD34">
        <v>40</v>
      </c>
      <c r="AE34">
        <v>50</v>
      </c>
      <c r="AF34">
        <v>57</v>
      </c>
      <c r="AG34">
        <v>48</v>
      </c>
      <c r="AH34">
        <v>65</v>
      </c>
      <c r="AI34">
        <v>52</v>
      </c>
      <c r="AJ34">
        <v>65</v>
      </c>
      <c r="AK34">
        <v>57</v>
      </c>
      <c r="AL34">
        <v>57</v>
      </c>
      <c r="AM34">
        <v>58</v>
      </c>
    </row>
    <row r="35" spans="19:39" x14ac:dyDescent="0.25">
      <c r="S35" t="s">
        <v>17</v>
      </c>
      <c r="T35">
        <v>44</v>
      </c>
      <c r="U35">
        <v>45</v>
      </c>
      <c r="V35">
        <v>49</v>
      </c>
      <c r="W35">
        <v>52</v>
      </c>
      <c r="X35">
        <v>50</v>
      </c>
      <c r="Y35">
        <v>61</v>
      </c>
      <c r="Z35">
        <v>52</v>
      </c>
      <c r="AA35">
        <v>62</v>
      </c>
      <c r="AB35">
        <v>54</v>
      </c>
      <c r="AC35">
        <v>53</v>
      </c>
      <c r="AD35">
        <v>51</v>
      </c>
      <c r="AE35">
        <v>50</v>
      </c>
      <c r="AF35">
        <v>62</v>
      </c>
      <c r="AG35">
        <v>65</v>
      </c>
      <c r="AH35">
        <v>61</v>
      </c>
      <c r="AI35">
        <v>58</v>
      </c>
      <c r="AJ35">
        <v>58</v>
      </c>
      <c r="AK35">
        <v>72</v>
      </c>
      <c r="AL35">
        <v>59</v>
      </c>
      <c r="AM35">
        <v>64</v>
      </c>
    </row>
    <row r="36" spans="19:39" x14ac:dyDescent="0.25">
      <c r="S36" t="s">
        <v>32</v>
      </c>
      <c r="T36">
        <f t="shared" ref="T36:AM36" si="1">SUM(T29:T35)</f>
        <v>309</v>
      </c>
      <c r="U36">
        <f t="shared" si="1"/>
        <v>305</v>
      </c>
      <c r="V36">
        <f t="shared" si="1"/>
        <v>321</v>
      </c>
      <c r="W36">
        <f t="shared" si="1"/>
        <v>320</v>
      </c>
      <c r="X36">
        <f t="shared" si="1"/>
        <v>335</v>
      </c>
      <c r="Y36">
        <f t="shared" si="1"/>
        <v>359</v>
      </c>
      <c r="Z36">
        <f t="shared" si="1"/>
        <v>372</v>
      </c>
      <c r="AA36">
        <f t="shared" si="1"/>
        <v>328</v>
      </c>
      <c r="AB36">
        <f t="shared" si="1"/>
        <v>319</v>
      </c>
      <c r="AC36">
        <f t="shared" si="1"/>
        <v>349</v>
      </c>
      <c r="AD36">
        <f t="shared" si="1"/>
        <v>296</v>
      </c>
      <c r="AE36">
        <f t="shared" si="1"/>
        <v>308</v>
      </c>
      <c r="AF36">
        <f t="shared" si="1"/>
        <v>392</v>
      </c>
      <c r="AG36">
        <f t="shared" si="1"/>
        <v>357</v>
      </c>
      <c r="AH36">
        <f t="shared" si="1"/>
        <v>415</v>
      </c>
      <c r="AI36">
        <f t="shared" si="1"/>
        <v>409</v>
      </c>
      <c r="AJ36">
        <f t="shared" si="1"/>
        <v>429</v>
      </c>
      <c r="AK36">
        <f t="shared" si="1"/>
        <v>361</v>
      </c>
      <c r="AL36">
        <f t="shared" si="1"/>
        <v>398</v>
      </c>
      <c r="AM36">
        <f t="shared" si="1"/>
        <v>400</v>
      </c>
    </row>
    <row r="41" spans="19:39" x14ac:dyDescent="0.25">
      <c r="S41" t="b">
        <v>0</v>
      </c>
    </row>
    <row r="42" spans="19:39" x14ac:dyDescent="0.25">
      <c r="S42" t="b">
        <v>0</v>
      </c>
    </row>
    <row r="43" spans="19:39" x14ac:dyDescent="0.25">
      <c r="S43" t="b">
        <v>0</v>
      </c>
    </row>
    <row r="44" spans="19:39" x14ac:dyDescent="0.25">
      <c r="S44" t="b">
        <v>0</v>
      </c>
    </row>
    <row r="45" spans="19:39" x14ac:dyDescent="0.25">
      <c r="S45" t="b">
        <v>0</v>
      </c>
    </row>
    <row r="46" spans="19:39" x14ac:dyDescent="0.25">
      <c r="S46" t="b">
        <v>0</v>
      </c>
    </row>
    <row r="47" spans="19:39" x14ac:dyDescent="0.25">
      <c r="S47" t="b">
        <v>0</v>
      </c>
    </row>
    <row r="48" spans="19:39" x14ac:dyDescent="0.25">
      <c r="S48" t="b">
        <v>1</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15</xdr:col>
                    <xdr:colOff>19050</xdr:colOff>
                    <xdr:row>38</xdr:row>
                    <xdr:rowOff>123825</xdr:rowOff>
                  </from>
                  <to>
                    <xdr:col>16</xdr:col>
                    <xdr:colOff>342900</xdr:colOff>
                    <xdr:row>39</xdr:row>
                    <xdr:rowOff>152400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15</xdr:col>
                    <xdr:colOff>19050</xdr:colOff>
                    <xdr:row>39</xdr:row>
                    <xdr:rowOff>114300</xdr:rowOff>
                  </from>
                  <to>
                    <xdr:col>16</xdr:col>
                    <xdr:colOff>342900</xdr:colOff>
                    <xdr:row>40</xdr:row>
                    <xdr:rowOff>142875</xdr:rowOff>
                  </to>
                </anchor>
              </controlPr>
            </control>
          </mc:Choice>
        </mc:AlternateContent>
        <mc:AlternateContent xmlns:mc="http://schemas.openxmlformats.org/markup-compatibility/2006">
          <mc:Choice Requires="x14">
            <control shapeId="2053" r:id="rId6" name="Check Box 5">
              <controlPr defaultSize="0" autoFill="0" autoLine="0" autoPict="0">
                <anchor moveWithCells="1">
                  <from>
                    <xdr:col>15</xdr:col>
                    <xdr:colOff>19050</xdr:colOff>
                    <xdr:row>40</xdr:row>
                    <xdr:rowOff>104775</xdr:rowOff>
                  </from>
                  <to>
                    <xdr:col>16</xdr:col>
                    <xdr:colOff>342900</xdr:colOff>
                    <xdr:row>41</xdr:row>
                    <xdr:rowOff>133350</xdr:rowOff>
                  </to>
                </anchor>
              </controlPr>
            </control>
          </mc:Choice>
        </mc:AlternateContent>
        <mc:AlternateContent xmlns:mc="http://schemas.openxmlformats.org/markup-compatibility/2006">
          <mc:Choice Requires="x14">
            <control shapeId="2054" r:id="rId7" name="Check Box 6">
              <controlPr defaultSize="0" autoFill="0" autoLine="0" autoPict="0">
                <anchor moveWithCells="1">
                  <from>
                    <xdr:col>15</xdr:col>
                    <xdr:colOff>19050</xdr:colOff>
                    <xdr:row>41</xdr:row>
                    <xdr:rowOff>95250</xdr:rowOff>
                  </from>
                  <to>
                    <xdr:col>16</xdr:col>
                    <xdr:colOff>342900</xdr:colOff>
                    <xdr:row>42</xdr:row>
                    <xdr:rowOff>123825</xdr:rowOff>
                  </to>
                </anchor>
              </controlPr>
            </control>
          </mc:Choice>
        </mc:AlternateContent>
        <mc:AlternateContent xmlns:mc="http://schemas.openxmlformats.org/markup-compatibility/2006">
          <mc:Choice Requires="x14">
            <control shapeId="2055" r:id="rId8" name="Check Box 7">
              <controlPr defaultSize="0" autoFill="0" autoLine="0" autoPict="0">
                <anchor moveWithCells="1">
                  <from>
                    <xdr:col>15</xdr:col>
                    <xdr:colOff>19050</xdr:colOff>
                    <xdr:row>42</xdr:row>
                    <xdr:rowOff>85725</xdr:rowOff>
                  </from>
                  <to>
                    <xdr:col>16</xdr:col>
                    <xdr:colOff>342900</xdr:colOff>
                    <xdr:row>43</xdr:row>
                    <xdr:rowOff>114300</xdr:rowOff>
                  </to>
                </anchor>
              </controlPr>
            </control>
          </mc:Choice>
        </mc:AlternateContent>
        <mc:AlternateContent xmlns:mc="http://schemas.openxmlformats.org/markup-compatibility/2006">
          <mc:Choice Requires="x14">
            <control shapeId="2056" r:id="rId9" name="Check Box 8">
              <controlPr defaultSize="0" autoFill="0" autoLine="0" autoPict="0">
                <anchor moveWithCells="1">
                  <from>
                    <xdr:col>15</xdr:col>
                    <xdr:colOff>19050</xdr:colOff>
                    <xdr:row>43</xdr:row>
                    <xdr:rowOff>85725</xdr:rowOff>
                  </from>
                  <to>
                    <xdr:col>16</xdr:col>
                    <xdr:colOff>342900</xdr:colOff>
                    <xdr:row>44</xdr:row>
                    <xdr:rowOff>114300</xdr:rowOff>
                  </to>
                </anchor>
              </controlPr>
            </control>
          </mc:Choice>
        </mc:AlternateContent>
        <mc:AlternateContent xmlns:mc="http://schemas.openxmlformats.org/markup-compatibility/2006">
          <mc:Choice Requires="x14">
            <control shapeId="2058" r:id="rId10" name="Check Box 10">
              <controlPr defaultSize="0" autoFill="0" autoLine="0" autoPict="0">
                <anchor moveWithCells="1">
                  <from>
                    <xdr:col>15</xdr:col>
                    <xdr:colOff>19050</xdr:colOff>
                    <xdr:row>44</xdr:row>
                    <xdr:rowOff>85725</xdr:rowOff>
                  </from>
                  <to>
                    <xdr:col>16</xdr:col>
                    <xdr:colOff>342900</xdr:colOff>
                    <xdr:row>45</xdr:row>
                    <xdr:rowOff>114300</xdr:rowOff>
                  </to>
                </anchor>
              </controlPr>
            </control>
          </mc:Choice>
        </mc:AlternateContent>
        <mc:AlternateContent xmlns:mc="http://schemas.openxmlformats.org/markup-compatibility/2006">
          <mc:Choice Requires="x14">
            <control shapeId="2059" r:id="rId11" name="Check Box 11">
              <controlPr defaultSize="0" autoFill="0" autoLine="0" autoPict="0">
                <anchor moveWithCells="1">
                  <from>
                    <xdr:col>15</xdr:col>
                    <xdr:colOff>19050</xdr:colOff>
                    <xdr:row>37</xdr:row>
                    <xdr:rowOff>133350</xdr:rowOff>
                  </from>
                  <to>
                    <xdr:col>16</xdr:col>
                    <xdr:colOff>342900</xdr:colOff>
                    <xdr:row>38</xdr:row>
                    <xdr:rowOff>161925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269B-26DA-4154-A489-279520DA45F5}">
  <dimension ref="A2:H25"/>
  <sheetViews>
    <sheetView workbookViewId="0">
      <selection activeCell="B5" sqref="B5:B24"/>
    </sheetView>
  </sheetViews>
  <sheetFormatPr defaultRowHeight="15" x14ac:dyDescent="0.25"/>
  <cols>
    <col min="1" max="1" width="13.140625" bestFit="1" customWidth="1"/>
    <col min="2" max="7" width="12" bestFit="1" customWidth="1"/>
    <col min="8" max="8" width="16" bestFit="1" customWidth="1"/>
  </cols>
  <sheetData>
    <row r="2" spans="1:8" x14ac:dyDescent="0.25">
      <c r="A2" s="3" t="s">
        <v>20</v>
      </c>
      <c r="B2" t="s">
        <v>32</v>
      </c>
    </row>
    <row r="4" spans="1:8" x14ac:dyDescent="0.25">
      <c r="A4" s="3" t="s">
        <v>22</v>
      </c>
      <c r="B4" t="s">
        <v>23</v>
      </c>
      <c r="C4" t="s">
        <v>24</v>
      </c>
      <c r="D4" t="s">
        <v>25</v>
      </c>
      <c r="E4" t="s">
        <v>26</v>
      </c>
      <c r="F4" t="s">
        <v>27</v>
      </c>
      <c r="G4" t="s">
        <v>28</v>
      </c>
      <c r="H4" t="s">
        <v>29</v>
      </c>
    </row>
    <row r="5" spans="1:8" x14ac:dyDescent="0.25">
      <c r="A5" s="2">
        <v>2000</v>
      </c>
      <c r="B5" s="4">
        <v>3.8062144286869999</v>
      </c>
      <c r="C5" s="4">
        <v>8.9696013950850002</v>
      </c>
      <c r="D5" s="4">
        <v>10.931440290677999</v>
      </c>
      <c r="E5" s="4">
        <v>12.704025783951</v>
      </c>
      <c r="F5" s="4">
        <v>10.551130779757999</v>
      </c>
      <c r="G5" s="4">
        <v>15.089936018671001</v>
      </c>
      <c r="H5" s="4">
        <v>29.933805471083001</v>
      </c>
    </row>
    <row r="6" spans="1:8" x14ac:dyDescent="0.25">
      <c r="A6" s="2">
        <v>2001</v>
      </c>
      <c r="B6" s="4">
        <v>5.0232050232049996</v>
      </c>
      <c r="C6" s="4">
        <v>9.4262552629919991</v>
      </c>
      <c r="D6" s="4">
        <v>10.663289411517001</v>
      </c>
      <c r="E6" s="4">
        <v>9.7879557516889992</v>
      </c>
      <c r="F6" s="4">
        <v>12.024357913602</v>
      </c>
      <c r="G6" s="4">
        <v>12.969420987405</v>
      </c>
      <c r="H6" s="4">
        <v>29.227801484772002</v>
      </c>
    </row>
    <row r="7" spans="1:8" x14ac:dyDescent="0.25">
      <c r="A7" s="2">
        <v>2002</v>
      </c>
      <c r="B7" s="4">
        <v>3.423345935525</v>
      </c>
      <c r="C7" s="4">
        <v>9.8114326152890001</v>
      </c>
      <c r="D7" s="4">
        <v>12.952157353956</v>
      </c>
      <c r="E7" s="4">
        <v>9.8749014567119993</v>
      </c>
      <c r="F7" s="4">
        <v>10.976008052641999</v>
      </c>
      <c r="G7" s="4">
        <v>13.613425654265001</v>
      </c>
      <c r="H7" s="4">
        <v>30.352397529686002</v>
      </c>
    </row>
    <row r="8" spans="1:8" x14ac:dyDescent="0.25">
      <c r="A8" s="2">
        <v>2003</v>
      </c>
      <c r="B8" s="4">
        <v>4.2265605518190004</v>
      </c>
      <c r="C8" s="4">
        <v>10.294023032876</v>
      </c>
      <c r="D8" s="4">
        <v>9.3653785368929992</v>
      </c>
      <c r="E8" s="4">
        <v>11.127966707741001</v>
      </c>
      <c r="F8" s="4">
        <v>10.739655410484</v>
      </c>
      <c r="G8" s="4">
        <v>16.067521395795001</v>
      </c>
      <c r="H8" s="4">
        <v>32.754873862239997</v>
      </c>
    </row>
    <row r="9" spans="1:8" x14ac:dyDescent="0.25">
      <c r="A9" s="2">
        <v>2004</v>
      </c>
      <c r="B9" s="4">
        <v>2.2694450175359999</v>
      </c>
      <c r="C9" s="4">
        <v>7.3604225748490002</v>
      </c>
      <c r="D9" s="4">
        <v>9.9427533337709999</v>
      </c>
      <c r="E9" s="4">
        <v>13.028205260178</v>
      </c>
      <c r="F9" s="4">
        <v>14.562017483969001</v>
      </c>
      <c r="G9" s="4">
        <v>17.829141961114001</v>
      </c>
      <c r="H9" s="4">
        <v>29.667604162958</v>
      </c>
    </row>
    <row r="10" spans="1:8" x14ac:dyDescent="0.25">
      <c r="A10" s="2">
        <v>2005</v>
      </c>
      <c r="B10" s="4">
        <v>2.0264492151560001</v>
      </c>
      <c r="C10" s="4">
        <v>9.2126405998919996</v>
      </c>
      <c r="D10" s="4">
        <v>10.462951868733001</v>
      </c>
      <c r="E10" s="4">
        <v>13.354148847886</v>
      </c>
      <c r="F10" s="4">
        <v>13.938947410341999</v>
      </c>
      <c r="G10" s="4">
        <v>16.463690702129998</v>
      </c>
      <c r="H10" s="4">
        <v>34.153579127123997</v>
      </c>
    </row>
    <row r="11" spans="1:8" x14ac:dyDescent="0.25">
      <c r="A11" s="2">
        <v>2006</v>
      </c>
      <c r="B11" s="4">
        <v>1.192774174053</v>
      </c>
      <c r="C11" s="4">
        <v>6.7898745995030003</v>
      </c>
      <c r="D11" s="4">
        <v>10.989865653119001</v>
      </c>
      <c r="E11" s="4">
        <v>14.782779634362001</v>
      </c>
      <c r="F11" s="4">
        <v>17.442041549433998</v>
      </c>
      <c r="G11" s="4">
        <v>17.174639662848001</v>
      </c>
      <c r="H11" s="4">
        <v>27.973683219554999</v>
      </c>
    </row>
    <row r="12" spans="1:8" x14ac:dyDescent="0.25">
      <c r="A12" s="2">
        <v>2007</v>
      </c>
      <c r="B12" s="4">
        <v>2.3410523030100001</v>
      </c>
      <c r="C12" s="4">
        <v>8.4565165916850003</v>
      </c>
      <c r="D12" s="4">
        <v>8.7186004634270002</v>
      </c>
      <c r="E12" s="4">
        <v>10.838814265136</v>
      </c>
      <c r="F12" s="4">
        <v>11.195454645412999</v>
      </c>
      <c r="G12" s="4">
        <v>14.844057161655</v>
      </c>
      <c r="H12" s="4">
        <v>32.320452069289999</v>
      </c>
    </row>
    <row r="13" spans="1:8" x14ac:dyDescent="0.25">
      <c r="A13" s="2">
        <v>2008</v>
      </c>
      <c r="B13" s="4">
        <v>1.9355388152949999</v>
      </c>
      <c r="C13" s="4">
        <v>6.3459700019850001</v>
      </c>
      <c r="D13" s="4">
        <v>7.3694436070069997</v>
      </c>
      <c r="E13" s="4">
        <v>11.48808465302</v>
      </c>
      <c r="F13" s="4">
        <v>14.077852452535</v>
      </c>
      <c r="G13" s="4">
        <v>12.670209356576001</v>
      </c>
      <c r="H13" s="4">
        <v>26.918571321750999</v>
      </c>
    </row>
    <row r="14" spans="1:8" x14ac:dyDescent="0.25">
      <c r="A14" s="2">
        <v>2009</v>
      </c>
      <c r="B14" s="4">
        <v>3.7152695623600001</v>
      </c>
      <c r="C14" s="4">
        <v>8.1385727656219995</v>
      </c>
      <c r="D14" s="4">
        <v>8.6241825332639994</v>
      </c>
      <c r="E14" s="4">
        <v>10.228488701453999</v>
      </c>
      <c r="F14" s="4">
        <v>14.330113710381999</v>
      </c>
      <c r="G14" s="4">
        <v>13.988263846632</v>
      </c>
      <c r="H14" s="4">
        <v>24.780945790512</v>
      </c>
    </row>
    <row r="15" spans="1:8" x14ac:dyDescent="0.25">
      <c r="A15" s="2">
        <v>2010</v>
      </c>
      <c r="B15" s="4">
        <v>1.7714722115049999</v>
      </c>
      <c r="C15" s="4">
        <v>5.9634995354239999</v>
      </c>
      <c r="D15" s="4">
        <v>8.0813174486949997</v>
      </c>
      <c r="E15" s="4">
        <v>9.9541791752250006</v>
      </c>
      <c r="F15" s="4">
        <v>9.4247290390400007</v>
      </c>
      <c r="G15" s="4">
        <v>13.179311117407</v>
      </c>
      <c r="H15" s="4">
        <v>22.479239760925999</v>
      </c>
    </row>
    <row r="16" spans="1:8" x14ac:dyDescent="0.25">
      <c r="A16" s="2">
        <v>2011</v>
      </c>
      <c r="B16" s="4">
        <v>2.3939003419280001</v>
      </c>
      <c r="C16" s="4">
        <v>4.4429420002890003</v>
      </c>
      <c r="D16" s="4">
        <v>6.3547308527070001</v>
      </c>
      <c r="E16" s="4">
        <v>9.1975166704980005</v>
      </c>
      <c r="F16" s="4">
        <v>13.361274806260999</v>
      </c>
      <c r="G16" s="4">
        <v>15.597898651093001</v>
      </c>
      <c r="H16" s="4">
        <v>20.811741151888</v>
      </c>
    </row>
    <row r="17" spans="1:8" x14ac:dyDescent="0.25">
      <c r="A17" s="2">
        <v>2012</v>
      </c>
      <c r="B17" s="4">
        <v>2.6413047232619999</v>
      </c>
      <c r="C17" s="4">
        <v>8.8616958974200006</v>
      </c>
      <c r="D17" s="4">
        <v>7.7129344269280002</v>
      </c>
      <c r="E17" s="4">
        <v>12.068319391248</v>
      </c>
      <c r="F17" s="4">
        <v>15.630555503071999</v>
      </c>
      <c r="G17" s="4">
        <v>16.624134159678999</v>
      </c>
      <c r="H17" s="4">
        <v>24.824129053438998</v>
      </c>
    </row>
    <row r="18" spans="1:8" x14ac:dyDescent="0.25">
      <c r="A18" s="2">
        <v>2013</v>
      </c>
      <c r="B18" s="4">
        <v>3.324260871371</v>
      </c>
      <c r="C18" s="4">
        <v>8.8037603539870002</v>
      </c>
      <c r="D18" s="4">
        <v>5.8103533856920002</v>
      </c>
      <c r="E18" s="4">
        <v>11.925261998006</v>
      </c>
      <c r="F18" s="4">
        <v>12.120049086198</v>
      </c>
      <c r="G18" s="4">
        <v>13.044506224675001</v>
      </c>
      <c r="H18" s="4">
        <v>25.133400355734</v>
      </c>
    </row>
    <row r="19" spans="1:8" x14ac:dyDescent="0.25">
      <c r="A19" s="2">
        <v>2014</v>
      </c>
      <c r="B19" s="4">
        <v>2.7769885908490002</v>
      </c>
      <c r="C19" s="4">
        <v>11.329797177747</v>
      </c>
      <c r="D19" s="4">
        <v>10.432160668734999</v>
      </c>
      <c r="E19" s="4">
        <v>11.368075881105</v>
      </c>
      <c r="F19" s="4">
        <v>13.744111145149001</v>
      </c>
      <c r="G19" s="4">
        <v>16.552075375604002</v>
      </c>
      <c r="H19" s="4">
        <v>22.558921313742001</v>
      </c>
    </row>
    <row r="20" spans="1:8" x14ac:dyDescent="0.25">
      <c r="A20" s="2">
        <v>2015</v>
      </c>
      <c r="B20" s="4">
        <v>5.9043495374920001</v>
      </c>
      <c r="C20" s="4">
        <v>14.762023107237001</v>
      </c>
      <c r="D20" s="4">
        <v>10.309522280397999</v>
      </c>
      <c r="E20" s="4">
        <v>12.254743875852</v>
      </c>
      <c r="F20" s="4">
        <v>9.1780107972740002</v>
      </c>
      <c r="G20" s="4">
        <v>12.295527738237</v>
      </c>
      <c r="H20" s="4">
        <v>20.916729777489</v>
      </c>
    </row>
    <row r="21" spans="1:8" x14ac:dyDescent="0.25">
      <c r="A21" s="2">
        <v>2016</v>
      </c>
      <c r="B21" s="4">
        <v>4.9187731685390004</v>
      </c>
      <c r="C21" s="4">
        <v>14.237059991642001</v>
      </c>
      <c r="D21" s="4">
        <v>11.403440094495</v>
      </c>
      <c r="E21" s="4">
        <v>10.738202620120999</v>
      </c>
      <c r="F21" s="4">
        <v>12.028823662321001</v>
      </c>
      <c r="G21" s="4">
        <v>14.44852213847</v>
      </c>
      <c r="H21" s="4">
        <v>20.031082714557002</v>
      </c>
    </row>
    <row r="22" spans="1:8" x14ac:dyDescent="0.25">
      <c r="A22" s="2">
        <v>2017</v>
      </c>
      <c r="B22" s="4">
        <v>2.7320787020799999</v>
      </c>
      <c r="C22" s="4">
        <v>11.105649316365</v>
      </c>
      <c r="D22" s="4">
        <v>9.4779216124179992</v>
      </c>
      <c r="E22" s="4">
        <v>7.8056268812780001</v>
      </c>
      <c r="F22" s="4">
        <v>9.1132187237579991</v>
      </c>
      <c r="G22" s="4">
        <v>12.215507265012</v>
      </c>
      <c r="H22" s="4">
        <v>23.023570380176</v>
      </c>
    </row>
    <row r="23" spans="1:8" x14ac:dyDescent="0.25">
      <c r="A23" s="2">
        <v>2018</v>
      </c>
      <c r="B23" s="4">
        <v>5.0802447754299997</v>
      </c>
      <c r="C23" s="4">
        <v>13.159169290885</v>
      </c>
      <c r="D23" s="4">
        <v>10.254359384533</v>
      </c>
      <c r="E23" s="4">
        <v>9.485214513032</v>
      </c>
      <c r="F23" s="4">
        <v>11.412640314336</v>
      </c>
      <c r="G23" s="4">
        <v>11.781995870099999</v>
      </c>
      <c r="H23" s="4">
        <v>17.572441646091001</v>
      </c>
    </row>
    <row r="24" spans="1:8" x14ac:dyDescent="0.25">
      <c r="A24" s="2">
        <v>2019</v>
      </c>
      <c r="B24" s="4">
        <v>5.3469968475960004</v>
      </c>
      <c r="C24" s="4">
        <v>13.214883308857001</v>
      </c>
      <c r="D24" s="4">
        <v>10.433073516146999</v>
      </c>
      <c r="E24" s="4">
        <v>9.7967980798269991</v>
      </c>
      <c r="F24" s="4">
        <v>10.189977335518</v>
      </c>
      <c r="G24" s="4">
        <v>11.597123913269</v>
      </c>
      <c r="H24" s="4">
        <v>17.758835020422001</v>
      </c>
    </row>
    <row r="25" spans="1:8" x14ac:dyDescent="0.25">
      <c r="A25" s="2" t="s">
        <v>30</v>
      </c>
      <c r="B25" s="4">
        <v>66.850224796698015</v>
      </c>
      <c r="C25" s="4">
        <v>190.68578941963099</v>
      </c>
      <c r="D25" s="4">
        <v>190.289876723113</v>
      </c>
      <c r="E25" s="4">
        <v>221.80931014832098</v>
      </c>
      <c r="F25" s="4">
        <v>246.04096982148798</v>
      </c>
      <c r="G25" s="4">
        <v>288.046909200637</v>
      </c>
      <c r="H25" s="4">
        <v>513.1938052134351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D907-B0DA-41E8-9EDA-9CC9CBBAB933}">
  <dimension ref="A1:BN5"/>
  <sheetViews>
    <sheetView workbookViewId="0">
      <selection activeCell="A4" sqref="A4"/>
    </sheetView>
  </sheetViews>
  <sheetFormatPr defaultRowHeight="15" x14ac:dyDescent="0.25"/>
  <cols>
    <col min="1" max="1" width="15.7109375" customWidth="1"/>
    <col min="2" max="7" width="9.140625" customWidth="1"/>
  </cols>
  <sheetData>
    <row r="1" spans="1:66" x14ac:dyDescent="0.25">
      <c r="A1" t="s">
        <v>0</v>
      </c>
      <c r="B1">
        <v>1955</v>
      </c>
      <c r="C1">
        <v>1956</v>
      </c>
      <c r="D1">
        <v>1957</v>
      </c>
      <c r="E1">
        <v>1958</v>
      </c>
      <c r="F1">
        <v>1959</v>
      </c>
      <c r="G1">
        <v>1960</v>
      </c>
      <c r="H1">
        <v>1961</v>
      </c>
      <c r="I1">
        <v>1962</v>
      </c>
      <c r="J1">
        <v>1963</v>
      </c>
      <c r="K1">
        <v>1964</v>
      </c>
      <c r="L1">
        <v>1965</v>
      </c>
      <c r="M1">
        <v>1966</v>
      </c>
      <c r="N1">
        <v>1967</v>
      </c>
      <c r="O1">
        <v>1968</v>
      </c>
      <c r="P1">
        <v>1969</v>
      </c>
      <c r="Q1">
        <v>1970</v>
      </c>
      <c r="R1">
        <v>1971</v>
      </c>
      <c r="S1">
        <v>1972</v>
      </c>
      <c r="T1">
        <v>1973</v>
      </c>
      <c r="U1">
        <v>1974</v>
      </c>
      <c r="V1">
        <v>1975</v>
      </c>
      <c r="W1">
        <v>1976</v>
      </c>
      <c r="X1">
        <v>1977</v>
      </c>
      <c r="Y1">
        <v>1978</v>
      </c>
      <c r="Z1">
        <v>1979</v>
      </c>
      <c r="AA1">
        <v>1980</v>
      </c>
      <c r="AB1">
        <v>1981</v>
      </c>
      <c r="AC1">
        <v>1982</v>
      </c>
      <c r="AD1">
        <v>1983</v>
      </c>
      <c r="AE1">
        <v>1984</v>
      </c>
      <c r="AF1">
        <v>1985</v>
      </c>
      <c r="AG1">
        <v>1986</v>
      </c>
      <c r="AH1">
        <v>1987</v>
      </c>
      <c r="AI1">
        <v>1988</v>
      </c>
      <c r="AJ1">
        <v>1989</v>
      </c>
      <c r="AK1">
        <v>1990</v>
      </c>
      <c r="AL1">
        <v>1991</v>
      </c>
      <c r="AM1">
        <v>1992</v>
      </c>
      <c r="AN1">
        <v>1993</v>
      </c>
      <c r="AO1">
        <v>1994</v>
      </c>
      <c r="AP1">
        <v>1995</v>
      </c>
      <c r="AQ1">
        <v>1996</v>
      </c>
      <c r="AR1">
        <v>1997</v>
      </c>
      <c r="AS1">
        <v>1998</v>
      </c>
      <c r="AT1">
        <v>1999</v>
      </c>
      <c r="AU1">
        <v>2000</v>
      </c>
      <c r="AV1">
        <v>2001</v>
      </c>
      <c r="AW1">
        <v>2002</v>
      </c>
      <c r="AX1">
        <v>2003</v>
      </c>
      <c r="AY1">
        <v>2004</v>
      </c>
      <c r="AZ1">
        <v>2005</v>
      </c>
      <c r="BA1">
        <v>2006</v>
      </c>
      <c r="BB1">
        <v>2007</v>
      </c>
      <c r="BC1">
        <v>2008</v>
      </c>
      <c r="BD1">
        <v>2009</v>
      </c>
      <c r="BE1">
        <v>2010</v>
      </c>
      <c r="BF1">
        <v>2011</v>
      </c>
      <c r="BG1">
        <v>2012</v>
      </c>
      <c r="BH1">
        <v>2013</v>
      </c>
      <c r="BI1">
        <v>2014</v>
      </c>
      <c r="BJ1">
        <v>2015</v>
      </c>
      <c r="BK1">
        <v>2016</v>
      </c>
      <c r="BL1">
        <v>2017</v>
      </c>
      <c r="BM1">
        <v>2018</v>
      </c>
      <c r="BN1">
        <v>2019</v>
      </c>
    </row>
    <row r="2" spans="1:66" x14ac:dyDescent="0.25">
      <c r="A2" t="s">
        <v>31</v>
      </c>
      <c r="B2">
        <v>53</v>
      </c>
      <c r="C2">
        <v>54</v>
      </c>
      <c r="D2">
        <v>49</v>
      </c>
      <c r="E2">
        <v>30</v>
      </c>
      <c r="F2">
        <v>59</v>
      </c>
      <c r="G2">
        <v>52</v>
      </c>
      <c r="H2">
        <v>47</v>
      </c>
      <c r="I2">
        <v>56</v>
      </c>
      <c r="J2">
        <v>46</v>
      </c>
      <c r="K2">
        <v>33</v>
      </c>
      <c r="L2">
        <v>53</v>
      </c>
      <c r="M2">
        <v>76</v>
      </c>
      <c r="N2">
        <v>73</v>
      </c>
      <c r="O2">
        <v>80</v>
      </c>
      <c r="P2">
        <v>72</v>
      </c>
      <c r="Q2">
        <v>72</v>
      </c>
      <c r="R2">
        <v>99</v>
      </c>
      <c r="S2">
        <v>78</v>
      </c>
      <c r="T2">
        <v>96</v>
      </c>
      <c r="U2">
        <v>101</v>
      </c>
      <c r="V2">
        <v>102</v>
      </c>
      <c r="W2">
        <v>115</v>
      </c>
      <c r="X2">
        <v>95</v>
      </c>
      <c r="Y2">
        <v>111</v>
      </c>
      <c r="Z2">
        <v>112</v>
      </c>
      <c r="AA2">
        <v>118</v>
      </c>
      <c r="AB2">
        <v>84</v>
      </c>
      <c r="AC2">
        <v>102</v>
      </c>
      <c r="AD2">
        <v>111</v>
      </c>
      <c r="AE2">
        <v>93</v>
      </c>
      <c r="AF2">
        <v>136</v>
      </c>
      <c r="AG2">
        <v>136</v>
      </c>
      <c r="AH2">
        <v>130</v>
      </c>
      <c r="AI2">
        <v>146</v>
      </c>
      <c r="AJ2">
        <v>179</v>
      </c>
      <c r="AK2">
        <v>153</v>
      </c>
      <c r="AL2">
        <v>119</v>
      </c>
      <c r="AM2">
        <v>117</v>
      </c>
      <c r="AN2">
        <v>102</v>
      </c>
      <c r="AO2">
        <v>126</v>
      </c>
      <c r="AP2">
        <v>138</v>
      </c>
      <c r="AQ2">
        <v>87</v>
      </c>
      <c r="AR2">
        <v>107</v>
      </c>
      <c r="AS2">
        <v>128</v>
      </c>
      <c r="AT2">
        <v>90</v>
      </c>
      <c r="AU2">
        <v>105</v>
      </c>
      <c r="AV2">
        <v>115</v>
      </c>
      <c r="AW2">
        <v>129</v>
      </c>
      <c r="AX2">
        <v>119</v>
      </c>
      <c r="AY2">
        <v>130</v>
      </c>
      <c r="AZ2">
        <v>119</v>
      </c>
      <c r="BA2">
        <v>141</v>
      </c>
      <c r="BB2">
        <v>131</v>
      </c>
      <c r="BC2">
        <v>112</v>
      </c>
      <c r="BD2">
        <v>114</v>
      </c>
      <c r="BE2">
        <v>99</v>
      </c>
      <c r="BF2">
        <v>111</v>
      </c>
      <c r="BG2">
        <v>149</v>
      </c>
      <c r="BH2">
        <v>112</v>
      </c>
      <c r="BI2">
        <v>123</v>
      </c>
      <c r="BJ2">
        <v>138</v>
      </c>
      <c r="BK2">
        <v>150</v>
      </c>
      <c r="BL2">
        <v>122</v>
      </c>
      <c r="BM2">
        <v>114</v>
      </c>
      <c r="BN2">
        <v>134</v>
      </c>
    </row>
    <row r="3" spans="1:66" x14ac:dyDescent="0.25">
      <c r="A3" t="s">
        <v>21</v>
      </c>
      <c r="B3">
        <v>86</v>
      </c>
      <c r="C3">
        <v>77</v>
      </c>
      <c r="D3">
        <v>98</v>
      </c>
      <c r="E3">
        <v>91</v>
      </c>
      <c r="F3">
        <v>110</v>
      </c>
      <c r="G3">
        <v>89</v>
      </c>
      <c r="H3">
        <v>97</v>
      </c>
      <c r="I3">
        <v>83</v>
      </c>
      <c r="J3">
        <v>109</v>
      </c>
      <c r="K3">
        <v>114</v>
      </c>
      <c r="L3">
        <v>93</v>
      </c>
      <c r="M3">
        <v>117</v>
      </c>
      <c r="N3">
        <v>113</v>
      </c>
      <c r="O3">
        <v>143</v>
      </c>
      <c r="P3">
        <v>116</v>
      </c>
      <c r="Q3">
        <v>113</v>
      </c>
      <c r="R3">
        <v>130</v>
      </c>
      <c r="S3">
        <v>157</v>
      </c>
      <c r="T3">
        <v>144</v>
      </c>
      <c r="U3">
        <v>127</v>
      </c>
      <c r="V3">
        <v>150</v>
      </c>
      <c r="W3">
        <v>142</v>
      </c>
      <c r="X3">
        <v>129</v>
      </c>
      <c r="Y3">
        <v>155</v>
      </c>
      <c r="Z3">
        <v>137</v>
      </c>
      <c r="AA3">
        <v>153</v>
      </c>
      <c r="AB3">
        <v>107</v>
      </c>
      <c r="AC3">
        <v>137</v>
      </c>
      <c r="AD3">
        <v>156</v>
      </c>
      <c r="AE3">
        <v>118</v>
      </c>
      <c r="AF3">
        <v>191</v>
      </c>
      <c r="AG3">
        <v>193</v>
      </c>
      <c r="AH3">
        <v>172</v>
      </c>
      <c r="AI3">
        <v>222</v>
      </c>
      <c r="AJ3">
        <v>216</v>
      </c>
      <c r="AK3">
        <v>201</v>
      </c>
      <c r="AL3">
        <v>177</v>
      </c>
      <c r="AM3">
        <v>160</v>
      </c>
      <c r="AN3">
        <v>168</v>
      </c>
      <c r="AO3">
        <v>190</v>
      </c>
      <c r="AP3">
        <v>226</v>
      </c>
      <c r="AQ3">
        <v>152</v>
      </c>
      <c r="AR3">
        <v>196</v>
      </c>
      <c r="AS3">
        <v>200</v>
      </c>
      <c r="AT3">
        <v>187</v>
      </c>
      <c r="AU3">
        <v>204</v>
      </c>
      <c r="AV3">
        <v>190</v>
      </c>
      <c r="AW3">
        <v>192</v>
      </c>
      <c r="AX3">
        <v>201</v>
      </c>
      <c r="AY3">
        <v>205</v>
      </c>
      <c r="AZ3">
        <v>240</v>
      </c>
      <c r="BA3">
        <v>231</v>
      </c>
      <c r="BB3">
        <v>197</v>
      </c>
      <c r="BC3">
        <v>207</v>
      </c>
      <c r="BD3">
        <v>235</v>
      </c>
      <c r="BE3">
        <v>197</v>
      </c>
      <c r="BF3">
        <v>197</v>
      </c>
      <c r="BG3">
        <v>243</v>
      </c>
      <c r="BH3">
        <v>245</v>
      </c>
      <c r="BI3">
        <v>292</v>
      </c>
      <c r="BJ3">
        <v>271</v>
      </c>
      <c r="BK3">
        <v>279</v>
      </c>
      <c r="BL3">
        <v>239</v>
      </c>
      <c r="BM3">
        <v>283</v>
      </c>
      <c r="BN3">
        <v>266</v>
      </c>
    </row>
    <row r="4" spans="1:66" x14ac:dyDescent="0.25">
      <c r="AC4">
        <f t="shared" ref="AC4:AJ4" si="0">SUM(AC2:AC3)</f>
        <v>239</v>
      </c>
      <c r="AD4">
        <f t="shared" si="0"/>
        <v>267</v>
      </c>
      <c r="AE4">
        <f t="shared" si="0"/>
        <v>211</v>
      </c>
      <c r="AF4">
        <f t="shared" si="0"/>
        <v>327</v>
      </c>
      <c r="AG4">
        <f t="shared" si="0"/>
        <v>329</v>
      </c>
      <c r="AH4">
        <f t="shared" si="0"/>
        <v>302</v>
      </c>
      <c r="AI4">
        <f t="shared" si="0"/>
        <v>368</v>
      </c>
      <c r="AJ4" s="1">
        <f t="shared" si="0"/>
        <v>395</v>
      </c>
      <c r="AK4">
        <f>SUM(AK2:AK3)</f>
        <v>354</v>
      </c>
      <c r="AL4">
        <f t="shared" ref="AL4:AP4" si="1">SUM(AL2:AL3)</f>
        <v>296</v>
      </c>
      <c r="AM4">
        <f t="shared" si="1"/>
        <v>277</v>
      </c>
      <c r="AN4">
        <f t="shared" si="1"/>
        <v>270</v>
      </c>
      <c r="AO4">
        <f t="shared" si="1"/>
        <v>316</v>
      </c>
      <c r="AP4">
        <f t="shared" si="1"/>
        <v>364</v>
      </c>
    </row>
    <row r="5" spans="1:66" x14ac:dyDescent="0.25">
      <c r="AJ5" s="1" t="s">
        <v>18</v>
      </c>
      <c r="AK5" t="s">
        <v>19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DFB49-3949-4FAE-AC46-6F11CB0DD051}">
  <dimension ref="A1:D21"/>
  <sheetViews>
    <sheetView workbookViewId="0">
      <selection activeCell="D16" sqref="D16:D21"/>
    </sheetView>
  </sheetViews>
  <sheetFormatPr defaultRowHeight="15" x14ac:dyDescent="0.25"/>
  <cols>
    <col min="1" max="1" width="13.140625" bestFit="1" customWidth="1"/>
    <col min="2" max="2" width="18.85546875" bestFit="1" customWidth="1"/>
  </cols>
  <sheetData>
    <row r="1" spans="1:4" x14ac:dyDescent="0.25">
      <c r="A1" t="s">
        <v>0</v>
      </c>
      <c r="B1" t="s">
        <v>31</v>
      </c>
      <c r="C1" t="s">
        <v>21</v>
      </c>
      <c r="D1" t="s">
        <v>32</v>
      </c>
    </row>
    <row r="2" spans="1:4" x14ac:dyDescent="0.25">
      <c r="A2">
        <v>2000</v>
      </c>
      <c r="B2">
        <v>6.4075337951639497</v>
      </c>
      <c r="C2">
        <v>12.479605938090099</v>
      </c>
      <c r="D2">
        <v>9.43983297911047</v>
      </c>
    </row>
    <row r="3" spans="1:4" x14ac:dyDescent="0.25">
      <c r="A3">
        <v>2001</v>
      </c>
      <c r="B3">
        <v>6.8971969791476697</v>
      </c>
      <c r="C3">
        <v>11.455734439193501</v>
      </c>
      <c r="D3">
        <v>9.1704445891670794</v>
      </c>
    </row>
    <row r="4" spans="1:4" x14ac:dyDescent="0.25">
      <c r="A4">
        <v>2002</v>
      </c>
      <c r="B4">
        <v>7.5942705055605897</v>
      </c>
      <c r="C4">
        <v>11.399428247426901</v>
      </c>
      <c r="D4">
        <v>9.4887766395187096</v>
      </c>
    </row>
    <row r="5" spans="1:4" x14ac:dyDescent="0.25">
      <c r="A5">
        <v>2003</v>
      </c>
      <c r="B5">
        <v>7.0269089277173098</v>
      </c>
      <c r="C5">
        <v>12.011466468587001</v>
      </c>
      <c r="D5">
        <v>9.5043171875775005</v>
      </c>
    </row>
    <row r="6" spans="1:4" x14ac:dyDescent="0.25">
      <c r="A6">
        <v>2004</v>
      </c>
      <c r="B6">
        <v>7.5659033834137901</v>
      </c>
      <c r="C6">
        <v>12.0941740888514</v>
      </c>
      <c r="D6">
        <v>9.8146467342422099</v>
      </c>
    </row>
    <row r="7" spans="1:4" x14ac:dyDescent="0.25">
      <c r="A7">
        <v>2005</v>
      </c>
      <c r="B7">
        <v>6.8129445947299798</v>
      </c>
      <c r="C7">
        <v>13.9442543571437</v>
      </c>
      <c r="D7">
        <v>10.352343003402099</v>
      </c>
    </row>
    <row r="8" spans="1:4" x14ac:dyDescent="0.25">
      <c r="A8">
        <v>2006</v>
      </c>
      <c r="B8">
        <v>7.9318111756406697</v>
      </c>
      <c r="C8">
        <v>13.213273677214</v>
      </c>
      <c r="D8">
        <v>10.550515698997099</v>
      </c>
    </row>
    <row r="9" spans="1:4" x14ac:dyDescent="0.25">
      <c r="A9">
        <v>2007</v>
      </c>
      <c r="B9">
        <v>7.2471585329759503</v>
      </c>
      <c r="C9">
        <v>11.095609799507301</v>
      </c>
      <c r="D9">
        <v>9.1541304385442395</v>
      </c>
    </row>
    <row r="10" spans="1:4" x14ac:dyDescent="0.25">
      <c r="A10">
        <v>2008</v>
      </c>
      <c r="B10">
        <v>6.0880583279473903</v>
      </c>
      <c r="C10">
        <v>11.4809161660173</v>
      </c>
      <c r="D10">
        <v>8.7573390756587397</v>
      </c>
    </row>
    <row r="11" spans="1:4" x14ac:dyDescent="0.25">
      <c r="A11">
        <v>2009</v>
      </c>
      <c r="B11">
        <v>6.0344791079981102</v>
      </c>
      <c r="C11">
        <v>12.738977802737701</v>
      </c>
      <c r="D11">
        <v>9.3468556534817893</v>
      </c>
    </row>
    <row r="12" spans="1:4" x14ac:dyDescent="0.25">
      <c r="A12">
        <v>2010</v>
      </c>
      <c r="B12">
        <v>5.18165088443976</v>
      </c>
      <c r="C12">
        <v>10.584950135213299</v>
      </c>
      <c r="D12">
        <v>7.84787634080039</v>
      </c>
    </row>
    <row r="13" spans="1:4" x14ac:dyDescent="0.25">
      <c r="A13">
        <v>2011</v>
      </c>
      <c r="B13">
        <v>5.7779968673887199</v>
      </c>
      <c r="C13">
        <v>10.5450788739782</v>
      </c>
      <c r="D13">
        <v>8.1282554256764694</v>
      </c>
    </row>
    <row r="14" spans="1:4" x14ac:dyDescent="0.25">
      <c r="A14">
        <v>2012</v>
      </c>
      <c r="B14">
        <v>7.6877077680417303</v>
      </c>
      <c r="C14">
        <v>12.9252156596168</v>
      </c>
      <c r="D14">
        <v>10.266604333711699</v>
      </c>
    </row>
    <row r="15" spans="1:4" x14ac:dyDescent="0.25">
      <c r="A15">
        <v>2013</v>
      </c>
      <c r="B15">
        <v>5.7340418288111996</v>
      </c>
      <c r="C15">
        <v>12.952655664487001</v>
      </c>
      <c r="D15">
        <v>9.2853867519639106</v>
      </c>
    </row>
    <row r="16" spans="1:4" x14ac:dyDescent="0.25">
      <c r="A16">
        <v>2014</v>
      </c>
      <c r="B16">
        <v>6.24895533216245</v>
      </c>
      <c r="C16">
        <v>15.3489521186284</v>
      </c>
      <c r="D16">
        <v>9.1713752851845598</v>
      </c>
    </row>
    <row r="17" spans="1:4" x14ac:dyDescent="0.25">
      <c r="A17">
        <v>2015</v>
      </c>
      <c r="B17">
        <v>6.9484235638162302</v>
      </c>
      <c r="C17">
        <v>14.139415682125</v>
      </c>
      <c r="D17">
        <v>8.4300828402973327</v>
      </c>
    </row>
    <row r="18" spans="1:4" x14ac:dyDescent="0.25">
      <c r="A18">
        <v>2016</v>
      </c>
      <c r="B18">
        <v>7.4849066856683404</v>
      </c>
      <c r="C18">
        <v>14.4595097448803</v>
      </c>
      <c r="D18">
        <v>8.5418828089269798</v>
      </c>
    </row>
    <row r="19" spans="1:4" x14ac:dyDescent="0.25">
      <c r="A19">
        <v>2017</v>
      </c>
      <c r="B19">
        <v>6.0328811804271503</v>
      </c>
      <c r="C19">
        <v>12.2971168663447</v>
      </c>
      <c r="D19">
        <v>7.7411949580865986</v>
      </c>
    </row>
    <row r="20" spans="1:4" x14ac:dyDescent="0.25">
      <c r="A20">
        <v>2018</v>
      </c>
      <c r="B20">
        <v>5.5924982032872999</v>
      </c>
      <c r="C20">
        <v>14.469501052745599</v>
      </c>
      <c r="D20">
        <v>8.3619513189225696</v>
      </c>
    </row>
    <row r="21" spans="1:4" x14ac:dyDescent="0.25">
      <c r="A21">
        <v>2019</v>
      </c>
      <c r="B21">
        <v>6.5148891958341597</v>
      </c>
      <c r="C21">
        <v>13.5067752218716</v>
      </c>
      <c r="D21">
        <v>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318B1-048F-474E-B043-07ADBD3126F9}">
  <dimension ref="A1:E10"/>
  <sheetViews>
    <sheetView workbookViewId="0">
      <selection activeCell="G3" sqref="G3"/>
    </sheetView>
  </sheetViews>
  <sheetFormatPr defaultRowHeight="15" x14ac:dyDescent="0.25"/>
  <cols>
    <col min="1" max="1" width="13.140625" bestFit="1" customWidth="1"/>
    <col min="2" max="2" width="21" bestFit="1" customWidth="1"/>
    <col min="3" max="3" width="20.28515625" bestFit="1" customWidth="1"/>
    <col min="4" max="4" width="20.5703125" bestFit="1" customWidth="1"/>
    <col min="5" max="5" width="19.85546875" bestFit="1" customWidth="1"/>
    <col min="9" max="9" width="19.7109375" bestFit="1" customWidth="1"/>
    <col min="10" max="10" width="21.7109375" bestFit="1" customWidth="1"/>
    <col min="11" max="11" width="19" bestFit="1" customWidth="1"/>
    <col min="12" max="12" width="20.85546875" bestFit="1" customWidth="1"/>
    <col min="13" max="13" width="19.28515625" bestFit="1" customWidth="1"/>
    <col min="14" max="14" width="21.140625" bestFit="1" customWidth="1"/>
    <col min="15" max="15" width="18.5703125" bestFit="1" customWidth="1"/>
    <col min="16" max="16" width="20.42578125" bestFit="1" customWidth="1"/>
    <col min="17" max="17" width="9.5703125" bestFit="1" customWidth="1"/>
  </cols>
  <sheetData>
    <row r="1" spans="1:5" x14ac:dyDescent="0.25">
      <c r="A1" s="3" t="s">
        <v>20</v>
      </c>
      <c r="B1" t="s">
        <v>32</v>
      </c>
    </row>
    <row r="3" spans="1:5" x14ac:dyDescent="0.25">
      <c r="A3" s="3" t="s">
        <v>22</v>
      </c>
      <c r="B3" t="s">
        <v>37</v>
      </c>
      <c r="C3" t="s">
        <v>38</v>
      </c>
      <c r="D3" t="s">
        <v>39</v>
      </c>
      <c r="E3" t="s">
        <v>40</v>
      </c>
    </row>
    <row r="4" spans="1:5" x14ac:dyDescent="0.25">
      <c r="A4" s="2">
        <v>2014</v>
      </c>
      <c r="B4" s="4">
        <v>321</v>
      </c>
      <c r="C4" s="4">
        <v>17</v>
      </c>
      <c r="D4" s="4">
        <v>55</v>
      </c>
      <c r="E4" s="4">
        <v>22</v>
      </c>
    </row>
    <row r="5" spans="1:5" x14ac:dyDescent="0.25">
      <c r="A5" s="2">
        <v>2015</v>
      </c>
      <c r="B5" s="4">
        <v>305</v>
      </c>
      <c r="C5" s="4">
        <v>12</v>
      </c>
      <c r="D5" s="4">
        <v>67</v>
      </c>
      <c r="E5" s="4">
        <v>25</v>
      </c>
    </row>
    <row r="6" spans="1:5" x14ac:dyDescent="0.25">
      <c r="A6" s="2">
        <v>2016</v>
      </c>
      <c r="B6" s="4">
        <v>317</v>
      </c>
      <c r="C6" s="4">
        <v>14</v>
      </c>
      <c r="D6" s="4">
        <v>75</v>
      </c>
      <c r="E6" s="4">
        <v>23</v>
      </c>
    </row>
    <row r="7" spans="1:5" x14ac:dyDescent="0.25">
      <c r="A7" s="2">
        <v>2017</v>
      </c>
      <c r="B7" s="4">
        <v>277</v>
      </c>
      <c r="C7" s="4">
        <v>12</v>
      </c>
      <c r="D7" s="4">
        <v>58</v>
      </c>
      <c r="E7" s="4">
        <v>14</v>
      </c>
    </row>
    <row r="8" spans="1:5" x14ac:dyDescent="0.25">
      <c r="A8" s="2">
        <v>2018</v>
      </c>
      <c r="B8" s="4">
        <v>294</v>
      </c>
      <c r="C8" s="4">
        <v>15</v>
      </c>
      <c r="D8" s="4">
        <v>63</v>
      </c>
      <c r="E8" s="4">
        <v>25</v>
      </c>
    </row>
    <row r="9" spans="1:5" x14ac:dyDescent="0.25">
      <c r="A9" s="2">
        <v>2019</v>
      </c>
      <c r="B9" s="4">
        <v>301</v>
      </c>
      <c r="C9" s="4">
        <v>23</v>
      </c>
      <c r="D9" s="4">
        <v>53</v>
      </c>
      <c r="E9" s="4">
        <v>23</v>
      </c>
    </row>
    <row r="10" spans="1:5" x14ac:dyDescent="0.25">
      <c r="A10" s="2" t="s">
        <v>30</v>
      </c>
      <c r="B10" s="4">
        <v>1815</v>
      </c>
      <c r="C10" s="4">
        <v>93</v>
      </c>
      <c r="D10" s="4">
        <v>371</v>
      </c>
      <c r="E10" s="4">
        <v>132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CB01-7F1C-47A7-8647-62260E9EC926}">
  <dimension ref="A1:E10"/>
  <sheetViews>
    <sheetView workbookViewId="0">
      <selection activeCell="I1" sqref="I1"/>
    </sheetView>
  </sheetViews>
  <sheetFormatPr defaultRowHeight="15" x14ac:dyDescent="0.25"/>
  <cols>
    <col min="1" max="1" width="13.140625" bestFit="1" customWidth="1"/>
    <col min="2" max="2" width="19" bestFit="1" customWidth="1"/>
    <col min="3" max="3" width="18.28515625" bestFit="1" customWidth="1"/>
    <col min="4" max="4" width="18.5703125" bestFit="1" customWidth="1"/>
    <col min="5" max="5" width="17.85546875" bestFit="1" customWidth="1"/>
  </cols>
  <sheetData>
    <row r="1" spans="1:5" x14ac:dyDescent="0.25">
      <c r="A1" s="3" t="s">
        <v>20</v>
      </c>
      <c r="B1" t="s">
        <v>32</v>
      </c>
    </row>
    <row r="3" spans="1:5" x14ac:dyDescent="0.25">
      <c r="A3" s="3" t="s">
        <v>22</v>
      </c>
      <c r="B3" t="s">
        <v>33</v>
      </c>
      <c r="C3" t="s">
        <v>34</v>
      </c>
      <c r="D3" t="s">
        <v>35</v>
      </c>
      <c r="E3" t="s">
        <v>36</v>
      </c>
    </row>
    <row r="4" spans="1:5" x14ac:dyDescent="0.25">
      <c r="A4" s="2">
        <v>2014</v>
      </c>
      <c r="B4" s="4">
        <v>11.167625714067</v>
      </c>
      <c r="C4" s="4">
        <v>3.2903841426709999</v>
      </c>
      <c r="D4" s="4">
        <v>15.579809699706001</v>
      </c>
      <c r="E4" s="4">
        <v>17.366455901041999</v>
      </c>
    </row>
    <row r="5" spans="1:5" x14ac:dyDescent="0.25">
      <c r="A5" s="2">
        <v>2015</v>
      </c>
      <c r="B5" s="4">
        <v>10.517215992925999</v>
      </c>
      <c r="C5" s="4">
        <v>2.3036034116359998</v>
      </c>
      <c r="D5" s="4">
        <v>18.875791656335998</v>
      </c>
      <c r="E5" s="4">
        <v>19.714844489306</v>
      </c>
    </row>
    <row r="6" spans="1:5" x14ac:dyDescent="0.25">
      <c r="A6" s="2">
        <v>2016</v>
      </c>
      <c r="B6" s="4">
        <v>10.844384114243001</v>
      </c>
      <c r="C6" s="4">
        <v>2.6621638067419999</v>
      </c>
      <c r="D6" s="4">
        <v>21.015702933231001</v>
      </c>
      <c r="E6" s="4">
        <v>18.021829920938998</v>
      </c>
    </row>
    <row r="7" spans="1:5" x14ac:dyDescent="0.25">
      <c r="A7" s="2">
        <v>2017</v>
      </c>
      <c r="B7" s="4">
        <v>9.3953976797089993</v>
      </c>
      <c r="C7" s="4">
        <v>2.2611218933120001</v>
      </c>
      <c r="D7" s="4">
        <v>16.164048369521002</v>
      </c>
      <c r="E7" s="4">
        <v>10.936389272964</v>
      </c>
    </row>
    <row r="8" spans="1:5" x14ac:dyDescent="0.25">
      <c r="A8" s="2">
        <v>2018</v>
      </c>
      <c r="B8" s="4">
        <v>9.9013869014079994</v>
      </c>
      <c r="C8" s="4">
        <v>2.7994266774160002</v>
      </c>
      <c r="D8" s="4">
        <v>17.474370922645999</v>
      </c>
      <c r="E8" s="4">
        <v>19.432568985619</v>
      </c>
    </row>
    <row r="9" spans="1:5" x14ac:dyDescent="0.25">
      <c r="A9" s="2">
        <v>2019</v>
      </c>
      <c r="B9" s="4">
        <v>10.054420805235001</v>
      </c>
      <c r="C9" s="4">
        <v>4.2530922754590001</v>
      </c>
      <c r="D9" s="4">
        <v>14.615166130317</v>
      </c>
      <c r="E9" s="4">
        <v>17.818269148829</v>
      </c>
    </row>
    <row r="10" spans="1:5" x14ac:dyDescent="0.25">
      <c r="A10" s="2" t="s">
        <v>30</v>
      </c>
      <c r="B10" s="4">
        <v>61.880431207587989</v>
      </c>
      <c r="C10" s="4">
        <v>17.569792207235999</v>
      </c>
      <c r="D10" s="4">
        <v>103.72488971175699</v>
      </c>
      <c r="E10" s="4">
        <v>103.290357718699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B9399-9C35-499F-9348-98C3D56273DC}">
  <dimension ref="A1:U72"/>
  <sheetViews>
    <sheetView topLeftCell="A46" workbookViewId="0">
      <selection activeCell="F79" sqref="F79"/>
    </sheetView>
  </sheetViews>
  <sheetFormatPr defaultRowHeight="15" x14ac:dyDescent="0.25"/>
  <cols>
    <col min="1" max="1" width="80.7109375" bestFit="1" customWidth="1"/>
    <col min="2" max="8" width="10.85546875" bestFit="1" customWidth="1"/>
    <col min="9" max="9" width="16" bestFit="1" customWidth="1"/>
  </cols>
  <sheetData>
    <row r="1" spans="1:21" x14ac:dyDescent="0.25">
      <c r="A1" s="5" t="s">
        <v>41</v>
      </c>
      <c r="B1" s="5" t="s">
        <v>42</v>
      </c>
      <c r="C1" s="5" t="s">
        <v>43</v>
      </c>
      <c r="D1" s="5" t="s">
        <v>44</v>
      </c>
      <c r="E1" s="5" t="s">
        <v>45</v>
      </c>
      <c r="F1" s="5" t="s">
        <v>46</v>
      </c>
      <c r="G1" s="5" t="s">
        <v>47</v>
      </c>
      <c r="H1" s="5" t="s">
        <v>48</v>
      </c>
      <c r="I1" s="5" t="s">
        <v>49</v>
      </c>
      <c r="J1" s="6" t="s">
        <v>21</v>
      </c>
      <c r="L1" s="5" t="s">
        <v>41</v>
      </c>
      <c r="M1" s="5" t="s">
        <v>42</v>
      </c>
      <c r="N1" s="5" t="s">
        <v>43</v>
      </c>
      <c r="O1" s="5" t="s">
        <v>44</v>
      </c>
      <c r="P1" s="5" t="s">
        <v>45</v>
      </c>
      <c r="Q1" s="5" t="s">
        <v>46</v>
      </c>
      <c r="R1" s="5" t="s">
        <v>47</v>
      </c>
      <c r="S1" s="5" t="s">
        <v>48</v>
      </c>
      <c r="T1" s="5" t="s">
        <v>49</v>
      </c>
      <c r="U1" s="6" t="s">
        <v>31</v>
      </c>
    </row>
    <row r="2" spans="1:21" x14ac:dyDescent="0.25">
      <c r="A2" s="5" t="s">
        <v>50</v>
      </c>
      <c r="B2" s="5"/>
      <c r="C2" s="5">
        <v>1</v>
      </c>
      <c r="D2" s="5"/>
      <c r="E2" s="5"/>
      <c r="F2" s="5"/>
      <c r="G2" s="5"/>
      <c r="H2" s="5"/>
      <c r="I2" s="5"/>
      <c r="L2" s="5" t="s">
        <v>50</v>
      </c>
      <c r="M2" s="5"/>
      <c r="N2" s="5"/>
      <c r="O2" s="5"/>
      <c r="P2" s="5"/>
      <c r="Q2" s="5"/>
      <c r="R2" s="5"/>
      <c r="S2" s="5"/>
      <c r="T2" s="5"/>
    </row>
    <row r="3" spans="1:21" x14ac:dyDescent="0.25">
      <c r="A3" s="5" t="s">
        <v>51</v>
      </c>
      <c r="B3" s="5"/>
      <c r="C3" s="5">
        <v>2</v>
      </c>
      <c r="D3" s="5">
        <v>2</v>
      </c>
      <c r="E3" s="5"/>
      <c r="F3" s="5"/>
      <c r="G3" s="5"/>
      <c r="H3" s="5"/>
      <c r="I3" s="5"/>
      <c r="L3" s="5" t="s">
        <v>51</v>
      </c>
      <c r="M3" s="5"/>
      <c r="N3" s="5">
        <v>3</v>
      </c>
      <c r="O3" s="5">
        <v>17</v>
      </c>
      <c r="P3" s="5"/>
      <c r="Q3" s="5"/>
      <c r="R3" s="5"/>
      <c r="S3" s="5"/>
      <c r="T3" s="5"/>
    </row>
    <row r="4" spans="1:21" x14ac:dyDescent="0.25">
      <c r="A4" s="5" t="s">
        <v>52</v>
      </c>
      <c r="B4" s="5"/>
      <c r="C4" s="5">
        <v>2</v>
      </c>
      <c r="D4" s="5"/>
      <c r="E4" s="5"/>
      <c r="F4" s="5"/>
      <c r="G4" s="5"/>
      <c r="H4" s="5"/>
      <c r="I4" s="5"/>
      <c r="L4" s="5" t="s">
        <v>53</v>
      </c>
      <c r="M4" s="5"/>
      <c r="N4" s="5">
        <v>1</v>
      </c>
      <c r="O4" s="5"/>
      <c r="P4" s="5"/>
      <c r="Q4" s="5"/>
      <c r="R4" s="5"/>
      <c r="S4" s="5"/>
      <c r="T4" s="5"/>
    </row>
    <row r="5" spans="1:21" x14ac:dyDescent="0.25">
      <c r="A5" s="5" t="s">
        <v>54</v>
      </c>
      <c r="B5" s="5"/>
      <c r="C5" s="5">
        <v>3</v>
      </c>
      <c r="D5" s="5">
        <v>4</v>
      </c>
      <c r="E5" s="5"/>
      <c r="F5" s="5"/>
      <c r="G5" s="5"/>
      <c r="H5" s="5"/>
      <c r="I5" s="5"/>
      <c r="L5" s="5" t="s">
        <v>52</v>
      </c>
      <c r="M5" s="5"/>
      <c r="N5" s="5">
        <v>1</v>
      </c>
      <c r="O5" s="5"/>
      <c r="P5" s="5"/>
      <c r="Q5" s="5"/>
      <c r="R5" s="5"/>
      <c r="S5" s="5"/>
      <c r="T5" s="5"/>
    </row>
    <row r="6" spans="1:21" x14ac:dyDescent="0.25">
      <c r="A6" s="5" t="s">
        <v>55</v>
      </c>
      <c r="B6" s="5"/>
      <c r="C6" s="5"/>
      <c r="D6" s="5">
        <v>16</v>
      </c>
      <c r="E6" s="5"/>
      <c r="F6" s="5"/>
      <c r="G6" s="5"/>
      <c r="H6" s="5"/>
      <c r="I6" s="5"/>
      <c r="L6" s="5" t="s">
        <v>54</v>
      </c>
      <c r="M6" s="5"/>
      <c r="N6" s="5">
        <v>3</v>
      </c>
      <c r="O6" s="5">
        <v>4</v>
      </c>
      <c r="P6" s="5"/>
      <c r="Q6" s="5"/>
      <c r="R6" s="5"/>
      <c r="S6" s="5"/>
      <c r="T6" s="5"/>
    </row>
    <row r="7" spans="1:21" x14ac:dyDescent="0.25">
      <c r="A7" s="5" t="s">
        <v>56</v>
      </c>
      <c r="B7" s="5"/>
      <c r="C7" s="5">
        <v>3</v>
      </c>
      <c r="D7" s="5">
        <v>9</v>
      </c>
      <c r="E7" s="5"/>
      <c r="F7" s="5"/>
      <c r="G7" s="5"/>
      <c r="H7" s="5"/>
      <c r="I7" s="5"/>
      <c r="L7" s="5" t="s">
        <v>55</v>
      </c>
      <c r="M7" s="5"/>
      <c r="N7" s="5">
        <v>3</v>
      </c>
      <c r="O7" s="5">
        <v>8</v>
      </c>
      <c r="P7" s="5"/>
      <c r="Q7" s="5"/>
      <c r="R7" s="5"/>
      <c r="S7" s="5"/>
      <c r="T7" s="5"/>
    </row>
    <row r="8" spans="1:21" x14ac:dyDescent="0.25">
      <c r="A8" s="5" t="s">
        <v>57</v>
      </c>
      <c r="B8" s="5"/>
      <c r="C8" s="5"/>
      <c r="D8" s="5">
        <v>1</v>
      </c>
      <c r="E8" s="5"/>
      <c r="F8" s="5"/>
      <c r="G8" s="5"/>
      <c r="H8" s="5"/>
      <c r="I8" s="5"/>
      <c r="L8" s="5" t="s">
        <v>56</v>
      </c>
      <c r="M8" s="5"/>
      <c r="N8" s="5">
        <v>3</v>
      </c>
      <c r="O8" s="5">
        <v>3</v>
      </c>
      <c r="P8" s="5"/>
      <c r="Q8" s="5"/>
      <c r="R8" s="5"/>
      <c r="S8" s="5"/>
      <c r="T8" s="5"/>
    </row>
    <row r="9" spans="1:21" x14ac:dyDescent="0.25">
      <c r="A9" s="5" t="s">
        <v>58</v>
      </c>
      <c r="B9" s="5"/>
      <c r="C9" s="5">
        <v>1</v>
      </c>
      <c r="D9" s="5"/>
      <c r="E9" s="5"/>
      <c r="F9" s="5"/>
      <c r="G9" s="5"/>
      <c r="H9" s="5"/>
      <c r="I9" s="5"/>
      <c r="L9" s="5" t="s">
        <v>57</v>
      </c>
      <c r="M9" s="5"/>
      <c r="N9" s="5"/>
      <c r="O9" s="5"/>
      <c r="P9" s="5"/>
      <c r="Q9" s="5"/>
      <c r="R9" s="5"/>
      <c r="S9" s="5"/>
      <c r="T9" s="5"/>
    </row>
    <row r="10" spans="1:21" x14ac:dyDescent="0.25">
      <c r="A10" s="5" t="s">
        <v>59</v>
      </c>
      <c r="B10" s="5"/>
      <c r="C10" s="5">
        <v>1</v>
      </c>
      <c r="D10" s="5">
        <v>3</v>
      </c>
      <c r="E10" s="5"/>
      <c r="F10" s="5"/>
      <c r="G10" s="5"/>
      <c r="H10" s="5"/>
      <c r="I10" s="5"/>
      <c r="L10" s="5" t="s">
        <v>58</v>
      </c>
      <c r="M10" s="5"/>
      <c r="N10" s="5"/>
      <c r="O10" s="5">
        <v>1</v>
      </c>
      <c r="P10" s="5"/>
      <c r="Q10" s="5"/>
      <c r="R10" s="5"/>
      <c r="S10" s="5"/>
      <c r="T10" s="5"/>
    </row>
    <row r="11" spans="1:21" x14ac:dyDescent="0.25">
      <c r="A11" t="s">
        <v>60</v>
      </c>
      <c r="B11" s="5"/>
      <c r="C11" s="5">
        <v>2</v>
      </c>
      <c r="D11" s="5">
        <v>7</v>
      </c>
      <c r="E11" s="5"/>
      <c r="F11" s="5"/>
      <c r="G11" s="5"/>
      <c r="H11" s="5"/>
      <c r="I11" s="5"/>
      <c r="L11" s="5" t="s">
        <v>59</v>
      </c>
      <c r="M11" s="5"/>
      <c r="N11" s="5"/>
      <c r="O11" s="5"/>
      <c r="P11" s="5"/>
      <c r="Q11" s="5"/>
      <c r="R11" s="5"/>
      <c r="S11" s="5"/>
      <c r="T11" s="5"/>
    </row>
    <row r="12" spans="1:21" x14ac:dyDescent="0.25">
      <c r="A12" s="5" t="s">
        <v>61</v>
      </c>
      <c r="B12" s="5"/>
      <c r="C12" s="5">
        <v>1</v>
      </c>
      <c r="D12" s="5">
        <v>24</v>
      </c>
      <c r="E12" s="5"/>
      <c r="F12" s="5"/>
      <c r="G12" s="5"/>
      <c r="H12" s="5"/>
      <c r="I12" s="5"/>
      <c r="L12" t="s">
        <v>60</v>
      </c>
      <c r="M12" s="5"/>
      <c r="N12" s="5"/>
      <c r="O12" s="5">
        <v>3</v>
      </c>
      <c r="P12" s="5"/>
      <c r="Q12" s="5"/>
      <c r="R12" s="5"/>
      <c r="S12" s="5"/>
      <c r="T12" s="5"/>
    </row>
    <row r="13" spans="1:21" x14ac:dyDescent="0.25">
      <c r="A13" s="5" t="s">
        <v>62</v>
      </c>
      <c r="B13" s="5"/>
      <c r="C13" s="5"/>
      <c r="D13" s="5">
        <v>7</v>
      </c>
      <c r="E13" s="5"/>
      <c r="F13" s="5"/>
      <c r="G13" s="5"/>
      <c r="H13" s="5"/>
      <c r="I13" s="5"/>
      <c r="L13" s="5" t="s">
        <v>61</v>
      </c>
      <c r="M13" s="5"/>
      <c r="N13" s="5"/>
      <c r="O13" s="5">
        <v>5</v>
      </c>
      <c r="P13" s="5"/>
      <c r="Q13" s="5"/>
      <c r="R13" s="5"/>
      <c r="S13" s="5"/>
      <c r="T13" s="5"/>
    </row>
    <row r="14" spans="1:21" x14ac:dyDescent="0.25">
      <c r="A14" s="5" t="s">
        <v>63</v>
      </c>
      <c r="B14" s="5"/>
      <c r="C14" s="5"/>
      <c r="D14" s="5">
        <v>2</v>
      </c>
      <c r="E14" s="5"/>
      <c r="F14" s="5"/>
      <c r="G14" s="5"/>
      <c r="H14" s="5"/>
      <c r="I14" s="5"/>
      <c r="L14" s="5" t="s">
        <v>62</v>
      </c>
      <c r="M14" s="5"/>
      <c r="N14" s="5">
        <v>1</v>
      </c>
      <c r="O14" s="5">
        <v>1</v>
      </c>
      <c r="P14" s="5"/>
      <c r="Q14" s="5"/>
      <c r="R14" s="5"/>
      <c r="S14" s="5"/>
      <c r="T14" s="5"/>
    </row>
    <row r="15" spans="1:21" x14ac:dyDescent="0.25">
      <c r="A15" t="s">
        <v>64</v>
      </c>
      <c r="B15" s="5"/>
      <c r="C15" s="5"/>
      <c r="D15" s="5">
        <v>2</v>
      </c>
      <c r="E15" s="5"/>
      <c r="F15" s="5"/>
      <c r="G15" s="5"/>
      <c r="H15" s="5"/>
      <c r="I15" s="5"/>
      <c r="L15" s="5" t="s">
        <v>63</v>
      </c>
      <c r="M15" s="5"/>
      <c r="N15" s="5"/>
      <c r="O15" s="5"/>
      <c r="P15" s="5"/>
      <c r="Q15" s="5"/>
      <c r="R15" s="5"/>
      <c r="S15" s="5"/>
      <c r="T15" s="5"/>
    </row>
    <row r="16" spans="1:21" x14ac:dyDescent="0.25">
      <c r="A16" s="5" t="s">
        <v>65</v>
      </c>
      <c r="B16" s="5"/>
      <c r="C16" s="5">
        <v>13</v>
      </c>
      <c r="D16" s="5">
        <v>48</v>
      </c>
      <c r="E16" s="5"/>
      <c r="F16" s="5"/>
      <c r="G16" s="5"/>
      <c r="H16" s="5"/>
      <c r="I16" s="5"/>
      <c r="L16" t="s">
        <v>64</v>
      </c>
      <c r="M16" s="5"/>
      <c r="N16" s="5"/>
      <c r="O16" s="5">
        <v>1</v>
      </c>
      <c r="P16" s="5"/>
      <c r="Q16" s="5"/>
      <c r="R16" s="5"/>
      <c r="S16" s="5"/>
      <c r="T16" s="5"/>
    </row>
    <row r="17" spans="1:20" x14ac:dyDescent="0.25">
      <c r="A17" s="5" t="s">
        <v>66</v>
      </c>
      <c r="B17" s="5"/>
      <c r="C17" s="5"/>
      <c r="D17" s="5">
        <v>1</v>
      </c>
      <c r="E17" s="5"/>
      <c r="F17" s="5"/>
      <c r="G17" s="5"/>
      <c r="H17" s="5"/>
      <c r="I17" s="5"/>
      <c r="L17" s="5" t="s">
        <v>65</v>
      </c>
      <c r="M17" s="5"/>
      <c r="N17" s="5">
        <v>10</v>
      </c>
      <c r="O17" s="5">
        <v>23</v>
      </c>
      <c r="P17" s="5"/>
      <c r="Q17" s="5"/>
      <c r="R17" s="5"/>
      <c r="S17" s="5"/>
      <c r="T17" s="5"/>
    </row>
    <row r="18" spans="1:20" x14ac:dyDescent="0.25">
      <c r="A18" t="s">
        <v>67</v>
      </c>
      <c r="B18" s="5"/>
      <c r="C18" s="5">
        <v>1</v>
      </c>
      <c r="D18" s="5">
        <v>6</v>
      </c>
      <c r="E18" s="5"/>
      <c r="F18" s="5"/>
      <c r="G18" s="5"/>
      <c r="H18" s="5"/>
      <c r="I18" s="5"/>
      <c r="L18" s="5" t="s">
        <v>66</v>
      </c>
      <c r="M18" s="5"/>
      <c r="N18" s="5"/>
      <c r="O18" s="5"/>
      <c r="P18" s="5"/>
      <c r="Q18" s="5"/>
      <c r="R18" s="5"/>
      <c r="S18" s="5"/>
      <c r="T18" s="5"/>
    </row>
    <row r="19" spans="1:20" x14ac:dyDescent="0.25">
      <c r="A19" s="5"/>
      <c r="B19" s="5"/>
      <c r="C19" s="5">
        <f>SUM(C2:C18)</f>
        <v>30</v>
      </c>
      <c r="D19" s="5">
        <f>SUM(D2:D18)</f>
        <v>132</v>
      </c>
      <c r="E19" s="5"/>
      <c r="F19" s="5"/>
      <c r="G19" s="5"/>
      <c r="H19" s="5"/>
      <c r="I19" s="5"/>
      <c r="L19" t="s">
        <v>67</v>
      </c>
      <c r="M19" s="5"/>
      <c r="N19" s="5">
        <v>2</v>
      </c>
      <c r="O19" s="5">
        <v>1</v>
      </c>
      <c r="P19" s="5"/>
      <c r="Q19" s="5"/>
      <c r="R19" s="5"/>
      <c r="S19" s="5"/>
      <c r="T19" s="5"/>
    </row>
    <row r="20" spans="1:20" x14ac:dyDescent="0.25">
      <c r="L20" s="5"/>
      <c r="M20" s="5"/>
      <c r="N20" s="5"/>
      <c r="O20" s="5"/>
      <c r="P20" s="5"/>
      <c r="Q20" s="5"/>
      <c r="R20" s="5"/>
      <c r="S20" s="5"/>
      <c r="T20" s="5"/>
    </row>
    <row r="21" spans="1:20" x14ac:dyDescent="0.25">
      <c r="A21" s="5" t="s">
        <v>41</v>
      </c>
      <c r="B21" s="5" t="s">
        <v>42</v>
      </c>
      <c r="C21" s="5" t="s">
        <v>43</v>
      </c>
      <c r="D21" s="5" t="s">
        <v>44</v>
      </c>
      <c r="E21" s="5" t="s">
        <v>45</v>
      </c>
      <c r="F21" s="5" t="s">
        <v>46</v>
      </c>
      <c r="G21" s="5" t="s">
        <v>47</v>
      </c>
      <c r="H21" s="5" t="s">
        <v>48</v>
      </c>
      <c r="I21" s="5" t="s">
        <v>49</v>
      </c>
      <c r="J21" s="6" t="s">
        <v>32</v>
      </c>
      <c r="N21">
        <f>SUM(N2:N20)</f>
        <v>27</v>
      </c>
      <c r="O21">
        <f>SUM(O2:O20)</f>
        <v>67</v>
      </c>
    </row>
    <row r="22" spans="1:20" x14ac:dyDescent="0.25">
      <c r="A22" s="5" t="s">
        <v>50</v>
      </c>
      <c r="B22" s="5"/>
      <c r="C22" s="5">
        <v>1</v>
      </c>
      <c r="D22" s="5"/>
      <c r="E22" s="5"/>
      <c r="F22" s="5"/>
      <c r="G22" s="5"/>
      <c r="H22" s="5"/>
      <c r="I22" s="5"/>
    </row>
    <row r="23" spans="1:20" x14ac:dyDescent="0.25">
      <c r="A23" s="5" t="s">
        <v>51</v>
      </c>
      <c r="B23" s="5"/>
      <c r="C23" s="5">
        <v>5</v>
      </c>
      <c r="D23" s="5">
        <v>19</v>
      </c>
      <c r="E23" s="5"/>
      <c r="F23" s="5"/>
      <c r="G23" s="5"/>
      <c r="H23" s="5"/>
      <c r="I23" s="5"/>
    </row>
    <row r="24" spans="1:20" x14ac:dyDescent="0.25">
      <c r="A24" s="5" t="s">
        <v>53</v>
      </c>
      <c r="B24" s="5"/>
      <c r="C24" s="5">
        <v>1</v>
      </c>
      <c r="D24" s="5"/>
      <c r="E24" s="5"/>
      <c r="F24" s="5"/>
      <c r="G24" s="5"/>
      <c r="H24" s="5"/>
      <c r="I24" s="5"/>
    </row>
    <row r="25" spans="1:20" x14ac:dyDescent="0.25">
      <c r="A25" s="5" t="s">
        <v>52</v>
      </c>
      <c r="B25" s="5"/>
      <c r="C25" s="5">
        <v>3</v>
      </c>
      <c r="D25" s="5"/>
      <c r="E25" s="5"/>
      <c r="F25" s="5"/>
      <c r="G25" s="5"/>
      <c r="H25" s="5"/>
      <c r="I25" s="5"/>
    </row>
    <row r="26" spans="1:20" x14ac:dyDescent="0.25">
      <c r="A26" s="5" t="s">
        <v>54</v>
      </c>
      <c r="B26" s="5"/>
      <c r="C26" s="5">
        <v>6</v>
      </c>
      <c r="D26" s="5">
        <v>8</v>
      </c>
      <c r="E26" s="5"/>
      <c r="F26" s="5"/>
      <c r="G26" s="5"/>
      <c r="H26" s="5"/>
      <c r="I26" s="5"/>
    </row>
    <row r="27" spans="1:20" x14ac:dyDescent="0.25">
      <c r="A27" s="5" t="s">
        <v>55</v>
      </c>
      <c r="B27" s="5"/>
      <c r="C27" s="5">
        <v>3</v>
      </c>
      <c r="D27" s="5">
        <v>24</v>
      </c>
      <c r="E27" s="5"/>
      <c r="F27" s="5"/>
      <c r="G27" s="5"/>
      <c r="H27" s="5"/>
      <c r="I27" s="5"/>
    </row>
    <row r="28" spans="1:20" x14ac:dyDescent="0.25">
      <c r="A28" s="5" t="s">
        <v>56</v>
      </c>
      <c r="B28" s="5"/>
      <c r="C28" s="5">
        <v>6</v>
      </c>
      <c r="D28" s="5">
        <v>12</v>
      </c>
      <c r="E28" s="5"/>
      <c r="F28" s="5"/>
      <c r="G28" s="5"/>
      <c r="H28" s="5"/>
      <c r="I28" s="5"/>
    </row>
    <row r="29" spans="1:20" x14ac:dyDescent="0.25">
      <c r="A29" s="5" t="s">
        <v>57</v>
      </c>
      <c r="B29" s="5"/>
      <c r="C29" s="5"/>
      <c r="D29" s="5">
        <v>1</v>
      </c>
      <c r="E29" s="5"/>
      <c r="F29" s="5"/>
      <c r="G29" s="5"/>
      <c r="H29" s="5"/>
      <c r="I29" s="5"/>
    </row>
    <row r="30" spans="1:20" x14ac:dyDescent="0.25">
      <c r="A30" s="5" t="s">
        <v>58</v>
      </c>
      <c r="B30" s="5"/>
      <c r="C30" s="5">
        <v>1</v>
      </c>
      <c r="D30" s="5">
        <v>1</v>
      </c>
      <c r="E30" s="5"/>
      <c r="F30" s="5"/>
      <c r="G30" s="5"/>
      <c r="H30" s="5"/>
      <c r="I30" s="5"/>
    </row>
    <row r="31" spans="1:20" x14ac:dyDescent="0.25">
      <c r="A31" s="5" t="s">
        <v>59</v>
      </c>
      <c r="B31" s="5"/>
      <c r="C31" s="5">
        <v>1</v>
      </c>
      <c r="D31" s="5">
        <v>3</v>
      </c>
      <c r="E31" s="5"/>
      <c r="F31" s="5"/>
      <c r="G31" s="5"/>
      <c r="H31" s="5"/>
      <c r="I31" s="5"/>
    </row>
    <row r="32" spans="1:20" x14ac:dyDescent="0.25">
      <c r="A32" t="s">
        <v>60</v>
      </c>
      <c r="B32" s="5"/>
      <c r="C32" s="5">
        <v>2</v>
      </c>
      <c r="D32" s="5">
        <v>10</v>
      </c>
      <c r="E32" s="5"/>
      <c r="F32" s="5"/>
      <c r="G32" s="5"/>
      <c r="H32" s="5"/>
      <c r="I32" s="5"/>
    </row>
    <row r="33" spans="1:9" x14ac:dyDescent="0.25">
      <c r="A33" s="5" t="s">
        <v>61</v>
      </c>
      <c r="B33" s="5"/>
      <c r="C33" s="5">
        <v>1</v>
      </c>
      <c r="D33" s="5">
        <v>29</v>
      </c>
      <c r="E33" s="5"/>
      <c r="F33" s="5"/>
      <c r="G33" s="5"/>
      <c r="H33" s="5"/>
      <c r="I33" s="5"/>
    </row>
    <row r="34" spans="1:9" x14ac:dyDescent="0.25">
      <c r="A34" s="5" t="s">
        <v>62</v>
      </c>
      <c r="B34" s="5"/>
      <c r="C34" s="5">
        <v>1</v>
      </c>
      <c r="D34" s="5">
        <v>8</v>
      </c>
      <c r="E34" s="5"/>
      <c r="F34" s="5"/>
      <c r="G34" s="5"/>
      <c r="H34" s="5"/>
      <c r="I34" s="5"/>
    </row>
    <row r="35" spans="1:9" x14ac:dyDescent="0.25">
      <c r="A35" s="5" t="s">
        <v>63</v>
      </c>
      <c r="B35" s="5"/>
      <c r="C35" s="5"/>
      <c r="D35" s="5">
        <v>2</v>
      </c>
      <c r="E35" s="5"/>
      <c r="F35" s="5"/>
      <c r="G35" s="5"/>
      <c r="H35" s="5"/>
      <c r="I35" s="5"/>
    </row>
    <row r="36" spans="1:9" x14ac:dyDescent="0.25">
      <c r="A36" t="s">
        <v>64</v>
      </c>
      <c r="B36" s="5"/>
      <c r="C36" s="5"/>
      <c r="D36" s="5">
        <v>3</v>
      </c>
      <c r="E36" s="5"/>
      <c r="F36" s="5"/>
      <c r="G36" s="5"/>
      <c r="H36" s="5"/>
      <c r="I36" s="5"/>
    </row>
    <row r="37" spans="1:9" x14ac:dyDescent="0.25">
      <c r="A37" s="5" t="s">
        <v>65</v>
      </c>
      <c r="B37" s="5"/>
      <c r="C37" s="5">
        <v>23</v>
      </c>
      <c r="D37" s="5">
        <v>71</v>
      </c>
      <c r="E37" s="5"/>
      <c r="F37" s="5"/>
      <c r="G37" s="5"/>
      <c r="H37" s="5"/>
      <c r="I37" s="5"/>
    </row>
    <row r="38" spans="1:9" x14ac:dyDescent="0.25">
      <c r="A38" s="5" t="s">
        <v>66</v>
      </c>
      <c r="B38" s="5"/>
      <c r="C38" s="5"/>
      <c r="D38" s="5">
        <v>1</v>
      </c>
      <c r="E38" s="5"/>
      <c r="F38" s="5"/>
      <c r="G38" s="5"/>
      <c r="H38" s="5"/>
      <c r="I38" s="5"/>
    </row>
    <row r="39" spans="1:9" x14ac:dyDescent="0.25">
      <c r="A39" t="s">
        <v>67</v>
      </c>
      <c r="B39" s="5"/>
      <c r="C39" s="5">
        <v>3</v>
      </c>
      <c r="D39" s="5">
        <v>7</v>
      </c>
      <c r="E39" s="5"/>
      <c r="F39" s="5"/>
      <c r="G39" s="5"/>
      <c r="H39" s="5"/>
      <c r="I39" s="5"/>
    </row>
    <row r="40" spans="1:9" x14ac:dyDescent="0.25">
      <c r="A40" s="5"/>
      <c r="B40" s="5"/>
      <c r="C40" s="5"/>
      <c r="D40" s="5"/>
      <c r="E40" s="5"/>
      <c r="F40" s="5"/>
      <c r="G40" s="5"/>
      <c r="H40" s="5"/>
      <c r="I40" s="5"/>
    </row>
    <row r="41" spans="1:9" x14ac:dyDescent="0.25">
      <c r="C41">
        <f>SUM(C22:C40)</f>
        <v>57</v>
      </c>
      <c r="D41">
        <f>SUM(D22:D40)</f>
        <v>199</v>
      </c>
    </row>
    <row r="57" spans="1:2" x14ac:dyDescent="0.25">
      <c r="A57" s="5" t="s">
        <v>41</v>
      </c>
      <c r="B57" s="5" t="s">
        <v>44</v>
      </c>
    </row>
    <row r="58" spans="1:2" x14ac:dyDescent="0.25">
      <c r="A58" s="5" t="s">
        <v>68</v>
      </c>
      <c r="B58" s="5">
        <v>1</v>
      </c>
    </row>
    <row r="59" spans="1:2" x14ac:dyDescent="0.25">
      <c r="A59" s="5" t="s">
        <v>69</v>
      </c>
      <c r="B59" s="5">
        <v>1</v>
      </c>
    </row>
    <row r="60" spans="1:2" x14ac:dyDescent="0.25">
      <c r="A60" s="5" t="s">
        <v>66</v>
      </c>
      <c r="B60" s="5">
        <v>1</v>
      </c>
    </row>
    <row r="61" spans="1:2" x14ac:dyDescent="0.25">
      <c r="A61" s="5" t="s">
        <v>63</v>
      </c>
      <c r="B61" s="5">
        <v>2</v>
      </c>
    </row>
    <row r="62" spans="1:2" x14ac:dyDescent="0.25">
      <c r="A62" s="5" t="s">
        <v>70</v>
      </c>
      <c r="B62" s="5">
        <v>3</v>
      </c>
    </row>
    <row r="63" spans="1:2" x14ac:dyDescent="0.25">
      <c r="A63" s="5" t="s">
        <v>71</v>
      </c>
      <c r="B63" s="5">
        <v>3</v>
      </c>
    </row>
    <row r="64" spans="1:2" x14ac:dyDescent="0.25">
      <c r="A64" s="5" t="s">
        <v>67</v>
      </c>
      <c r="B64" s="5">
        <v>7</v>
      </c>
    </row>
    <row r="65" spans="1:2" x14ac:dyDescent="0.25">
      <c r="A65" t="s">
        <v>72</v>
      </c>
      <c r="B65" s="5">
        <v>8</v>
      </c>
    </row>
    <row r="66" spans="1:2" x14ac:dyDescent="0.25">
      <c r="A66" s="5" t="s">
        <v>62</v>
      </c>
      <c r="B66" s="5">
        <v>8</v>
      </c>
    </row>
    <row r="67" spans="1:2" x14ac:dyDescent="0.25">
      <c r="A67" s="5" t="s">
        <v>73</v>
      </c>
      <c r="B67" s="5">
        <v>10</v>
      </c>
    </row>
    <row r="68" spans="1:2" x14ac:dyDescent="0.25">
      <c r="A68" s="5" t="s">
        <v>74</v>
      </c>
      <c r="B68" s="5">
        <v>12</v>
      </c>
    </row>
    <row r="69" spans="1:2" x14ac:dyDescent="0.25">
      <c r="A69" t="s">
        <v>51</v>
      </c>
      <c r="B69" s="5">
        <v>19</v>
      </c>
    </row>
    <row r="70" spans="1:2" x14ac:dyDescent="0.25">
      <c r="A70" s="5" t="s">
        <v>75</v>
      </c>
      <c r="B70" s="5">
        <v>24</v>
      </c>
    </row>
    <row r="71" spans="1:2" x14ac:dyDescent="0.25">
      <c r="A71" s="5" t="s">
        <v>61</v>
      </c>
      <c r="B71" s="5">
        <v>29</v>
      </c>
    </row>
    <row r="72" spans="1:2" x14ac:dyDescent="0.25">
      <c r="A72" t="s">
        <v>65</v>
      </c>
      <c r="B72" s="5">
        <v>71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02551-95FD-4231-A9AE-3E8D54FD01DB}">
  <dimension ref="B1"/>
  <sheetViews>
    <sheetView showGridLines="0" tabSelected="1" zoomScale="90" zoomScaleNormal="90" workbookViewId="0"/>
  </sheetViews>
  <sheetFormatPr defaultRowHeight="15" x14ac:dyDescent="0.25"/>
  <cols>
    <col min="1" max="1" width="9.140625" customWidth="1"/>
  </cols>
  <sheetData>
    <row r="1" spans="2:2" ht="27" customHeight="1" x14ac:dyDescent="0.45">
      <c r="B1" s="7" t="s">
        <v>10</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25" r:id="rId4" name="Check Box 9">
              <controlPr defaultSize="0" autoFill="0" autoLine="0" autoPict="0">
                <anchor moveWithCells="1">
                  <from>
                    <xdr:col>16</xdr:col>
                    <xdr:colOff>238125</xdr:colOff>
                    <xdr:row>14</xdr:row>
                    <xdr:rowOff>133350</xdr:rowOff>
                  </from>
                  <to>
                    <xdr:col>18</xdr:col>
                    <xdr:colOff>390525</xdr:colOff>
                    <xdr:row>16</xdr:row>
                    <xdr:rowOff>38100</xdr:rowOff>
                  </to>
                </anchor>
              </controlPr>
            </control>
          </mc:Choice>
        </mc:AlternateContent>
        <mc:AlternateContent xmlns:mc="http://schemas.openxmlformats.org/markup-compatibility/2006">
          <mc:Choice Requires="x14">
            <control shapeId="9227" r:id="rId5" name="Check Box 11">
              <controlPr defaultSize="0" autoFill="0" autoLine="0" autoPict="0">
                <anchor moveWithCells="1">
                  <from>
                    <xdr:col>16</xdr:col>
                    <xdr:colOff>238125</xdr:colOff>
                    <xdr:row>15</xdr:row>
                    <xdr:rowOff>95250</xdr:rowOff>
                  </from>
                  <to>
                    <xdr:col>18</xdr:col>
                    <xdr:colOff>390525</xdr:colOff>
                    <xdr:row>17</xdr:row>
                    <xdr:rowOff>0</xdr:rowOff>
                  </to>
                </anchor>
              </controlPr>
            </control>
          </mc:Choice>
        </mc:AlternateContent>
        <mc:AlternateContent xmlns:mc="http://schemas.openxmlformats.org/markup-compatibility/2006">
          <mc:Choice Requires="x14">
            <control shapeId="9228" r:id="rId6" name="Check Box 12">
              <controlPr defaultSize="0" autoFill="0" autoLine="0" autoPict="0">
                <anchor moveWithCells="1">
                  <from>
                    <xdr:col>16</xdr:col>
                    <xdr:colOff>238125</xdr:colOff>
                    <xdr:row>16</xdr:row>
                    <xdr:rowOff>57150</xdr:rowOff>
                  </from>
                  <to>
                    <xdr:col>18</xdr:col>
                    <xdr:colOff>390525</xdr:colOff>
                    <xdr:row>17</xdr:row>
                    <xdr:rowOff>152400</xdr:rowOff>
                  </to>
                </anchor>
              </controlPr>
            </control>
          </mc:Choice>
        </mc:AlternateContent>
        <mc:AlternateContent xmlns:mc="http://schemas.openxmlformats.org/markup-compatibility/2006">
          <mc:Choice Requires="x14">
            <control shapeId="9230" r:id="rId7" name="Check Box 14">
              <controlPr defaultSize="0" autoFill="0" autoLine="0" autoPict="0">
                <anchor moveWithCells="1">
                  <from>
                    <xdr:col>16</xdr:col>
                    <xdr:colOff>238125</xdr:colOff>
                    <xdr:row>17</xdr:row>
                    <xdr:rowOff>19050</xdr:rowOff>
                  </from>
                  <to>
                    <xdr:col>18</xdr:col>
                    <xdr:colOff>390525</xdr:colOff>
                    <xdr:row>18</xdr:row>
                    <xdr:rowOff>114300</xdr:rowOff>
                  </to>
                </anchor>
              </controlPr>
            </control>
          </mc:Choice>
        </mc:AlternateContent>
        <mc:AlternateContent xmlns:mc="http://schemas.openxmlformats.org/markup-compatibility/2006">
          <mc:Choice Requires="x14">
            <control shapeId="9231" r:id="rId8" name="Check Box 15">
              <controlPr defaultSize="0" autoFill="0" autoLine="0" autoPict="0">
                <anchor moveWithCells="1">
                  <from>
                    <xdr:col>16</xdr:col>
                    <xdr:colOff>238125</xdr:colOff>
                    <xdr:row>17</xdr:row>
                    <xdr:rowOff>171450</xdr:rowOff>
                  </from>
                  <to>
                    <xdr:col>18</xdr:col>
                    <xdr:colOff>390525</xdr:colOff>
                    <xdr:row>19</xdr:row>
                    <xdr:rowOff>76200</xdr:rowOff>
                  </to>
                </anchor>
              </controlPr>
            </control>
          </mc:Choice>
        </mc:AlternateContent>
        <mc:AlternateContent xmlns:mc="http://schemas.openxmlformats.org/markup-compatibility/2006">
          <mc:Choice Requires="x14">
            <control shapeId="9232" r:id="rId9" name="Check Box 16">
              <controlPr defaultSize="0" autoFill="0" autoLine="0" autoPict="0">
                <anchor moveWithCells="1">
                  <from>
                    <xdr:col>16</xdr:col>
                    <xdr:colOff>238125</xdr:colOff>
                    <xdr:row>18</xdr:row>
                    <xdr:rowOff>133350</xdr:rowOff>
                  </from>
                  <to>
                    <xdr:col>18</xdr:col>
                    <xdr:colOff>390525</xdr:colOff>
                    <xdr:row>20</xdr:row>
                    <xdr:rowOff>38100</xdr:rowOff>
                  </to>
                </anchor>
              </controlPr>
            </control>
          </mc:Choice>
        </mc:AlternateContent>
        <mc:AlternateContent xmlns:mc="http://schemas.openxmlformats.org/markup-compatibility/2006">
          <mc:Choice Requires="x14">
            <control shapeId="9233" r:id="rId10" name="Check Box 17">
              <controlPr defaultSize="0" autoFill="0" autoLine="0" autoPict="0">
                <anchor moveWithCells="1">
                  <from>
                    <xdr:col>16</xdr:col>
                    <xdr:colOff>238125</xdr:colOff>
                    <xdr:row>19</xdr:row>
                    <xdr:rowOff>95250</xdr:rowOff>
                  </from>
                  <to>
                    <xdr:col>18</xdr:col>
                    <xdr:colOff>390525</xdr:colOff>
                    <xdr:row>21</xdr:row>
                    <xdr:rowOff>0</xdr:rowOff>
                  </to>
                </anchor>
              </controlPr>
            </control>
          </mc:Choice>
        </mc:AlternateContent>
        <mc:AlternateContent xmlns:mc="http://schemas.openxmlformats.org/markup-compatibility/2006">
          <mc:Choice Requires="x14">
            <control shapeId="9234" r:id="rId11" name="Check Box 18">
              <controlPr defaultSize="0" autoFill="0" autoLine="0" autoPict="0">
                <anchor moveWithCells="1">
                  <from>
                    <xdr:col>16</xdr:col>
                    <xdr:colOff>238125</xdr:colOff>
                    <xdr:row>20</xdr:row>
                    <xdr:rowOff>66675</xdr:rowOff>
                  </from>
                  <to>
                    <xdr:col>18</xdr:col>
                    <xdr:colOff>390525</xdr:colOff>
                    <xdr:row>21</xdr:row>
                    <xdr:rowOff>161925</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World_comparison</vt:lpstr>
      <vt:lpstr>Singapore_agegp_counts</vt:lpstr>
      <vt:lpstr>singapore_agegp_rates</vt:lpstr>
      <vt:lpstr>singapore_gender_counts</vt:lpstr>
      <vt:lpstr>singapore_gender_rates</vt:lpstr>
      <vt:lpstr>singapore_racegender_counts</vt:lpstr>
      <vt:lpstr>singapore_racegender_rates</vt:lpstr>
      <vt:lpstr>pie_chart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 Yong Jia</dc:creator>
  <cp:lastModifiedBy>Lin Yong Jia</cp:lastModifiedBy>
  <dcterms:created xsi:type="dcterms:W3CDTF">2021-03-11T07:42:52Z</dcterms:created>
  <dcterms:modified xsi:type="dcterms:W3CDTF">2021-03-19T05:51:00Z</dcterms:modified>
</cp:coreProperties>
</file>