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activeTab="3"/>
  </bookViews>
  <sheets>
    <sheet name="Summary" sheetId="9" r:id="rId1"/>
    <sheet name="Timeline and Est " sheetId="3" state="hidden" r:id="rId2"/>
    <sheet name="Breakdown" sheetId="11" r:id="rId3"/>
    <sheet name="Task Break Down" sheetId="12" r:id="rId4"/>
    <sheet name="Deliverable" sheetId="6" state="hidden" r:id="rId5"/>
  </sheets>
  <definedNames>
    <definedName name="_xlnm.Print_Area" localSheetId="1">'Timeline and Est '!$A$1:$AL$43</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66" i="12" l="1"/>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S66"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S67" i="12"/>
  <c r="AT66"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S65" i="12"/>
  <c r="AT65"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S63"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S64" i="12"/>
  <c r="AT63"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S61" i="12"/>
  <c r="AT61" i="12"/>
  <c r="AS53" i="12"/>
  <c r="AT53" i="12"/>
  <c r="AS57" i="12"/>
  <c r="AT57" i="12"/>
  <c r="AS58" i="12"/>
  <c r="AS59" i="12"/>
  <c r="AT58" i="12"/>
  <c r="AS56" i="12"/>
  <c r="AS55" i="12"/>
  <c r="AT55" i="12"/>
  <c r="I65" i="11"/>
  <c r="I64" i="11"/>
  <c r="G65" i="11"/>
  <c r="G64" i="11"/>
  <c r="F65" i="11"/>
  <c r="F64" i="11"/>
  <c r="K58" i="11"/>
  <c r="J58" i="11"/>
  <c r="D77" i="12"/>
  <c r="F79" i="11"/>
  <c r="D71" i="12"/>
  <c r="AK54" i="12"/>
  <c r="AK62" i="12"/>
  <c r="AL54" i="12"/>
  <c r="AL62" i="12"/>
  <c r="AM54" i="12"/>
  <c r="AM62" i="12"/>
  <c r="AN54" i="12"/>
  <c r="AN62" i="12"/>
  <c r="AO54" i="12"/>
  <c r="AO62" i="12"/>
  <c r="AP54" i="12"/>
  <c r="AP62" i="12"/>
  <c r="AQ54" i="12"/>
  <c r="AQ62" i="12"/>
  <c r="G54" i="12"/>
  <c r="G62" i="12"/>
  <c r="H54" i="12"/>
  <c r="H62" i="12"/>
  <c r="I54" i="12"/>
  <c r="I62" i="12"/>
  <c r="J54" i="12"/>
  <c r="J62" i="12"/>
  <c r="K54" i="12"/>
  <c r="K62" i="12"/>
  <c r="L54" i="12"/>
  <c r="L62" i="12"/>
  <c r="M54" i="12"/>
  <c r="M62" i="12"/>
  <c r="N54" i="12"/>
  <c r="N62" i="12"/>
  <c r="AJ54" i="12"/>
  <c r="AJ62" i="12"/>
  <c r="AI54" i="12"/>
  <c r="AI62" i="12"/>
  <c r="AH54" i="12"/>
  <c r="AH62" i="12"/>
  <c r="AG54" i="12"/>
  <c r="AG62" i="12"/>
  <c r="AF54" i="12"/>
  <c r="AF62" i="12"/>
  <c r="AE54" i="12"/>
  <c r="AE62" i="12"/>
  <c r="AD54" i="12"/>
  <c r="AD62" i="12"/>
  <c r="AC54" i="12"/>
  <c r="AC62" i="12"/>
  <c r="AB54" i="12"/>
  <c r="AB62" i="12"/>
  <c r="AA54" i="12"/>
  <c r="AA62" i="12"/>
  <c r="Z54" i="12"/>
  <c r="Z62" i="12"/>
  <c r="Y54" i="12"/>
  <c r="Y62" i="12"/>
  <c r="X54" i="12"/>
  <c r="X62" i="12"/>
  <c r="W54" i="12"/>
  <c r="W62" i="12"/>
  <c r="V54" i="12"/>
  <c r="V62" i="12"/>
  <c r="U54" i="12"/>
  <c r="U62" i="12"/>
  <c r="T54" i="12"/>
  <c r="T62" i="12"/>
  <c r="S54" i="12"/>
  <c r="S62" i="12"/>
  <c r="R54" i="12"/>
  <c r="R62" i="12"/>
  <c r="Q54" i="12"/>
  <c r="Q62" i="12"/>
  <c r="P54" i="12"/>
  <c r="P62" i="12"/>
  <c r="O54" i="12"/>
  <c r="O62" i="12"/>
  <c r="F54" i="12"/>
  <c r="F62" i="12"/>
  <c r="E54" i="12"/>
  <c r="E62" i="12"/>
  <c r="D54" i="12"/>
  <c r="D62" i="12"/>
  <c r="D74" i="12"/>
  <c r="D76" i="12"/>
  <c r="D73" i="12"/>
  <c r="D72" i="12"/>
  <c r="AS62" i="12"/>
  <c r="AS54" i="12"/>
  <c r="D10" i="9"/>
  <c r="D75" i="12"/>
  <c r="J79" i="11"/>
  <c r="D9" i="9"/>
  <c r="F9" i="9"/>
  <c r="I9" i="9"/>
  <c r="K79" i="11"/>
  <c r="F10" i="9"/>
  <c r="I10" i="9"/>
  <c r="K81" i="11"/>
  <c r="J81" i="1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40" i="11"/>
  <c r="G40" i="11"/>
  <c r="I40" i="1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79" i="11"/>
  <c r="D5" i="9"/>
  <c r="H79" i="11"/>
  <c r="G79" i="11"/>
  <c r="I79" i="11"/>
  <c r="I81" i="11"/>
  <c r="E79" i="11"/>
  <c r="D79" i="11"/>
  <c r="D41" i="3"/>
  <c r="D40" i="3"/>
  <c r="D6" i="9"/>
  <c r="G81" i="11"/>
  <c r="D7" i="9"/>
  <c r="H81" i="11"/>
  <c r="D36" i="3"/>
  <c r="F81" i="11"/>
  <c r="D37" i="3"/>
  <c r="D8" i="9"/>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F7" i="9"/>
  <c r="I7" i="9"/>
  <c r="F6" i="9"/>
  <c r="I6" i="9"/>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F8" i="9"/>
  <c r="I8" i="9"/>
  <c r="F5" i="9"/>
  <c r="I5" i="9"/>
  <c r="I11" i="9"/>
</calcChain>
</file>

<file path=xl/sharedStrings.xml><?xml version="1.0" encoding="utf-8"?>
<sst xmlns="http://schemas.openxmlformats.org/spreadsheetml/2006/main" count="388" uniqueCount="301">
  <si>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</si>
  <si>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</si>
  <si>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</si>
  <si>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</si>
  <si>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</si>
  <si>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</si>
  <si>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</si>
  <si>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</si>
  <si>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</si>
  <si>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</si>
  <si>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</si>
  <si>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</si>
  <si>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</si>
  <si>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</si>
  <si>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</si>
  <si>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</si>
  <si>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</si>
  <si>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</si>
  <si>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</si>
  <si>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</si>
  <si>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</si>
  <si>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</si>
  <si>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</si>
  <si>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</si>
  <si>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</si>
  <si>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</si>
  <si>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</si>
  <si>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</si>
  <si>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</si>
  <si>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</si>
  <si>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</si>
  <si>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</si>
  <si>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</si>
  <si>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</si>
  <si>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</si>
  <si>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</si>
  <si>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</si>
  <si>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</si>
  <si>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</si>
  <si>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</si>
  <si>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</si>
  <si>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</si>
  <si>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</si>
  <si>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</si>
  <si>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</si>
  <si>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</si>
  <si>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</si>
  <si>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</si>
  <si>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</si>
  <si>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</si>
  <si>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</si>
  <si>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</si>
  <si>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</si>
  <si>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</si>
  <si>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</si>
  <si>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</si>
  <si>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</si>
  <si>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</si>
  <si>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</si>
  <si>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</si>
  <si>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</si>
  <si>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</si>
  <si>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</si>
  <si>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</si>
  <si>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</si>
  <si>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</si>
  <si>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</si>
  <si>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</si>
  <si>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</si>
  <si>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</si>
  <si>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</si>
  <si>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</si>
  <si>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</si>
  <si>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</si>
  <si>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</si>
  <si>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</si>
  <si>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</si>
  <si>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</si>
  <si>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</si>
  <si>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</si>
  <si>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</si>
  <si>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</si>
  <si>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</si>
  <si>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</si>
  <si>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</si>
  <si>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</si>
  <si>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</si>
  <si>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</si>
  <si>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</si>
  <si>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</si>
  <si>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</si>
  <si>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</si>
  <si>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</si>
  <si>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</si>
  <si>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</si>
  <si>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</si>
  <si>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</si>
  <si>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</si>
  <si>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</si>
  <si>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</si>
  <si>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</si>
  <si>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</si>
  <si>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</si>
  <si>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</si>
  <si>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</si>
  <si>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</si>
  <si>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</si>
  <si>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</si>
  <si>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</si>
  <si>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</si>
  <si>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</si>
  <si>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</si>
  <si>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</si>
  <si>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</si>
  <si>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</si>
  <si>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</si>
  <si>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</si>
  <si>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</si>
  <si>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</si>
  <si>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</si>
  <si>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</si>
  <si>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</si>
  <si>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</si>
  <si>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</si>
  <si>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</si>
  <si>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</si>
  <si>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</si>
  <si>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</si>
  <si>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</si>
  <si>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</si>
  <si>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</si>
  <si>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</si>
  <si>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</si>
  <si>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</si>
  <si>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</si>
  <si>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</si>
  <si>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</si>
  <si>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</si>
  <si>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</si>
  <si>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</si>
  <si>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</si>
  <si>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</si>
  <si>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</si>
  <si>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</si>
  <si>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</si>
  <si>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</si>
  <si>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</si>
  <si>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</si>
  <si>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</si>
  <si>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</si>
  <si>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</si>
  <si>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</si>
  <si>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</si>
  <si>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</si>
  <si>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</si>
  <si>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</si>
  <si>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</si>
  <si>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</si>
  <si>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</si>
  <si>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</si>
  <si>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</si>
  <si>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</si>
  <si>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</si>
  <si>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</si>
  <si>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</si>
  <si>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</si>
  <si>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</si>
  <si>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</si>
  <si>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</si>
  <si>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</si>
  <si>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</si>
  <si>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</si>
  <si>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</si>
  <si>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</si>
  <si>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</si>
  <si>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</si>
  <si>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</si>
  <si>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</si>
  <si>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</si>
  <si>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</si>
  <si>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</si>
  <si>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</si>
  <si>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</si>
  <si>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</si>
  <si>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</si>
  <si>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</si>
  <si>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</si>
  <si>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</si>
  <si>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</si>
  <si>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</si>
  <si>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</si>
  <si>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</si>
  <si>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</si>
  <si>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</si>
  <si>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</si>
  <si>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</si>
  <si>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</si>
  <si>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</si>
  <si>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</si>
  <si>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</si>
  <si>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</si>
  <si>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</si>
  <si>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</si>
  <si>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</si>
  <si>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</si>
  <si>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</si>
  <si>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</si>
  <si>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</si>
  <si>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</si>
  <si>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</si>
  <si>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</si>
  <si>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</si>
  <si>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</si>
  <si>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</si>
  <si>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</si>
  <si>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</si>
  <si>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</si>
  <si>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</si>
  <si>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</si>
  <si>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</si>
  <si>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</si>
  <si>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</si>
  <si>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</si>
  <si>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</si>
  <si>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</si>
  <si>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</si>
  <si>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</si>
  <si>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</si>
  <si>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</si>
  <si>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</si>
  <si>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</si>
  <si>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</si>
  <si>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</si>
  <si>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</si>
  <si>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</si>
  <si>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</si>
  <si>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</si>
  <si>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</si>
  <si>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</si>
  <si>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</si>
  <si>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</si>
  <si>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</si>
  <si>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</si>
  <si>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</si>
  <si>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</si>
  <si>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</si>
  <si>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</si>
  <si>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</si>
  <si>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</si>
  <si>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</si>
  <si>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</si>
  <si>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</si>
  <si>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</si>
  <si>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</si>
  <si>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</si>
  <si>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</si>
  <si>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</si>
  <si>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</si>
  <si>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Application information Inquire</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</si>
  <si>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</si>
  <si>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</si>
  <si>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</si>
  <si>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</si>
  <si>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</si>
  <si>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</si>
  <si>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</si>
  <si>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</si>
  <si>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</si>
  <si>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</si>
  <si>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</si>
  <si>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</si>
  <si>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</si>
  <si>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</si>
  <si>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</si>
  <si>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</si>
  <si>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</si>
  <si>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</si>
  <si>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</si>
  <si>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</si>
  <si>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</si>
  <si>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</si>
  <si>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</si>
  <si>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</si>
  <si>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</si>
  <si>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</si>
  <si>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</si>
  <si>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</si>
  <si>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</si>
  <si>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</si>
  <si>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</si>
  <si>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</si>
  <si>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Team Lead</t>
    <phoneticPr fontId="3" type="noConversion"/>
  </si>
  <si>
    <t>Systems Analyst - On Shore - Tommy Leung</t>
    <phoneticPr fontId="3" type="noConversion"/>
  </si>
  <si>
    <t>Team Lead</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</si>
  <si>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</si>
  <si>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</si>
  <si>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Systems Analyst - On Shore - Tommy Leung</t>
  </si>
  <si>
    <t>Team Lead</t>
  </si>
  <si>
    <t>Week</t>
  </si>
  <si>
    <t xml:space="preserve">Systems Analyst - Off Shore </t>
  </si>
  <si>
    <t>Planning, Impact &amp; Change Analysis, Technical Req</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</si>
</sst>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6">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
      <sz val="8"/>
      <color theme="1"/>
      <name val="Arial"/>
      <family val="2"/>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9">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15" fillId="0" borderId="0" xfId="0" applyFont="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zoomScale="85" zoomScaleNormal="85" zoomScalePageLayoutView="85" workbookViewId="0"/>
  </sheetViews>
  <sheetFormatPr defaultColWidth="8.85546875" defaultRowHeight="15"/>
  <cols>
    <col min="1" max="1" width="3.7109375" customWidth="1"/>
    <col min="2" max="2" width="30.85546875" customWidth="1"/>
    <col min="3" max="3" width="23.42578125" customWidth="1"/>
    <col min="4" max="4" width="10.140625" style="8" customWidth="1"/>
    <col min="5" max="5" width="3.28515625" style="8" customWidth="1"/>
    <col min="6" max="6" width="11.42578125" customWidth="1"/>
    <col min="7" max="7" width="27" style="8" customWidth="1"/>
    <col min="8" max="8" width="2.42578125" customWidth="1"/>
    <col min="9" max="9" width="17.140625" style="11" bestFit="1" customWidth="1"/>
    <col min="10" max="10" width="12.42578125" bestFit="1" customWidth="1"/>
    <col min="11" max="12" width="14.42578125" bestFit="1" customWidth="1"/>
  </cols>
  <sheetData>
    <row r="2" spans="2:12" ht="18">
      <c r="B2" s="7" t="s">
        <v>137</v>
      </c>
    </row>
    <row r="3" spans="2:12">
      <c r="C3" s="78"/>
      <c r="D3" s="79"/>
      <c r="E3" s="79"/>
      <c r="F3" s="78"/>
      <c r="G3" s="79"/>
    </row>
    <row r="4" spans="2:12">
      <c r="B4" s="3" t="s">
        <v>29</v>
      </c>
      <c r="C4" s="2"/>
      <c r="D4" s="79" t="s">
        <v>138</v>
      </c>
      <c r="E4" s="9"/>
      <c r="F4" s="79" t="s">
        <v>139</v>
      </c>
      <c r="G4" s="10" t="s">
        <v>140</v>
      </c>
    </row>
    <row r="5" spans="2:12">
      <c r="B5" s="2" t="s">
        <v>291</v>
      </c>
      <c r="C5" s="2"/>
      <c r="D5" s="79">
        <f>Breakdown!C79</f>
        <v>73</v>
      </c>
      <c r="E5" s="9"/>
      <c r="F5" s="78">
        <f t="shared" ref="F5:F10" si="0">D5*8</f>
        <v>584</v>
      </c>
      <c r="G5" s="79">
        <v>560</v>
      </c>
      <c r="I5" s="11">
        <f t="shared" ref="I5:I10" si="1">G5*F5</f>
        <v>327040</v>
      </c>
    </row>
    <row r="6" spans="2:12">
      <c r="B6" s="2" t="s">
        <v>176</v>
      </c>
      <c r="C6" s="2"/>
      <c r="D6" s="79">
        <f>Breakdown!G79</f>
        <v>290</v>
      </c>
      <c r="E6" s="9"/>
      <c r="F6" s="78">
        <f t="shared" si="0"/>
        <v>2320</v>
      </c>
      <c r="G6" s="79">
        <v>510</v>
      </c>
      <c r="I6" s="11">
        <f t="shared" si="1"/>
        <v>1183200</v>
      </c>
    </row>
    <row r="7" spans="2:12">
      <c r="B7" s="2" t="s">
        <v>177</v>
      </c>
      <c r="C7" s="2"/>
      <c r="D7" s="79">
        <f>Breakdown!H79</f>
        <v>70.5</v>
      </c>
      <c r="E7" s="9"/>
      <c r="F7" s="78">
        <f t="shared" si="0"/>
        <v>564</v>
      </c>
      <c r="G7" s="79">
        <v>460</v>
      </c>
      <c r="I7" s="11">
        <f t="shared" si="1"/>
        <v>259440</v>
      </c>
    </row>
    <row r="8" spans="2:12">
      <c r="B8" s="2" t="s">
        <v>210</v>
      </c>
      <c r="C8" s="2"/>
      <c r="D8" s="79">
        <f>Breakdown!I79</f>
        <v>190</v>
      </c>
      <c r="E8" s="9"/>
      <c r="F8" s="78">
        <f t="shared" si="0"/>
        <v>1520</v>
      </c>
      <c r="G8" s="79">
        <v>300</v>
      </c>
      <c r="I8" s="11">
        <f t="shared" si="1"/>
        <v>456000</v>
      </c>
    </row>
    <row r="9" spans="2:12" hidden="1">
      <c r="B9" s="2" t="s">
        <v>253</v>
      </c>
      <c r="C9" s="2"/>
      <c r="D9" s="79">
        <f>Breakdown!J79</f>
        <v>0</v>
      </c>
      <c r="E9" s="9"/>
      <c r="F9" s="78">
        <f t="shared" si="0"/>
        <v>0</v>
      </c>
      <c r="G9" s="79">
        <v>350</v>
      </c>
      <c r="I9" s="11">
        <f t="shared" si="1"/>
        <v>0</v>
      </c>
    </row>
    <row r="10" spans="2:12" hidden="1">
      <c r="B10" s="2" t="s">
        <v>262</v>
      </c>
      <c r="C10" s="2"/>
      <c r="D10" s="79">
        <f>Breakdown!K58</f>
        <v>0</v>
      </c>
      <c r="E10" s="9"/>
      <c r="F10" s="78">
        <f t="shared" si="0"/>
        <v>0</v>
      </c>
      <c r="G10" s="79">
        <v>300</v>
      </c>
      <c r="I10" s="11">
        <f t="shared" si="1"/>
        <v>0</v>
      </c>
    </row>
    <row r="11" spans="2:12" ht="15.75" thickBot="1">
      <c r="C11" s="78"/>
      <c r="D11" s="79"/>
      <c r="E11" s="79"/>
      <c r="F11" s="78"/>
      <c r="G11" s="10" t="s">
        <v>141</v>
      </c>
      <c r="I11" s="12">
        <f>SUM(I5:I10)</f>
        <v>2225680</v>
      </c>
      <c r="J11" s="87"/>
      <c r="K11" s="87"/>
      <c r="L11" s="87"/>
    </row>
    <row r="12" spans="2:12" ht="15.75" thickTop="1">
      <c r="C12" s="78"/>
      <c r="D12" s="79"/>
      <c r="E12" s="79"/>
      <c r="F12" s="78"/>
      <c r="G12" s="79"/>
    </row>
    <row r="13" spans="2:12">
      <c r="B13" s="50" t="s">
        <v>170</v>
      </c>
    </row>
    <row r="14" spans="2:12">
      <c r="B14" s="50" t="s">
        <v>169</v>
      </c>
    </row>
    <row r="15" spans="2:12">
      <c r="B15" s="50" t="s">
        <v>173</v>
      </c>
    </row>
    <row r="16" spans="2:12">
      <c r="B16" t="s">
        <v>168</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244</v>
      </c>
      <c r="D1" s="4"/>
    </row>
    <row r="2" spans="2:36" ht="6.75" customHeight="1" thickBot="1">
      <c r="B2" s="1"/>
      <c r="D2" s="4"/>
    </row>
    <row r="3" spans="2:36" ht="14.45" customHeight="1">
      <c r="B3" s="13"/>
      <c r="C3" s="14"/>
      <c r="D3" s="123" t="s">
        <v>143</v>
      </c>
      <c r="E3" s="124"/>
      <c r="F3" s="124"/>
      <c r="G3" s="124"/>
      <c r="H3" s="124" t="s">
        <v>144</v>
      </c>
      <c r="I3" s="124"/>
      <c r="J3" s="124"/>
      <c r="K3" s="124"/>
      <c r="L3" s="125"/>
      <c r="M3" s="123" t="s">
        <v>145</v>
      </c>
      <c r="N3" s="124"/>
      <c r="O3" s="124"/>
      <c r="P3" s="125"/>
      <c r="Q3" s="123" t="s">
        <v>146</v>
      </c>
      <c r="R3" s="124"/>
      <c r="S3" s="124"/>
      <c r="T3" s="124"/>
      <c r="U3" s="123" t="s">
        <v>163</v>
      </c>
      <c r="V3" s="124"/>
      <c r="W3" s="124"/>
      <c r="X3" s="124"/>
      <c r="Y3" s="123" t="s">
        <v>164</v>
      </c>
      <c r="Z3" s="124"/>
      <c r="AA3" s="124"/>
      <c r="AB3" s="124"/>
      <c r="AC3" s="125"/>
      <c r="AD3" s="123" t="s">
        <v>165</v>
      </c>
      <c r="AE3" s="124"/>
      <c r="AF3" s="124"/>
      <c r="AG3" s="124"/>
      <c r="AH3" s="123" t="s">
        <v>174</v>
      </c>
      <c r="AI3" s="124"/>
      <c r="AJ3" s="126"/>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149</v>
      </c>
      <c r="W5" s="52" t="s">
        <v>150</v>
      </c>
      <c r="X5" s="52" t="s">
        <v>151</v>
      </c>
      <c r="Y5" s="52" t="s">
        <v>152</v>
      </c>
      <c r="Z5" s="52" t="s">
        <v>153</v>
      </c>
      <c r="AA5" s="52" t="s">
        <v>154</v>
      </c>
      <c r="AB5" s="52" t="s">
        <v>155</v>
      </c>
      <c r="AC5" s="52" t="s">
        <v>156</v>
      </c>
      <c r="AD5" s="52" t="s">
        <v>157</v>
      </c>
      <c r="AE5" s="52" t="s">
        <v>158</v>
      </c>
      <c r="AF5" s="52" t="s">
        <v>159</v>
      </c>
      <c r="AG5" s="52" t="s">
        <v>160</v>
      </c>
      <c r="AH5" s="52" t="s">
        <v>161</v>
      </c>
      <c r="AI5" s="52" t="s">
        <v>162</v>
      </c>
      <c r="AJ5" s="53" t="s">
        <v>162</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167</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148</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166</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0" t="s">
        <v>172</v>
      </c>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c r="AB19" s="121"/>
      <c r="AC19" s="121"/>
      <c r="AD19" s="121"/>
      <c r="AE19" s="121"/>
      <c r="AF19" s="121"/>
      <c r="AG19" s="121"/>
      <c r="AH19" s="121"/>
      <c r="AI19" s="121"/>
      <c r="AJ19" s="122"/>
    </row>
    <row r="20" spans="2:38" ht="15">
      <c r="B20" s="58" t="s">
        <v>171</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175</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179</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178</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177</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237</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238</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171</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175</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179</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178</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177</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237</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238</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175</v>
      </c>
      <c r="D36" s="5">
        <f>Breakdown!F79</f>
        <v>340.5</v>
      </c>
    </row>
    <row r="37" spans="2:38" ht="15">
      <c r="B37" s="59" t="s">
        <v>179</v>
      </c>
      <c r="D37" s="5">
        <f>SUM(D29:AJ29)/8</f>
        <v>138</v>
      </c>
    </row>
    <row r="38" spans="2:38" ht="15">
      <c r="B38" s="59" t="s">
        <v>178</v>
      </c>
      <c r="D38" s="5">
        <f>SUM(D30:AJ30)/8</f>
        <v>127</v>
      </c>
    </row>
    <row r="39" spans="2:38" ht="15">
      <c r="B39" s="59" t="s">
        <v>177</v>
      </c>
      <c r="D39" s="5">
        <f>SUM(D31:AJ31)/8</f>
        <v>61.5</v>
      </c>
    </row>
    <row r="40" spans="2:38" ht="15">
      <c r="B40" s="59" t="s">
        <v>241</v>
      </c>
      <c r="D40" s="5">
        <f>D41+D42</f>
        <v>1344</v>
      </c>
    </row>
    <row r="41" spans="2:38" ht="15">
      <c r="B41" s="59" t="s">
        <v>239</v>
      </c>
      <c r="D41" s="5">
        <f>SUM(D33:AJ33)</f>
        <v>560</v>
      </c>
    </row>
    <row r="42" spans="2:38" ht="15">
      <c r="B42" s="59" t="s">
        <v>240</v>
      </c>
      <c r="D42" s="5">
        <f>+SUM(D32:AJ32)</f>
        <v>784</v>
      </c>
    </row>
    <row r="43" spans="2:38">
      <c r="B43" s="16"/>
    </row>
    <row r="44" spans="2:38">
      <c r="B44" s="88" t="s">
        <v>242</v>
      </c>
    </row>
    <row r="45" spans="2:38">
      <c r="B45" s="88" t="s">
        <v>243</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zoomScale="85" zoomScaleNormal="85" zoomScalePageLayoutView="85" workbookViewId="0">
      <pane xSplit="2" ySplit="2" topLeftCell="C52" activePane="bottomRight" state="frozen"/>
      <selection pane="topRight" activeCell="C1" sqref="C1"/>
      <selection pane="bottomLeft" activeCell="A3" sqref="A3"/>
      <selection pane="bottomRight" activeCell="H79" sqref="H79"/>
    </sheetView>
  </sheetViews>
  <sheetFormatPr defaultColWidth="9.140625" defaultRowHeight="14.25"/>
  <cols>
    <col min="1" max="1" width="79.42578125" style="70" bestFit="1" customWidth="1"/>
    <col min="2" max="2" width="1.42578125" style="69" customWidth="1"/>
    <col min="3" max="3" width="14.42578125" style="42" customWidth="1"/>
    <col min="4" max="5" width="14.42578125" style="42" hidden="1" customWidth="1"/>
    <col min="6" max="6" width="14.42578125" style="42" customWidth="1"/>
    <col min="7" max="8" width="11.140625" style="42" customWidth="1"/>
    <col min="9" max="12" width="14.42578125" style="42" customWidth="1"/>
    <col min="13" max="13" width="53.85546875" style="69" customWidth="1"/>
    <col min="14" max="14" width="64.140625" style="70" customWidth="1"/>
    <col min="15" max="15" width="51.42578125" style="69" customWidth="1"/>
    <col min="16" max="16" width="9.140625" style="69" customWidth="1"/>
    <col min="17" max="16384" width="9.140625" style="69"/>
  </cols>
  <sheetData>
    <row r="1" spans="1:15" ht="15">
      <c r="A1" s="68" t="s">
        <v>142</v>
      </c>
    </row>
    <row r="2" spans="1:15" ht="30">
      <c r="A2" s="71" t="s">
        <v>3</v>
      </c>
      <c r="B2" s="72"/>
      <c r="C2" s="43" t="s">
        <v>62</v>
      </c>
      <c r="D2" s="43" t="s">
        <v>63</v>
      </c>
      <c r="E2" s="43" t="s">
        <v>64</v>
      </c>
      <c r="F2" s="43" t="s">
        <v>64</v>
      </c>
      <c r="G2" s="43" t="s">
        <v>234</v>
      </c>
      <c r="H2" s="43" t="s">
        <v>235</v>
      </c>
      <c r="I2" s="43" t="s">
        <v>65</v>
      </c>
      <c r="J2" s="43" t="s">
        <v>249</v>
      </c>
      <c r="K2" s="43" t="s">
        <v>250</v>
      </c>
      <c r="L2" s="43" t="s">
        <v>251</v>
      </c>
      <c r="M2" s="72" t="s">
        <v>211</v>
      </c>
      <c r="N2" s="43" t="s">
        <v>31</v>
      </c>
    </row>
    <row r="3" spans="1:15" ht="15">
      <c r="A3" s="71" t="s">
        <v>0</v>
      </c>
    </row>
    <row r="4" spans="1:15" ht="15" customHeight="1">
      <c r="A4" s="6" t="s">
        <v>212</v>
      </c>
      <c r="C4" s="42">
        <f>15+30</f>
        <v>45</v>
      </c>
      <c r="N4" s="70" t="s">
        <v>67</v>
      </c>
      <c r="O4" s="70"/>
    </row>
    <row r="5" spans="1:15" ht="28.5">
      <c r="A5" s="6" t="s">
        <v>180</v>
      </c>
      <c r="C5" s="42">
        <v>5</v>
      </c>
      <c r="M5" s="70" t="s">
        <v>213</v>
      </c>
      <c r="N5" s="70" t="s">
        <v>34</v>
      </c>
    </row>
    <row r="6" spans="1:15" ht="71.25">
      <c r="A6" s="6" t="s">
        <v>2</v>
      </c>
      <c r="C6" s="42">
        <v>16</v>
      </c>
      <c r="M6" s="70" t="s">
        <v>100</v>
      </c>
      <c r="N6" s="70" t="s">
        <v>32</v>
      </c>
    </row>
    <row r="7" spans="1:15" ht="16.5" customHeight="1">
      <c r="A7" s="6" t="s">
        <v>181</v>
      </c>
      <c r="C7" s="42">
        <v>3</v>
      </c>
      <c r="N7" s="70" t="s">
        <v>182</v>
      </c>
    </row>
    <row r="8" spans="1:15" ht="71.25">
      <c r="A8" s="6" t="s">
        <v>183</v>
      </c>
      <c r="C8" s="42">
        <v>3</v>
      </c>
      <c r="M8" s="70" t="s">
        <v>184</v>
      </c>
      <c r="N8" s="70" t="s">
        <v>214</v>
      </c>
    </row>
    <row r="9" spans="1:15" ht="21" customHeight="1">
      <c r="A9" s="68" t="s">
        <v>185</v>
      </c>
      <c r="M9" s="70"/>
    </row>
    <row r="10" spans="1:15" ht="28.5">
      <c r="A10" s="6" t="s">
        <v>186</v>
      </c>
      <c r="E10" s="73">
        <v>4</v>
      </c>
      <c r="F10" s="42">
        <v>4</v>
      </c>
      <c r="G10" s="42">
        <v>1</v>
      </c>
      <c r="H10" s="92">
        <v>3</v>
      </c>
      <c r="M10" s="70" t="s">
        <v>187</v>
      </c>
      <c r="N10" s="70" t="s">
        <v>90</v>
      </c>
    </row>
    <row r="11" spans="1:15" ht="27.75" customHeight="1">
      <c r="A11" s="6" t="s">
        <v>88</v>
      </c>
      <c r="D11" s="73">
        <v>6</v>
      </c>
      <c r="E11" s="42">
        <v>3</v>
      </c>
      <c r="F11" s="42">
        <v>9</v>
      </c>
      <c r="G11" s="42">
        <v>9</v>
      </c>
      <c r="M11" s="70" t="s">
        <v>68</v>
      </c>
      <c r="N11" s="70" t="s">
        <v>89</v>
      </c>
    </row>
    <row r="12" spans="1:15" ht="27.75" customHeight="1">
      <c r="A12" s="93" t="s">
        <v>254</v>
      </c>
      <c r="B12" s="94"/>
      <c r="C12" s="92"/>
      <c r="D12" s="92"/>
      <c r="E12" s="92"/>
      <c r="F12" s="92"/>
      <c r="G12" s="92"/>
      <c r="H12" s="92">
        <v>3</v>
      </c>
      <c r="I12" s="92">
        <v>6</v>
      </c>
      <c r="M12" s="70"/>
    </row>
    <row r="13" spans="1:15" ht="27.75" customHeight="1">
      <c r="A13" s="93" t="s">
        <v>255</v>
      </c>
      <c r="B13" s="94"/>
      <c r="C13" s="92"/>
      <c r="D13" s="92"/>
      <c r="E13" s="92"/>
      <c r="F13" s="92"/>
      <c r="G13" s="92"/>
      <c r="H13" s="92">
        <v>2</v>
      </c>
      <c r="I13" s="92">
        <v>4</v>
      </c>
      <c r="M13" s="70"/>
    </row>
    <row r="14" spans="1:15" ht="21" customHeight="1">
      <c r="A14" s="71" t="s">
        <v>1</v>
      </c>
      <c r="M14" s="70"/>
    </row>
    <row r="15" spans="1:15" ht="21" customHeight="1">
      <c r="A15" s="95" t="s">
        <v>258</v>
      </c>
      <c r="B15" s="94"/>
      <c r="C15" s="92"/>
      <c r="D15" s="92"/>
      <c r="E15" s="92"/>
      <c r="F15" s="92"/>
      <c r="G15" s="92">
        <v>15</v>
      </c>
      <c r="H15" s="92"/>
      <c r="I15" s="92"/>
      <c r="M15" s="70"/>
    </row>
    <row r="16" spans="1:15" ht="17.25" customHeight="1">
      <c r="A16" s="70" t="s">
        <v>70</v>
      </c>
      <c r="D16" s="42">
        <v>6</v>
      </c>
      <c r="E16" s="42">
        <v>9</v>
      </c>
      <c r="F16" s="42">
        <v>15</v>
      </c>
      <c r="G16" s="42">
        <v>10</v>
      </c>
      <c r="H16" s="42">
        <v>5</v>
      </c>
      <c r="L16" s="92"/>
      <c r="M16" s="70"/>
      <c r="N16" s="70" t="s">
        <v>82</v>
      </c>
      <c r="O16" s="69" t="s">
        <v>256</v>
      </c>
    </row>
    <row r="17" spans="1:16384" ht="14.25" customHeight="1">
      <c r="A17" s="70" t="s">
        <v>71</v>
      </c>
      <c r="D17" s="42">
        <v>5</v>
      </c>
      <c r="E17" s="42">
        <v>7.5</v>
      </c>
      <c r="F17" s="42">
        <v>12.5</v>
      </c>
      <c r="G17" s="42">
        <v>12.5</v>
      </c>
      <c r="L17" s="92"/>
      <c r="M17" s="70"/>
      <c r="N17" s="70" t="s">
        <v>83</v>
      </c>
    </row>
    <row r="18" spans="1:16384" ht="18" customHeight="1">
      <c r="A18" s="70" t="s">
        <v>72</v>
      </c>
      <c r="D18" s="42">
        <v>6</v>
      </c>
      <c r="E18" s="42">
        <v>9</v>
      </c>
      <c r="F18" s="42">
        <v>15</v>
      </c>
      <c r="G18" s="42">
        <v>15</v>
      </c>
      <c r="L18" s="92"/>
      <c r="M18" s="70"/>
      <c r="N18" s="74" t="s">
        <v>84</v>
      </c>
    </row>
    <row r="19" spans="1:16384" ht="15.75" customHeight="1">
      <c r="A19" s="6" t="s">
        <v>73</v>
      </c>
      <c r="D19" s="42">
        <v>2</v>
      </c>
      <c r="E19" s="42">
        <v>2</v>
      </c>
      <c r="F19" s="42">
        <v>5</v>
      </c>
      <c r="G19" s="42">
        <v>5</v>
      </c>
      <c r="L19" s="92"/>
      <c r="N19" s="69"/>
    </row>
    <row r="20" spans="1:16384" ht="28.5">
      <c r="A20" s="6" t="s">
        <v>215</v>
      </c>
      <c r="E20" s="42">
        <v>2</v>
      </c>
      <c r="F20" s="42">
        <v>3</v>
      </c>
      <c r="G20" s="42">
        <v>2</v>
      </c>
      <c r="H20" s="42">
        <v>1</v>
      </c>
      <c r="M20" s="70"/>
      <c r="N20" s="70" t="s">
        <v>33</v>
      </c>
    </row>
    <row r="21" spans="1:16384" ht="28.5">
      <c r="A21" s="6" t="s">
        <v>188</v>
      </c>
      <c r="E21" s="42">
        <v>2</v>
      </c>
      <c r="F21" s="42">
        <v>2</v>
      </c>
      <c r="G21" s="42">
        <v>2</v>
      </c>
      <c r="M21" s="70"/>
      <c r="N21" s="70" t="s">
        <v>216</v>
      </c>
    </row>
    <row r="22" spans="1:16384" ht="57">
      <c r="A22" s="6" t="s">
        <v>56</v>
      </c>
      <c r="E22" s="42">
        <v>3</v>
      </c>
      <c r="F22" s="42">
        <v>5</v>
      </c>
      <c r="G22" s="42">
        <v>5</v>
      </c>
      <c r="M22" s="70" t="s">
        <v>75</v>
      </c>
      <c r="N22" s="70" t="s">
        <v>217</v>
      </c>
    </row>
    <row r="23" spans="1:16384" ht="15" customHeight="1">
      <c r="A23" s="6" t="s">
        <v>93</v>
      </c>
      <c r="E23" s="42">
        <v>3</v>
      </c>
      <c r="F23" s="42">
        <v>3</v>
      </c>
      <c r="G23" s="42">
        <v>3</v>
      </c>
      <c r="I23" s="42">
        <v>2</v>
      </c>
      <c r="M23" s="70"/>
      <c r="N23" s="70" t="s">
        <v>94</v>
      </c>
    </row>
    <row r="24" spans="1:16384" ht="15" customHeight="1">
      <c r="A24" s="6" t="s">
        <v>80</v>
      </c>
      <c r="E24" s="42">
        <v>5</v>
      </c>
      <c r="F24" s="42">
        <v>5</v>
      </c>
      <c r="G24" s="42">
        <v>2</v>
      </c>
      <c r="H24" s="42">
        <v>3</v>
      </c>
      <c r="M24" s="70" t="s">
        <v>86</v>
      </c>
    </row>
    <row r="25" spans="1:16384" ht="28.5">
      <c r="A25" s="6" t="s">
        <v>95</v>
      </c>
      <c r="E25" s="42">
        <v>2</v>
      </c>
      <c r="F25" s="42">
        <v>5</v>
      </c>
      <c r="G25" s="42">
        <v>2</v>
      </c>
      <c r="H25" s="42">
        <v>3</v>
      </c>
      <c r="M25" s="70"/>
      <c r="N25" s="70" t="s">
        <v>218</v>
      </c>
    </row>
    <row r="26" spans="1:16384" ht="15" customHeight="1">
      <c r="A26" s="6" t="s">
        <v>189</v>
      </c>
      <c r="E26" s="42">
        <v>1</v>
      </c>
      <c r="F26" s="42">
        <v>3</v>
      </c>
      <c r="G26" s="42">
        <v>0</v>
      </c>
      <c r="H26" s="42">
        <v>3</v>
      </c>
      <c r="M26" s="70" t="s">
        <v>87</v>
      </c>
    </row>
    <row r="27" spans="1:16384" ht="15" customHeight="1">
      <c r="A27" s="93" t="s">
        <v>257</v>
      </c>
      <c r="B27" s="94"/>
      <c r="C27" s="92"/>
      <c r="D27" s="92"/>
      <c r="E27" s="92"/>
      <c r="F27" s="92">
        <v>2</v>
      </c>
      <c r="G27" s="92">
        <v>2</v>
      </c>
      <c r="H27" s="92">
        <v>0</v>
      </c>
      <c r="I27" s="92"/>
      <c r="M27" s="70"/>
    </row>
    <row r="28" spans="1:16384" ht="21" customHeight="1">
      <c r="A28" s="68" t="s">
        <v>133</v>
      </c>
      <c r="M28" s="70"/>
    </row>
    <row r="29" spans="1:16384" ht="57">
      <c r="A29" s="6" t="s">
        <v>219</v>
      </c>
      <c r="E29" s="42">
        <v>6</v>
      </c>
      <c r="F29" s="42">
        <v>6</v>
      </c>
      <c r="G29" s="42">
        <v>6</v>
      </c>
      <c r="I29" s="42">
        <v>7</v>
      </c>
      <c r="M29" s="70" t="s">
        <v>81</v>
      </c>
      <c r="N29" s="70" t="s">
        <v>85</v>
      </c>
    </row>
    <row r="30" spans="1:16384" ht="14.25" customHeight="1">
      <c r="A30" s="6" t="s">
        <v>97</v>
      </c>
      <c r="E30" s="42">
        <v>2</v>
      </c>
      <c r="F30" s="42">
        <v>2</v>
      </c>
      <c r="G30" s="42">
        <v>2</v>
      </c>
      <c r="I30" s="42">
        <v>1</v>
      </c>
      <c r="M30" s="70"/>
      <c r="N30" s="70" t="s">
        <v>96</v>
      </c>
    </row>
    <row r="31" spans="1:16384" ht="18.75" customHeight="1">
      <c r="A31" s="6" t="s">
        <v>61</v>
      </c>
      <c r="B31" s="75"/>
      <c r="I31" s="46"/>
      <c r="J31" s="46"/>
      <c r="K31" s="46"/>
      <c r="L31" s="46"/>
      <c r="M31" s="75" t="s">
        <v>57</v>
      </c>
      <c r="N31" s="70" t="s">
        <v>57</v>
      </c>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c r="II31" s="75"/>
      <c r="IJ31" s="75"/>
      <c r="IK31" s="75"/>
      <c r="IL31" s="75"/>
      <c r="IM31" s="75"/>
      <c r="IN31" s="75"/>
      <c r="IO31" s="75"/>
      <c r="IP31" s="75"/>
      <c r="IQ31" s="75"/>
      <c r="IR31" s="75"/>
      <c r="IS31" s="75"/>
      <c r="IT31" s="75"/>
      <c r="IU31" s="75"/>
      <c r="IV31" s="75"/>
      <c r="IW31" s="75"/>
      <c r="IX31" s="75"/>
      <c r="IY31" s="75"/>
      <c r="IZ31" s="75"/>
      <c r="JA31" s="75"/>
      <c r="JB31" s="75"/>
      <c r="JC31" s="75"/>
      <c r="JD31" s="75"/>
      <c r="JE31" s="75"/>
      <c r="JF31" s="75"/>
      <c r="JG31" s="75"/>
      <c r="JH31" s="75"/>
      <c r="JI31" s="75"/>
      <c r="JJ31" s="75"/>
      <c r="JK31" s="75"/>
      <c r="JL31" s="75"/>
      <c r="JM31" s="75"/>
      <c r="JN31" s="75"/>
      <c r="JO31" s="75"/>
      <c r="JP31" s="75"/>
      <c r="JQ31" s="75"/>
      <c r="JR31" s="75"/>
      <c r="JS31" s="75"/>
      <c r="JT31" s="75"/>
      <c r="JU31" s="75"/>
      <c r="JV31" s="75"/>
      <c r="JW31" s="75"/>
      <c r="JX31" s="75"/>
      <c r="JY31" s="75"/>
      <c r="JZ31" s="75"/>
      <c r="KA31" s="75"/>
      <c r="KB31" s="75"/>
      <c r="KC31" s="75"/>
      <c r="KD31" s="75"/>
      <c r="KE31" s="75"/>
      <c r="KF31" s="75"/>
      <c r="KG31" s="75"/>
      <c r="KH31" s="75"/>
      <c r="KI31" s="75"/>
      <c r="KJ31" s="75"/>
      <c r="KK31" s="75"/>
      <c r="KL31" s="75"/>
      <c r="KM31" s="75"/>
      <c r="KN31" s="75"/>
      <c r="KO31" s="75"/>
      <c r="KP31" s="75"/>
      <c r="KQ31" s="75"/>
      <c r="KR31" s="75"/>
      <c r="KS31" s="75"/>
      <c r="KT31" s="75"/>
      <c r="KU31" s="75"/>
      <c r="KV31" s="75"/>
      <c r="KW31" s="75"/>
      <c r="KX31" s="75"/>
      <c r="KY31" s="75"/>
      <c r="KZ31" s="75"/>
      <c r="LA31" s="75"/>
      <c r="LB31" s="75"/>
      <c r="LC31" s="75"/>
      <c r="LD31" s="75"/>
      <c r="LE31" s="75"/>
      <c r="LF31" s="75"/>
      <c r="LG31" s="75"/>
      <c r="LH31" s="75"/>
      <c r="LI31" s="75"/>
      <c r="LJ31" s="75"/>
      <c r="LK31" s="75"/>
      <c r="LL31" s="75"/>
      <c r="LM31" s="75"/>
      <c r="LN31" s="75"/>
      <c r="LO31" s="75"/>
      <c r="LP31" s="75"/>
      <c r="LQ31" s="75"/>
      <c r="LR31" s="75"/>
      <c r="LS31" s="75"/>
      <c r="LT31" s="75"/>
      <c r="LU31" s="75"/>
      <c r="LV31" s="75"/>
      <c r="LW31" s="75"/>
      <c r="LX31" s="75"/>
      <c r="LY31" s="75"/>
      <c r="LZ31" s="75"/>
      <c r="MA31" s="75"/>
      <c r="MB31" s="75"/>
      <c r="MC31" s="75"/>
      <c r="MD31" s="75"/>
      <c r="ME31" s="75"/>
      <c r="MF31" s="75"/>
      <c r="MG31" s="75"/>
      <c r="MH31" s="75"/>
      <c r="MI31" s="75"/>
      <c r="MJ31" s="75"/>
      <c r="MK31" s="75"/>
      <c r="ML31" s="75"/>
      <c r="MM31" s="75"/>
      <c r="MN31" s="75"/>
      <c r="MO31" s="75"/>
      <c r="MP31" s="75"/>
      <c r="MQ31" s="75"/>
      <c r="MR31" s="75"/>
      <c r="MS31" s="75"/>
      <c r="MT31" s="75"/>
      <c r="MU31" s="75"/>
      <c r="MV31" s="75"/>
      <c r="MW31" s="75"/>
      <c r="MX31" s="75"/>
      <c r="MY31" s="75"/>
      <c r="MZ31" s="75"/>
      <c r="NA31" s="75"/>
      <c r="NB31" s="75"/>
      <c r="NC31" s="75"/>
      <c r="ND31" s="75"/>
      <c r="NE31" s="75"/>
      <c r="NF31" s="75"/>
      <c r="NG31" s="75"/>
      <c r="NH31" s="75"/>
      <c r="NI31" s="75"/>
      <c r="NJ31" s="75"/>
      <c r="NK31" s="75"/>
      <c r="NL31" s="75"/>
      <c r="NM31" s="75"/>
      <c r="NN31" s="75"/>
      <c r="NO31" s="75"/>
      <c r="NP31" s="75"/>
      <c r="NQ31" s="75"/>
      <c r="NR31" s="75"/>
      <c r="NS31" s="75"/>
      <c r="NT31" s="75"/>
      <c r="NU31" s="75"/>
      <c r="NV31" s="75"/>
      <c r="NW31" s="75"/>
      <c r="NX31" s="75"/>
      <c r="NY31" s="75"/>
      <c r="NZ31" s="75"/>
      <c r="OA31" s="75"/>
      <c r="OB31" s="75"/>
      <c r="OC31" s="75"/>
      <c r="OD31" s="75"/>
      <c r="OE31" s="75"/>
      <c r="OF31" s="75"/>
      <c r="OG31" s="75"/>
      <c r="OH31" s="75"/>
      <c r="OI31" s="75"/>
      <c r="OJ31" s="75"/>
      <c r="OK31" s="75"/>
      <c r="OL31" s="75"/>
      <c r="OM31" s="75"/>
      <c r="ON31" s="75"/>
      <c r="OO31" s="75"/>
      <c r="OP31" s="75"/>
      <c r="OQ31" s="75"/>
      <c r="OR31" s="75"/>
      <c r="OS31" s="75"/>
      <c r="OT31" s="75"/>
      <c r="OU31" s="75"/>
      <c r="OV31" s="75"/>
      <c r="OW31" s="75"/>
      <c r="OX31" s="75"/>
      <c r="OY31" s="75"/>
      <c r="OZ31" s="75"/>
      <c r="PA31" s="75"/>
      <c r="PB31" s="75"/>
      <c r="PC31" s="75"/>
      <c r="PD31" s="75"/>
      <c r="PE31" s="75"/>
      <c r="PF31" s="75"/>
      <c r="PG31" s="75"/>
      <c r="PH31" s="75"/>
      <c r="PI31" s="75"/>
      <c r="PJ31" s="75"/>
      <c r="PK31" s="75"/>
      <c r="PL31" s="75"/>
      <c r="PM31" s="75"/>
      <c r="PN31" s="75"/>
      <c r="PO31" s="75"/>
      <c r="PP31" s="75"/>
      <c r="PQ31" s="75"/>
      <c r="PR31" s="75"/>
      <c r="PS31" s="75"/>
      <c r="PT31" s="75"/>
      <c r="PU31" s="75"/>
      <c r="PV31" s="75"/>
      <c r="PW31" s="75"/>
      <c r="PX31" s="75"/>
      <c r="PY31" s="75"/>
      <c r="PZ31" s="75"/>
      <c r="QA31" s="75"/>
      <c r="QB31" s="75"/>
      <c r="QC31" s="75"/>
      <c r="QD31" s="75"/>
      <c r="QE31" s="75"/>
      <c r="QF31" s="75"/>
      <c r="QG31" s="75"/>
      <c r="QH31" s="75"/>
      <c r="QI31" s="75"/>
      <c r="QJ31" s="75"/>
      <c r="QK31" s="75"/>
      <c r="QL31" s="75"/>
      <c r="QM31" s="75"/>
      <c r="QN31" s="75"/>
      <c r="QO31" s="75"/>
      <c r="QP31" s="75"/>
      <c r="QQ31" s="75"/>
      <c r="QR31" s="75"/>
      <c r="QS31" s="75"/>
      <c r="QT31" s="75"/>
      <c r="QU31" s="75"/>
      <c r="QV31" s="75"/>
      <c r="QW31" s="75"/>
      <c r="QX31" s="75"/>
      <c r="QY31" s="75"/>
      <c r="QZ31" s="75"/>
      <c r="RA31" s="75"/>
      <c r="RB31" s="75"/>
      <c r="RC31" s="75"/>
      <c r="RD31" s="75"/>
      <c r="RE31" s="75"/>
      <c r="RF31" s="75"/>
      <c r="RG31" s="75"/>
      <c r="RH31" s="75"/>
      <c r="RI31" s="75"/>
      <c r="RJ31" s="75"/>
      <c r="RK31" s="75"/>
      <c r="RL31" s="75"/>
      <c r="RM31" s="75"/>
      <c r="RN31" s="75"/>
      <c r="RO31" s="75"/>
      <c r="RP31" s="75"/>
      <c r="RQ31" s="75"/>
      <c r="RR31" s="75"/>
      <c r="RS31" s="75"/>
      <c r="RT31" s="75"/>
      <c r="RU31" s="75"/>
      <c r="RV31" s="75"/>
      <c r="RW31" s="75"/>
      <c r="RX31" s="75"/>
      <c r="RY31" s="75"/>
      <c r="RZ31" s="75"/>
      <c r="SA31" s="75"/>
      <c r="SB31" s="75"/>
      <c r="SC31" s="75"/>
      <c r="SD31" s="75"/>
      <c r="SE31" s="75"/>
      <c r="SF31" s="75"/>
      <c r="SG31" s="75"/>
      <c r="SH31" s="75"/>
      <c r="SI31" s="75"/>
      <c r="SJ31" s="75"/>
      <c r="SK31" s="75"/>
      <c r="SL31" s="75"/>
      <c r="SM31" s="75"/>
      <c r="SN31" s="75"/>
      <c r="SO31" s="75"/>
      <c r="SP31" s="75"/>
      <c r="SQ31" s="75"/>
      <c r="SR31" s="75"/>
      <c r="SS31" s="75"/>
      <c r="ST31" s="75"/>
      <c r="SU31" s="75"/>
      <c r="SV31" s="75"/>
      <c r="SW31" s="75"/>
      <c r="SX31" s="75"/>
      <c r="SY31" s="75"/>
      <c r="SZ31" s="75"/>
      <c r="TA31" s="75"/>
      <c r="TB31" s="75"/>
      <c r="TC31" s="75"/>
      <c r="TD31" s="75"/>
      <c r="TE31" s="75"/>
      <c r="TF31" s="75"/>
      <c r="TG31" s="75"/>
      <c r="TH31" s="75"/>
      <c r="TI31" s="75"/>
      <c r="TJ31" s="75"/>
      <c r="TK31" s="75"/>
      <c r="TL31" s="75"/>
      <c r="TM31" s="75"/>
      <c r="TN31" s="75"/>
      <c r="TO31" s="75"/>
      <c r="TP31" s="75"/>
      <c r="TQ31" s="75"/>
      <c r="TR31" s="75"/>
      <c r="TS31" s="75"/>
      <c r="TT31" s="75"/>
      <c r="TU31" s="75"/>
      <c r="TV31" s="75"/>
      <c r="TW31" s="75"/>
      <c r="TX31" s="75"/>
      <c r="TY31" s="75"/>
      <c r="TZ31" s="75"/>
      <c r="UA31" s="75"/>
      <c r="UB31" s="75"/>
      <c r="UC31" s="75"/>
      <c r="UD31" s="75"/>
      <c r="UE31" s="75"/>
      <c r="UF31" s="75"/>
      <c r="UG31" s="75"/>
      <c r="UH31" s="75"/>
      <c r="UI31" s="75"/>
      <c r="UJ31" s="75"/>
      <c r="UK31" s="75"/>
      <c r="UL31" s="75"/>
      <c r="UM31" s="75"/>
      <c r="UN31" s="75"/>
      <c r="UO31" s="75"/>
      <c r="UP31" s="75"/>
      <c r="UQ31" s="75"/>
      <c r="UR31" s="75"/>
      <c r="US31" s="75"/>
      <c r="UT31" s="75"/>
      <c r="UU31" s="75"/>
      <c r="UV31" s="75"/>
      <c r="UW31" s="75"/>
      <c r="UX31" s="75"/>
      <c r="UY31" s="75"/>
      <c r="UZ31" s="75"/>
      <c r="VA31" s="75"/>
      <c r="VB31" s="75"/>
      <c r="VC31" s="75"/>
      <c r="VD31" s="75"/>
      <c r="VE31" s="75"/>
      <c r="VF31" s="75"/>
      <c r="VG31" s="75"/>
      <c r="VH31" s="75"/>
      <c r="VI31" s="75"/>
      <c r="VJ31" s="75"/>
      <c r="VK31" s="75"/>
      <c r="VL31" s="75"/>
      <c r="VM31" s="75"/>
      <c r="VN31" s="75"/>
      <c r="VO31" s="75"/>
      <c r="VP31" s="75"/>
      <c r="VQ31" s="75"/>
      <c r="VR31" s="75"/>
      <c r="VS31" s="75"/>
      <c r="VT31" s="75"/>
      <c r="VU31" s="75"/>
      <c r="VV31" s="75"/>
      <c r="VW31" s="75"/>
      <c r="VX31" s="75"/>
      <c r="VY31" s="75"/>
      <c r="VZ31" s="75"/>
      <c r="WA31" s="75"/>
      <c r="WB31" s="75"/>
      <c r="WC31" s="75"/>
      <c r="WD31" s="75"/>
      <c r="WE31" s="75"/>
      <c r="WF31" s="75"/>
      <c r="WG31" s="75"/>
      <c r="WH31" s="75"/>
      <c r="WI31" s="75"/>
      <c r="WJ31" s="75"/>
      <c r="WK31" s="75"/>
      <c r="WL31" s="75"/>
      <c r="WM31" s="75"/>
      <c r="WN31" s="75"/>
      <c r="WO31" s="75"/>
      <c r="WP31" s="75"/>
      <c r="WQ31" s="75"/>
      <c r="WR31" s="75"/>
      <c r="WS31" s="75"/>
      <c r="WT31" s="75"/>
      <c r="WU31" s="75"/>
      <c r="WV31" s="75"/>
      <c r="WW31" s="75"/>
      <c r="WX31" s="75"/>
      <c r="WY31" s="75"/>
      <c r="WZ31" s="75"/>
      <c r="XA31" s="75"/>
      <c r="XB31" s="75"/>
      <c r="XC31" s="75"/>
      <c r="XD31" s="75"/>
      <c r="XE31" s="75"/>
      <c r="XF31" s="75"/>
      <c r="XG31" s="75"/>
      <c r="XH31" s="75"/>
      <c r="XI31" s="75"/>
      <c r="XJ31" s="75"/>
      <c r="XK31" s="75"/>
      <c r="XL31" s="75"/>
      <c r="XM31" s="75"/>
      <c r="XN31" s="75"/>
      <c r="XO31" s="75"/>
      <c r="XP31" s="75"/>
      <c r="XQ31" s="75"/>
      <c r="XR31" s="75"/>
      <c r="XS31" s="75"/>
      <c r="XT31" s="75"/>
      <c r="XU31" s="75"/>
      <c r="XV31" s="75"/>
      <c r="XW31" s="75"/>
      <c r="XX31" s="75"/>
      <c r="XY31" s="75"/>
      <c r="XZ31" s="75"/>
      <c r="YA31" s="75"/>
      <c r="YB31" s="75"/>
      <c r="YC31" s="75"/>
      <c r="YD31" s="75"/>
      <c r="YE31" s="75"/>
      <c r="YF31" s="75"/>
      <c r="YG31" s="75"/>
      <c r="YH31" s="75"/>
      <c r="YI31" s="75"/>
      <c r="YJ31" s="75"/>
      <c r="YK31" s="75"/>
      <c r="YL31" s="75"/>
      <c r="YM31" s="75"/>
      <c r="YN31" s="75"/>
      <c r="YO31" s="75"/>
      <c r="YP31" s="75"/>
      <c r="YQ31" s="75"/>
      <c r="YR31" s="75"/>
      <c r="YS31" s="75"/>
      <c r="YT31" s="75"/>
      <c r="YU31" s="75"/>
      <c r="YV31" s="75"/>
      <c r="YW31" s="75"/>
      <c r="YX31" s="75"/>
      <c r="YY31" s="75"/>
      <c r="YZ31" s="75"/>
      <c r="ZA31" s="75"/>
      <c r="ZB31" s="75"/>
      <c r="ZC31" s="75"/>
      <c r="ZD31" s="75"/>
      <c r="ZE31" s="75"/>
      <c r="ZF31" s="75"/>
      <c r="ZG31" s="75"/>
      <c r="ZH31" s="75"/>
      <c r="ZI31" s="75"/>
      <c r="ZJ31" s="75"/>
      <c r="ZK31" s="75"/>
      <c r="ZL31" s="75"/>
      <c r="ZM31" s="75"/>
      <c r="ZN31" s="75"/>
      <c r="ZO31" s="75"/>
      <c r="ZP31" s="75"/>
      <c r="ZQ31" s="75"/>
      <c r="ZR31" s="75"/>
      <c r="ZS31" s="75"/>
      <c r="ZT31" s="75"/>
      <c r="ZU31" s="75"/>
      <c r="ZV31" s="75"/>
      <c r="ZW31" s="75"/>
      <c r="ZX31" s="75"/>
      <c r="ZY31" s="75"/>
      <c r="ZZ31" s="75"/>
      <c r="AAA31" s="75"/>
      <c r="AAB31" s="75"/>
      <c r="AAC31" s="75"/>
      <c r="AAD31" s="75"/>
      <c r="AAE31" s="75"/>
      <c r="AAF31" s="75"/>
      <c r="AAG31" s="75"/>
      <c r="AAH31" s="75"/>
      <c r="AAI31" s="75"/>
      <c r="AAJ31" s="75"/>
      <c r="AAK31" s="75"/>
      <c r="AAL31" s="75"/>
      <c r="AAM31" s="75"/>
      <c r="AAN31" s="75"/>
      <c r="AAO31" s="75"/>
      <c r="AAP31" s="75"/>
      <c r="AAQ31" s="75"/>
      <c r="AAR31" s="75"/>
      <c r="AAS31" s="75"/>
      <c r="AAT31" s="75"/>
      <c r="AAU31" s="75"/>
      <c r="AAV31" s="75"/>
      <c r="AAW31" s="75"/>
      <c r="AAX31" s="75"/>
      <c r="AAY31" s="75"/>
      <c r="AAZ31" s="75"/>
      <c r="ABA31" s="75"/>
      <c r="ABB31" s="75"/>
      <c r="ABC31" s="75"/>
      <c r="ABD31" s="75"/>
      <c r="ABE31" s="75"/>
      <c r="ABF31" s="75"/>
      <c r="ABG31" s="75"/>
      <c r="ABH31" s="75"/>
      <c r="ABI31" s="75"/>
      <c r="ABJ31" s="75"/>
      <c r="ABK31" s="75"/>
      <c r="ABL31" s="75"/>
      <c r="ABM31" s="75"/>
      <c r="ABN31" s="75"/>
      <c r="ABO31" s="75"/>
      <c r="ABP31" s="75"/>
      <c r="ABQ31" s="75"/>
      <c r="ABR31" s="75"/>
      <c r="ABS31" s="75"/>
      <c r="ABT31" s="75"/>
      <c r="ABU31" s="75"/>
      <c r="ABV31" s="75"/>
      <c r="ABW31" s="75"/>
      <c r="ABX31" s="75"/>
      <c r="ABY31" s="75"/>
      <c r="ABZ31" s="75"/>
      <c r="ACA31" s="75"/>
      <c r="ACB31" s="75"/>
      <c r="ACC31" s="75"/>
      <c r="ACD31" s="75"/>
      <c r="ACE31" s="75"/>
      <c r="ACF31" s="75"/>
      <c r="ACG31" s="75"/>
      <c r="ACH31" s="75"/>
      <c r="ACI31" s="75"/>
      <c r="ACJ31" s="75"/>
      <c r="ACK31" s="75"/>
      <c r="ACL31" s="75"/>
      <c r="ACM31" s="75"/>
      <c r="ACN31" s="75"/>
      <c r="ACO31" s="75"/>
      <c r="ACP31" s="75"/>
      <c r="ACQ31" s="75"/>
      <c r="ACR31" s="75"/>
      <c r="ACS31" s="75"/>
      <c r="ACT31" s="75"/>
      <c r="ACU31" s="75"/>
      <c r="ACV31" s="75"/>
      <c r="ACW31" s="75"/>
      <c r="ACX31" s="75"/>
      <c r="ACY31" s="75"/>
      <c r="ACZ31" s="75"/>
      <c r="ADA31" s="75"/>
      <c r="ADB31" s="75"/>
      <c r="ADC31" s="75"/>
      <c r="ADD31" s="75"/>
      <c r="ADE31" s="75"/>
      <c r="ADF31" s="75"/>
      <c r="ADG31" s="75"/>
      <c r="ADH31" s="75"/>
      <c r="ADI31" s="75"/>
      <c r="ADJ31" s="75"/>
      <c r="ADK31" s="75"/>
      <c r="ADL31" s="75"/>
      <c r="ADM31" s="75"/>
      <c r="ADN31" s="75"/>
      <c r="ADO31" s="75"/>
      <c r="ADP31" s="75"/>
      <c r="ADQ31" s="75"/>
      <c r="ADR31" s="75"/>
      <c r="ADS31" s="75"/>
      <c r="ADT31" s="75"/>
      <c r="ADU31" s="75"/>
      <c r="ADV31" s="75"/>
      <c r="ADW31" s="75"/>
      <c r="ADX31" s="75"/>
      <c r="ADY31" s="75"/>
      <c r="ADZ31" s="75"/>
      <c r="AEA31" s="75"/>
      <c r="AEB31" s="75"/>
      <c r="AEC31" s="75"/>
      <c r="AED31" s="75"/>
      <c r="AEE31" s="75"/>
      <c r="AEF31" s="75"/>
      <c r="AEG31" s="75"/>
      <c r="AEH31" s="75"/>
      <c r="AEI31" s="75"/>
      <c r="AEJ31" s="75"/>
      <c r="AEK31" s="75"/>
      <c r="AEL31" s="75"/>
      <c r="AEM31" s="75"/>
      <c r="AEN31" s="75"/>
      <c r="AEO31" s="75"/>
      <c r="AEP31" s="75"/>
      <c r="AEQ31" s="75"/>
      <c r="AER31" s="75"/>
      <c r="AES31" s="75"/>
      <c r="AET31" s="75"/>
      <c r="AEU31" s="75"/>
      <c r="AEV31" s="75"/>
      <c r="AEW31" s="75"/>
      <c r="AEX31" s="75"/>
      <c r="AEY31" s="75"/>
      <c r="AEZ31" s="75"/>
      <c r="AFA31" s="75"/>
      <c r="AFB31" s="75"/>
      <c r="AFC31" s="75"/>
      <c r="AFD31" s="75"/>
      <c r="AFE31" s="75"/>
      <c r="AFF31" s="75"/>
      <c r="AFG31" s="75"/>
      <c r="AFH31" s="75"/>
      <c r="AFI31" s="75"/>
      <c r="AFJ31" s="75"/>
      <c r="AFK31" s="75"/>
      <c r="AFL31" s="75"/>
      <c r="AFM31" s="75"/>
      <c r="AFN31" s="75"/>
      <c r="AFO31" s="75"/>
      <c r="AFP31" s="75"/>
      <c r="AFQ31" s="75"/>
      <c r="AFR31" s="75"/>
      <c r="AFS31" s="75"/>
      <c r="AFT31" s="75"/>
      <c r="AFU31" s="75"/>
      <c r="AFV31" s="75"/>
      <c r="AFW31" s="75"/>
      <c r="AFX31" s="75"/>
      <c r="AFY31" s="75"/>
      <c r="AFZ31" s="75"/>
      <c r="AGA31" s="75"/>
      <c r="AGB31" s="75"/>
      <c r="AGC31" s="75"/>
      <c r="AGD31" s="75"/>
      <c r="AGE31" s="75"/>
      <c r="AGF31" s="75"/>
      <c r="AGG31" s="75"/>
      <c r="AGH31" s="75"/>
      <c r="AGI31" s="75"/>
      <c r="AGJ31" s="75"/>
      <c r="AGK31" s="75"/>
      <c r="AGL31" s="75"/>
      <c r="AGM31" s="75"/>
      <c r="AGN31" s="75"/>
      <c r="AGO31" s="75"/>
      <c r="AGP31" s="75"/>
      <c r="AGQ31" s="75"/>
      <c r="AGR31" s="75"/>
      <c r="AGS31" s="75"/>
      <c r="AGT31" s="75"/>
      <c r="AGU31" s="75"/>
      <c r="AGV31" s="75"/>
      <c r="AGW31" s="75"/>
      <c r="AGX31" s="75"/>
      <c r="AGY31" s="75"/>
      <c r="AGZ31" s="75"/>
      <c r="AHA31" s="75"/>
      <c r="AHB31" s="75"/>
      <c r="AHC31" s="75"/>
      <c r="AHD31" s="75"/>
      <c r="AHE31" s="75"/>
      <c r="AHF31" s="75"/>
      <c r="AHG31" s="75"/>
      <c r="AHH31" s="75"/>
      <c r="AHI31" s="75"/>
      <c r="AHJ31" s="75"/>
      <c r="AHK31" s="75"/>
      <c r="AHL31" s="75"/>
      <c r="AHM31" s="75"/>
      <c r="AHN31" s="75"/>
      <c r="AHO31" s="75"/>
      <c r="AHP31" s="75"/>
      <c r="AHQ31" s="75"/>
      <c r="AHR31" s="75"/>
      <c r="AHS31" s="75"/>
      <c r="AHT31" s="75"/>
      <c r="AHU31" s="75"/>
      <c r="AHV31" s="75"/>
      <c r="AHW31" s="75"/>
      <c r="AHX31" s="75"/>
      <c r="AHY31" s="75"/>
      <c r="AHZ31" s="75"/>
      <c r="AIA31" s="75"/>
      <c r="AIB31" s="75"/>
      <c r="AIC31" s="75"/>
      <c r="AID31" s="75"/>
      <c r="AIE31" s="75"/>
      <c r="AIF31" s="75"/>
      <c r="AIG31" s="75"/>
      <c r="AIH31" s="75"/>
      <c r="AII31" s="75"/>
      <c r="AIJ31" s="75"/>
      <c r="AIK31" s="75"/>
      <c r="AIL31" s="75"/>
      <c r="AIM31" s="75"/>
      <c r="AIN31" s="75"/>
      <c r="AIO31" s="75"/>
      <c r="AIP31" s="75"/>
      <c r="AIQ31" s="75"/>
      <c r="AIR31" s="75"/>
      <c r="AIS31" s="75"/>
      <c r="AIT31" s="75"/>
      <c r="AIU31" s="75"/>
      <c r="AIV31" s="75"/>
      <c r="AIW31" s="75"/>
      <c r="AIX31" s="75"/>
      <c r="AIY31" s="75"/>
      <c r="AIZ31" s="75"/>
      <c r="AJA31" s="75"/>
      <c r="AJB31" s="75"/>
      <c r="AJC31" s="75"/>
      <c r="AJD31" s="75"/>
      <c r="AJE31" s="75"/>
      <c r="AJF31" s="75"/>
      <c r="AJG31" s="75"/>
      <c r="AJH31" s="75"/>
      <c r="AJI31" s="75"/>
      <c r="AJJ31" s="75"/>
      <c r="AJK31" s="75"/>
      <c r="AJL31" s="75"/>
      <c r="AJM31" s="75"/>
      <c r="AJN31" s="75"/>
      <c r="AJO31" s="75"/>
      <c r="AJP31" s="75"/>
      <c r="AJQ31" s="75"/>
      <c r="AJR31" s="75"/>
      <c r="AJS31" s="75"/>
      <c r="AJT31" s="75"/>
      <c r="AJU31" s="75"/>
      <c r="AJV31" s="75"/>
      <c r="AJW31" s="75"/>
      <c r="AJX31" s="75"/>
      <c r="AJY31" s="75"/>
      <c r="AJZ31" s="75"/>
      <c r="AKA31" s="75"/>
      <c r="AKB31" s="75"/>
      <c r="AKC31" s="75"/>
      <c r="AKD31" s="75"/>
      <c r="AKE31" s="75"/>
      <c r="AKF31" s="75"/>
      <c r="AKG31" s="75"/>
      <c r="AKH31" s="75"/>
      <c r="AKI31" s="75"/>
      <c r="AKJ31" s="75"/>
      <c r="AKK31" s="75"/>
      <c r="AKL31" s="75"/>
      <c r="AKM31" s="75"/>
      <c r="AKN31" s="75"/>
      <c r="AKO31" s="75"/>
      <c r="AKP31" s="75"/>
      <c r="AKQ31" s="75"/>
      <c r="AKR31" s="75"/>
      <c r="AKS31" s="75"/>
      <c r="AKT31" s="75"/>
      <c r="AKU31" s="75"/>
      <c r="AKV31" s="75"/>
      <c r="AKW31" s="75"/>
      <c r="AKX31" s="75"/>
      <c r="AKY31" s="75"/>
      <c r="AKZ31" s="75"/>
      <c r="ALA31" s="75"/>
      <c r="ALB31" s="75"/>
      <c r="ALC31" s="75"/>
      <c r="ALD31" s="75"/>
      <c r="ALE31" s="75"/>
      <c r="ALF31" s="75"/>
      <c r="ALG31" s="75"/>
      <c r="ALH31" s="75"/>
      <c r="ALI31" s="75"/>
      <c r="ALJ31" s="75"/>
      <c r="ALK31" s="75"/>
      <c r="ALL31" s="75"/>
      <c r="ALM31" s="75"/>
      <c r="ALN31" s="75"/>
      <c r="ALO31" s="75"/>
      <c r="ALP31" s="75"/>
      <c r="ALQ31" s="75"/>
      <c r="ALR31" s="75"/>
      <c r="ALS31" s="75"/>
      <c r="ALT31" s="75"/>
      <c r="ALU31" s="75"/>
      <c r="ALV31" s="75"/>
      <c r="ALW31" s="75"/>
      <c r="ALX31" s="75"/>
      <c r="ALY31" s="75"/>
      <c r="ALZ31" s="75"/>
      <c r="AMA31" s="75"/>
      <c r="AMB31" s="75"/>
      <c r="AMC31" s="75"/>
      <c r="AMD31" s="75"/>
      <c r="AME31" s="75"/>
      <c r="AMF31" s="75"/>
      <c r="AMG31" s="75"/>
      <c r="AMH31" s="75"/>
      <c r="AMI31" s="75"/>
      <c r="AMJ31" s="75"/>
      <c r="AMK31" s="75"/>
      <c r="AML31" s="75"/>
      <c r="AMM31" s="75"/>
      <c r="AMN31" s="75"/>
      <c r="AMO31" s="75"/>
      <c r="AMP31" s="75"/>
      <c r="AMQ31" s="75"/>
      <c r="AMR31" s="75"/>
      <c r="AMS31" s="75"/>
      <c r="AMT31" s="75"/>
      <c r="AMU31" s="75"/>
      <c r="AMV31" s="75"/>
      <c r="AMW31" s="75"/>
      <c r="AMX31" s="75"/>
      <c r="AMY31" s="75"/>
      <c r="AMZ31" s="75"/>
      <c r="ANA31" s="75"/>
      <c r="ANB31" s="75"/>
      <c r="ANC31" s="75"/>
      <c r="AND31" s="75"/>
      <c r="ANE31" s="75"/>
      <c r="ANF31" s="75"/>
      <c r="ANG31" s="75"/>
      <c r="ANH31" s="75"/>
      <c r="ANI31" s="75"/>
      <c r="ANJ31" s="75"/>
      <c r="ANK31" s="75"/>
      <c r="ANL31" s="75"/>
      <c r="ANM31" s="75"/>
      <c r="ANN31" s="75"/>
      <c r="ANO31" s="75"/>
      <c r="ANP31" s="75"/>
      <c r="ANQ31" s="75"/>
      <c r="ANR31" s="75"/>
      <c r="ANS31" s="75"/>
      <c r="ANT31" s="75"/>
      <c r="ANU31" s="75"/>
      <c r="ANV31" s="75"/>
      <c r="ANW31" s="75"/>
      <c r="ANX31" s="75"/>
      <c r="ANY31" s="75"/>
      <c r="ANZ31" s="75"/>
      <c r="AOA31" s="75"/>
      <c r="AOB31" s="75"/>
      <c r="AOC31" s="75"/>
      <c r="AOD31" s="75"/>
      <c r="AOE31" s="75"/>
      <c r="AOF31" s="75"/>
      <c r="AOG31" s="75"/>
      <c r="AOH31" s="75"/>
      <c r="AOI31" s="75"/>
      <c r="AOJ31" s="75"/>
      <c r="AOK31" s="75"/>
      <c r="AOL31" s="75"/>
      <c r="AOM31" s="75"/>
      <c r="AON31" s="75"/>
      <c r="AOO31" s="75"/>
      <c r="AOP31" s="75"/>
      <c r="AOQ31" s="75"/>
      <c r="AOR31" s="75"/>
      <c r="AOS31" s="75"/>
      <c r="AOT31" s="75"/>
      <c r="AOU31" s="75"/>
      <c r="AOV31" s="75"/>
      <c r="AOW31" s="75"/>
      <c r="AOX31" s="75"/>
      <c r="AOY31" s="75"/>
      <c r="AOZ31" s="75"/>
      <c r="APA31" s="75"/>
      <c r="APB31" s="75"/>
      <c r="APC31" s="75"/>
      <c r="APD31" s="75"/>
      <c r="APE31" s="75"/>
      <c r="APF31" s="75"/>
      <c r="APG31" s="75"/>
      <c r="APH31" s="75"/>
      <c r="API31" s="75"/>
      <c r="APJ31" s="75"/>
      <c r="APK31" s="75"/>
      <c r="APL31" s="75"/>
      <c r="APM31" s="75"/>
      <c r="APN31" s="75"/>
      <c r="APO31" s="75"/>
      <c r="APP31" s="75"/>
      <c r="APQ31" s="75"/>
      <c r="APR31" s="75"/>
      <c r="APS31" s="75"/>
      <c r="APT31" s="75"/>
      <c r="APU31" s="75"/>
      <c r="APV31" s="75"/>
      <c r="APW31" s="75"/>
      <c r="APX31" s="75"/>
      <c r="APY31" s="75"/>
      <c r="APZ31" s="75"/>
      <c r="AQA31" s="75"/>
      <c r="AQB31" s="75"/>
      <c r="AQC31" s="75"/>
      <c r="AQD31" s="75"/>
      <c r="AQE31" s="75"/>
      <c r="AQF31" s="75"/>
      <c r="AQG31" s="75"/>
      <c r="AQH31" s="75"/>
      <c r="AQI31" s="75"/>
      <c r="AQJ31" s="75"/>
      <c r="AQK31" s="75"/>
      <c r="AQL31" s="75"/>
      <c r="AQM31" s="75"/>
      <c r="AQN31" s="75"/>
      <c r="AQO31" s="75"/>
      <c r="AQP31" s="75"/>
      <c r="AQQ31" s="75"/>
      <c r="AQR31" s="75"/>
      <c r="AQS31" s="75"/>
      <c r="AQT31" s="75"/>
      <c r="AQU31" s="75"/>
      <c r="AQV31" s="75"/>
      <c r="AQW31" s="75"/>
      <c r="AQX31" s="75"/>
      <c r="AQY31" s="75"/>
      <c r="AQZ31" s="75"/>
      <c r="ARA31" s="75"/>
      <c r="ARB31" s="75"/>
      <c r="ARC31" s="75"/>
      <c r="ARD31" s="75"/>
      <c r="ARE31" s="75"/>
      <c r="ARF31" s="75"/>
      <c r="ARG31" s="75"/>
      <c r="ARH31" s="75"/>
      <c r="ARI31" s="75"/>
      <c r="ARJ31" s="75"/>
      <c r="ARK31" s="75"/>
      <c r="ARL31" s="75"/>
      <c r="ARM31" s="75"/>
      <c r="ARN31" s="75"/>
      <c r="ARO31" s="75"/>
      <c r="ARP31" s="75"/>
      <c r="ARQ31" s="75"/>
      <c r="ARR31" s="75"/>
      <c r="ARS31" s="75"/>
      <c r="ART31" s="75"/>
      <c r="ARU31" s="75"/>
      <c r="ARV31" s="75"/>
      <c r="ARW31" s="75"/>
      <c r="ARX31" s="75"/>
      <c r="ARY31" s="75"/>
      <c r="ARZ31" s="75"/>
      <c r="ASA31" s="75"/>
      <c r="ASB31" s="75"/>
      <c r="ASC31" s="75"/>
      <c r="ASD31" s="75"/>
      <c r="ASE31" s="75"/>
      <c r="ASF31" s="75"/>
      <c r="ASG31" s="75"/>
      <c r="ASH31" s="75"/>
      <c r="ASI31" s="75"/>
      <c r="ASJ31" s="75"/>
      <c r="ASK31" s="75"/>
      <c r="ASL31" s="75"/>
      <c r="ASM31" s="75"/>
      <c r="ASN31" s="75"/>
      <c r="ASO31" s="75"/>
      <c r="ASP31" s="75"/>
      <c r="ASQ31" s="75"/>
      <c r="ASR31" s="75"/>
      <c r="ASS31" s="75"/>
      <c r="AST31" s="75"/>
      <c r="ASU31" s="75"/>
      <c r="ASV31" s="75"/>
      <c r="ASW31" s="75"/>
      <c r="ASX31" s="75"/>
      <c r="ASY31" s="75"/>
      <c r="ASZ31" s="75"/>
      <c r="ATA31" s="75"/>
      <c r="ATB31" s="75"/>
      <c r="ATC31" s="75"/>
      <c r="ATD31" s="75"/>
      <c r="ATE31" s="75"/>
      <c r="ATF31" s="75"/>
      <c r="ATG31" s="75"/>
      <c r="ATH31" s="75"/>
      <c r="ATI31" s="75"/>
      <c r="ATJ31" s="75"/>
      <c r="ATK31" s="75"/>
      <c r="ATL31" s="75"/>
      <c r="ATM31" s="75"/>
      <c r="ATN31" s="75"/>
      <c r="ATO31" s="75"/>
      <c r="ATP31" s="75"/>
      <c r="ATQ31" s="75"/>
      <c r="ATR31" s="75"/>
      <c r="ATS31" s="75"/>
      <c r="ATT31" s="75"/>
      <c r="ATU31" s="75"/>
      <c r="ATV31" s="75"/>
      <c r="ATW31" s="75"/>
      <c r="ATX31" s="75"/>
      <c r="ATY31" s="75"/>
      <c r="ATZ31" s="75"/>
      <c r="AUA31" s="75"/>
      <c r="AUB31" s="75"/>
      <c r="AUC31" s="75"/>
      <c r="AUD31" s="75"/>
      <c r="AUE31" s="75"/>
      <c r="AUF31" s="75"/>
      <c r="AUG31" s="75"/>
      <c r="AUH31" s="75"/>
      <c r="AUI31" s="75"/>
      <c r="AUJ31" s="75"/>
      <c r="AUK31" s="75"/>
      <c r="AUL31" s="75"/>
      <c r="AUM31" s="75"/>
      <c r="AUN31" s="75"/>
      <c r="AUO31" s="75"/>
      <c r="AUP31" s="75"/>
      <c r="AUQ31" s="75"/>
      <c r="AUR31" s="75"/>
      <c r="AUS31" s="75"/>
      <c r="AUT31" s="75"/>
      <c r="AUU31" s="75"/>
      <c r="AUV31" s="75"/>
      <c r="AUW31" s="75"/>
      <c r="AUX31" s="75"/>
      <c r="AUY31" s="75"/>
      <c r="AUZ31" s="75"/>
      <c r="AVA31" s="75"/>
      <c r="AVB31" s="75"/>
      <c r="AVC31" s="75"/>
      <c r="AVD31" s="75"/>
      <c r="AVE31" s="75"/>
      <c r="AVF31" s="75"/>
      <c r="AVG31" s="75"/>
      <c r="AVH31" s="75"/>
      <c r="AVI31" s="75"/>
      <c r="AVJ31" s="75"/>
      <c r="AVK31" s="75"/>
      <c r="AVL31" s="75"/>
      <c r="AVM31" s="75"/>
      <c r="AVN31" s="75"/>
      <c r="AVO31" s="75"/>
      <c r="AVP31" s="75"/>
      <c r="AVQ31" s="75"/>
      <c r="AVR31" s="75"/>
      <c r="AVS31" s="75"/>
      <c r="AVT31" s="75"/>
      <c r="AVU31" s="75"/>
      <c r="AVV31" s="75"/>
      <c r="AVW31" s="75"/>
      <c r="AVX31" s="75"/>
      <c r="AVY31" s="75"/>
      <c r="AVZ31" s="75"/>
      <c r="AWA31" s="75"/>
      <c r="AWB31" s="75"/>
      <c r="AWC31" s="75"/>
      <c r="AWD31" s="75"/>
      <c r="AWE31" s="75"/>
      <c r="AWF31" s="75"/>
      <c r="AWG31" s="75"/>
      <c r="AWH31" s="75"/>
      <c r="AWI31" s="75"/>
      <c r="AWJ31" s="75"/>
      <c r="AWK31" s="75"/>
      <c r="AWL31" s="75"/>
      <c r="AWM31" s="75"/>
      <c r="AWN31" s="75"/>
      <c r="AWO31" s="75"/>
      <c r="AWP31" s="75"/>
      <c r="AWQ31" s="75"/>
      <c r="AWR31" s="75"/>
      <c r="AWS31" s="75"/>
      <c r="AWT31" s="75"/>
      <c r="AWU31" s="75"/>
      <c r="AWV31" s="75"/>
      <c r="AWW31" s="75"/>
      <c r="AWX31" s="75"/>
      <c r="AWY31" s="75"/>
      <c r="AWZ31" s="75"/>
      <c r="AXA31" s="75"/>
      <c r="AXB31" s="75"/>
      <c r="AXC31" s="75"/>
      <c r="AXD31" s="75"/>
      <c r="AXE31" s="75"/>
      <c r="AXF31" s="75"/>
      <c r="AXG31" s="75"/>
      <c r="AXH31" s="75"/>
      <c r="AXI31" s="75"/>
      <c r="AXJ31" s="75"/>
      <c r="AXK31" s="75"/>
      <c r="AXL31" s="75"/>
      <c r="AXM31" s="75"/>
      <c r="AXN31" s="75"/>
      <c r="AXO31" s="75"/>
      <c r="AXP31" s="75"/>
      <c r="AXQ31" s="75"/>
      <c r="AXR31" s="75"/>
      <c r="AXS31" s="75"/>
      <c r="AXT31" s="75"/>
      <c r="AXU31" s="75"/>
      <c r="AXV31" s="75"/>
      <c r="AXW31" s="75"/>
      <c r="AXX31" s="75"/>
      <c r="AXY31" s="75"/>
      <c r="AXZ31" s="75"/>
      <c r="AYA31" s="75"/>
      <c r="AYB31" s="75"/>
      <c r="AYC31" s="75"/>
      <c r="AYD31" s="75"/>
      <c r="AYE31" s="75"/>
      <c r="AYF31" s="75"/>
      <c r="AYG31" s="75"/>
      <c r="AYH31" s="75"/>
      <c r="AYI31" s="75"/>
      <c r="AYJ31" s="75"/>
      <c r="AYK31" s="75"/>
      <c r="AYL31" s="75"/>
      <c r="AYM31" s="75"/>
      <c r="AYN31" s="75"/>
      <c r="AYO31" s="75"/>
      <c r="AYP31" s="75"/>
      <c r="AYQ31" s="75"/>
      <c r="AYR31" s="75"/>
      <c r="AYS31" s="75"/>
      <c r="AYT31" s="75"/>
      <c r="AYU31" s="75"/>
      <c r="AYV31" s="75"/>
      <c r="AYW31" s="75"/>
      <c r="AYX31" s="75"/>
      <c r="AYY31" s="75"/>
      <c r="AYZ31" s="75"/>
      <c r="AZA31" s="75"/>
      <c r="AZB31" s="75"/>
      <c r="AZC31" s="75"/>
      <c r="AZD31" s="75"/>
      <c r="AZE31" s="75"/>
      <c r="AZF31" s="75"/>
      <c r="AZG31" s="75"/>
      <c r="AZH31" s="75"/>
      <c r="AZI31" s="75"/>
      <c r="AZJ31" s="75"/>
      <c r="AZK31" s="75"/>
      <c r="AZL31" s="75"/>
      <c r="AZM31" s="75"/>
      <c r="AZN31" s="75"/>
      <c r="AZO31" s="75"/>
      <c r="AZP31" s="75"/>
      <c r="AZQ31" s="75"/>
      <c r="AZR31" s="75"/>
      <c r="AZS31" s="75"/>
      <c r="AZT31" s="75"/>
      <c r="AZU31" s="75"/>
      <c r="AZV31" s="75"/>
      <c r="AZW31" s="75"/>
      <c r="AZX31" s="75"/>
      <c r="AZY31" s="75"/>
      <c r="AZZ31" s="75"/>
      <c r="BAA31" s="75"/>
      <c r="BAB31" s="75"/>
      <c r="BAC31" s="75"/>
      <c r="BAD31" s="75"/>
      <c r="BAE31" s="75"/>
      <c r="BAF31" s="75"/>
      <c r="BAG31" s="75"/>
      <c r="BAH31" s="75"/>
      <c r="BAI31" s="75"/>
      <c r="BAJ31" s="75"/>
      <c r="BAK31" s="75"/>
      <c r="BAL31" s="75"/>
      <c r="BAM31" s="75"/>
      <c r="BAN31" s="75"/>
      <c r="BAO31" s="75"/>
      <c r="BAP31" s="75"/>
      <c r="BAQ31" s="75"/>
      <c r="BAR31" s="75"/>
      <c r="BAS31" s="75"/>
      <c r="BAT31" s="75"/>
      <c r="BAU31" s="75"/>
      <c r="BAV31" s="75"/>
      <c r="BAW31" s="75"/>
      <c r="BAX31" s="75"/>
      <c r="BAY31" s="75"/>
      <c r="BAZ31" s="75"/>
      <c r="BBA31" s="75"/>
      <c r="BBB31" s="75"/>
      <c r="BBC31" s="75"/>
      <c r="BBD31" s="75"/>
      <c r="BBE31" s="75"/>
      <c r="BBF31" s="75"/>
      <c r="BBG31" s="75"/>
      <c r="BBH31" s="75"/>
      <c r="BBI31" s="75"/>
      <c r="BBJ31" s="75"/>
      <c r="BBK31" s="75"/>
      <c r="BBL31" s="75"/>
      <c r="BBM31" s="75"/>
      <c r="BBN31" s="75"/>
      <c r="BBO31" s="75"/>
      <c r="BBP31" s="75"/>
      <c r="BBQ31" s="75"/>
      <c r="BBR31" s="75"/>
      <c r="BBS31" s="75"/>
      <c r="BBT31" s="75"/>
      <c r="BBU31" s="75"/>
      <c r="BBV31" s="75"/>
      <c r="BBW31" s="75"/>
      <c r="BBX31" s="75"/>
      <c r="BBY31" s="75"/>
      <c r="BBZ31" s="75"/>
      <c r="BCA31" s="75"/>
      <c r="BCB31" s="75"/>
      <c r="BCC31" s="75"/>
      <c r="BCD31" s="75"/>
      <c r="BCE31" s="75"/>
      <c r="BCF31" s="75"/>
      <c r="BCG31" s="75"/>
      <c r="BCH31" s="75"/>
      <c r="BCI31" s="75"/>
      <c r="BCJ31" s="75"/>
      <c r="BCK31" s="75"/>
      <c r="BCL31" s="75"/>
      <c r="BCM31" s="75"/>
      <c r="BCN31" s="75"/>
      <c r="BCO31" s="75"/>
      <c r="BCP31" s="75"/>
      <c r="BCQ31" s="75"/>
      <c r="BCR31" s="75"/>
      <c r="BCS31" s="75"/>
      <c r="BCT31" s="75"/>
      <c r="BCU31" s="75"/>
      <c r="BCV31" s="75"/>
      <c r="BCW31" s="75"/>
      <c r="BCX31" s="75"/>
      <c r="BCY31" s="75"/>
      <c r="BCZ31" s="75"/>
      <c r="BDA31" s="75"/>
      <c r="BDB31" s="75"/>
      <c r="BDC31" s="75"/>
      <c r="BDD31" s="75"/>
      <c r="BDE31" s="75"/>
      <c r="BDF31" s="75"/>
      <c r="BDG31" s="75"/>
      <c r="BDH31" s="75"/>
      <c r="BDI31" s="75"/>
      <c r="BDJ31" s="75"/>
      <c r="BDK31" s="75"/>
      <c r="BDL31" s="75"/>
      <c r="BDM31" s="75"/>
      <c r="BDN31" s="75"/>
      <c r="BDO31" s="75"/>
      <c r="BDP31" s="75"/>
      <c r="BDQ31" s="75"/>
      <c r="BDR31" s="75"/>
      <c r="BDS31" s="75"/>
      <c r="BDT31" s="75"/>
      <c r="BDU31" s="75"/>
      <c r="BDV31" s="75"/>
      <c r="BDW31" s="75"/>
      <c r="BDX31" s="75"/>
      <c r="BDY31" s="75"/>
      <c r="BDZ31" s="75"/>
      <c r="BEA31" s="75"/>
      <c r="BEB31" s="75"/>
      <c r="BEC31" s="75"/>
      <c r="BED31" s="75"/>
      <c r="BEE31" s="75"/>
      <c r="BEF31" s="75"/>
      <c r="BEG31" s="75"/>
      <c r="BEH31" s="75"/>
      <c r="BEI31" s="75"/>
      <c r="BEJ31" s="75"/>
      <c r="BEK31" s="75"/>
      <c r="BEL31" s="75"/>
      <c r="BEM31" s="75"/>
      <c r="BEN31" s="75"/>
      <c r="BEO31" s="75"/>
      <c r="BEP31" s="75"/>
      <c r="BEQ31" s="75"/>
      <c r="BER31" s="75"/>
      <c r="BES31" s="75"/>
      <c r="BET31" s="75"/>
      <c r="BEU31" s="75"/>
      <c r="BEV31" s="75"/>
      <c r="BEW31" s="75"/>
      <c r="BEX31" s="75"/>
      <c r="BEY31" s="75"/>
      <c r="BEZ31" s="75"/>
      <c r="BFA31" s="75"/>
      <c r="BFB31" s="75"/>
      <c r="BFC31" s="75"/>
      <c r="BFD31" s="75"/>
      <c r="BFE31" s="75"/>
      <c r="BFF31" s="75"/>
      <c r="BFG31" s="75"/>
      <c r="BFH31" s="75"/>
      <c r="BFI31" s="75"/>
      <c r="BFJ31" s="75"/>
      <c r="BFK31" s="75"/>
      <c r="BFL31" s="75"/>
      <c r="BFM31" s="75"/>
      <c r="BFN31" s="75"/>
      <c r="BFO31" s="75"/>
      <c r="BFP31" s="75"/>
      <c r="BFQ31" s="75"/>
      <c r="BFR31" s="75"/>
      <c r="BFS31" s="75"/>
      <c r="BFT31" s="75"/>
      <c r="BFU31" s="75"/>
      <c r="BFV31" s="75"/>
      <c r="BFW31" s="75"/>
      <c r="BFX31" s="75"/>
      <c r="BFY31" s="75"/>
      <c r="BFZ31" s="75"/>
      <c r="BGA31" s="75"/>
      <c r="BGB31" s="75"/>
      <c r="BGC31" s="75"/>
      <c r="BGD31" s="75"/>
      <c r="BGE31" s="75"/>
      <c r="BGF31" s="75"/>
      <c r="BGG31" s="75"/>
      <c r="BGH31" s="75"/>
      <c r="BGI31" s="75"/>
      <c r="BGJ31" s="75"/>
      <c r="BGK31" s="75"/>
      <c r="BGL31" s="75"/>
      <c r="BGM31" s="75"/>
      <c r="BGN31" s="75"/>
      <c r="BGO31" s="75"/>
      <c r="BGP31" s="75"/>
      <c r="BGQ31" s="75"/>
      <c r="BGR31" s="75"/>
      <c r="BGS31" s="75"/>
      <c r="BGT31" s="75"/>
      <c r="BGU31" s="75"/>
      <c r="BGV31" s="75"/>
      <c r="BGW31" s="75"/>
      <c r="BGX31" s="75"/>
      <c r="BGY31" s="75"/>
      <c r="BGZ31" s="75"/>
      <c r="BHA31" s="75"/>
      <c r="BHB31" s="75"/>
      <c r="BHC31" s="75"/>
      <c r="BHD31" s="75"/>
      <c r="BHE31" s="75"/>
      <c r="BHF31" s="75"/>
      <c r="BHG31" s="75"/>
      <c r="BHH31" s="75"/>
      <c r="BHI31" s="75"/>
      <c r="BHJ31" s="75"/>
      <c r="BHK31" s="75"/>
      <c r="BHL31" s="75"/>
      <c r="BHM31" s="75"/>
      <c r="BHN31" s="75"/>
      <c r="BHO31" s="75"/>
      <c r="BHP31" s="75"/>
      <c r="BHQ31" s="75"/>
      <c r="BHR31" s="75"/>
      <c r="BHS31" s="75"/>
      <c r="BHT31" s="75"/>
      <c r="BHU31" s="75"/>
      <c r="BHV31" s="75"/>
      <c r="BHW31" s="75"/>
      <c r="BHX31" s="75"/>
      <c r="BHY31" s="75"/>
      <c r="BHZ31" s="75"/>
      <c r="BIA31" s="75"/>
      <c r="BIB31" s="75"/>
      <c r="BIC31" s="75"/>
      <c r="BID31" s="75"/>
      <c r="BIE31" s="75"/>
      <c r="BIF31" s="75"/>
      <c r="BIG31" s="75"/>
      <c r="BIH31" s="75"/>
      <c r="BII31" s="75"/>
      <c r="BIJ31" s="75"/>
      <c r="BIK31" s="75"/>
      <c r="BIL31" s="75"/>
      <c r="BIM31" s="75"/>
      <c r="BIN31" s="75"/>
      <c r="BIO31" s="75"/>
      <c r="BIP31" s="75"/>
      <c r="BIQ31" s="75"/>
      <c r="BIR31" s="75"/>
      <c r="BIS31" s="75"/>
      <c r="BIT31" s="75"/>
      <c r="BIU31" s="75"/>
      <c r="BIV31" s="75"/>
      <c r="BIW31" s="75"/>
      <c r="BIX31" s="75"/>
      <c r="BIY31" s="75"/>
      <c r="BIZ31" s="75"/>
      <c r="BJA31" s="75"/>
      <c r="BJB31" s="75"/>
      <c r="BJC31" s="75"/>
      <c r="BJD31" s="75"/>
      <c r="BJE31" s="75"/>
      <c r="BJF31" s="75"/>
      <c r="BJG31" s="75"/>
      <c r="BJH31" s="75"/>
      <c r="BJI31" s="75"/>
      <c r="BJJ31" s="75"/>
      <c r="BJK31" s="75"/>
      <c r="BJL31" s="75"/>
      <c r="BJM31" s="75"/>
      <c r="BJN31" s="75"/>
      <c r="BJO31" s="75"/>
      <c r="BJP31" s="75"/>
      <c r="BJQ31" s="75"/>
      <c r="BJR31" s="75"/>
      <c r="BJS31" s="75"/>
      <c r="BJT31" s="75"/>
      <c r="BJU31" s="75"/>
      <c r="BJV31" s="75"/>
      <c r="BJW31" s="75"/>
      <c r="BJX31" s="75"/>
      <c r="BJY31" s="75"/>
      <c r="BJZ31" s="75"/>
      <c r="BKA31" s="75"/>
      <c r="BKB31" s="75"/>
      <c r="BKC31" s="75"/>
      <c r="BKD31" s="75"/>
      <c r="BKE31" s="75"/>
      <c r="BKF31" s="75"/>
      <c r="BKG31" s="75"/>
      <c r="BKH31" s="75"/>
      <c r="BKI31" s="75"/>
      <c r="BKJ31" s="75"/>
      <c r="BKK31" s="75"/>
      <c r="BKL31" s="75"/>
      <c r="BKM31" s="75"/>
      <c r="BKN31" s="75"/>
      <c r="BKO31" s="75"/>
      <c r="BKP31" s="75"/>
      <c r="BKQ31" s="75"/>
      <c r="BKR31" s="75"/>
      <c r="BKS31" s="75"/>
      <c r="BKT31" s="75"/>
      <c r="BKU31" s="75"/>
      <c r="BKV31" s="75"/>
      <c r="BKW31" s="75"/>
      <c r="BKX31" s="75"/>
      <c r="BKY31" s="75"/>
      <c r="BKZ31" s="75"/>
      <c r="BLA31" s="75"/>
      <c r="BLB31" s="75"/>
      <c r="BLC31" s="75"/>
      <c r="BLD31" s="75"/>
      <c r="BLE31" s="75"/>
      <c r="BLF31" s="75"/>
      <c r="BLG31" s="75"/>
      <c r="BLH31" s="75"/>
      <c r="BLI31" s="75"/>
      <c r="BLJ31" s="75"/>
      <c r="BLK31" s="75"/>
      <c r="BLL31" s="75"/>
      <c r="BLM31" s="75"/>
      <c r="BLN31" s="75"/>
      <c r="BLO31" s="75"/>
      <c r="BLP31" s="75"/>
      <c r="BLQ31" s="75"/>
      <c r="BLR31" s="75"/>
      <c r="BLS31" s="75"/>
      <c r="BLT31" s="75"/>
      <c r="BLU31" s="75"/>
      <c r="BLV31" s="75"/>
      <c r="BLW31" s="75"/>
      <c r="BLX31" s="75"/>
      <c r="BLY31" s="75"/>
      <c r="BLZ31" s="75"/>
      <c r="BMA31" s="75"/>
      <c r="BMB31" s="75"/>
      <c r="BMC31" s="75"/>
      <c r="BMD31" s="75"/>
      <c r="BME31" s="75"/>
      <c r="BMF31" s="75"/>
      <c r="BMG31" s="75"/>
      <c r="BMH31" s="75"/>
      <c r="BMI31" s="75"/>
      <c r="BMJ31" s="75"/>
      <c r="BMK31" s="75"/>
      <c r="BML31" s="75"/>
      <c r="BMM31" s="75"/>
      <c r="BMN31" s="75"/>
      <c r="BMO31" s="75"/>
      <c r="BMP31" s="75"/>
      <c r="BMQ31" s="75"/>
      <c r="BMR31" s="75"/>
      <c r="BMS31" s="75"/>
      <c r="BMT31" s="75"/>
      <c r="BMU31" s="75"/>
      <c r="BMV31" s="75"/>
      <c r="BMW31" s="75"/>
      <c r="BMX31" s="75"/>
      <c r="BMY31" s="75"/>
      <c r="BMZ31" s="75"/>
      <c r="BNA31" s="75"/>
      <c r="BNB31" s="75"/>
      <c r="BNC31" s="75"/>
      <c r="BND31" s="75"/>
      <c r="BNE31" s="75"/>
      <c r="BNF31" s="75"/>
      <c r="BNG31" s="75"/>
      <c r="BNH31" s="75"/>
      <c r="BNI31" s="75"/>
      <c r="BNJ31" s="75"/>
      <c r="BNK31" s="75"/>
      <c r="BNL31" s="75"/>
      <c r="BNM31" s="75"/>
      <c r="BNN31" s="75"/>
      <c r="BNO31" s="75"/>
      <c r="BNP31" s="75"/>
      <c r="BNQ31" s="75"/>
      <c r="BNR31" s="75"/>
      <c r="BNS31" s="75"/>
      <c r="BNT31" s="75"/>
      <c r="BNU31" s="75"/>
      <c r="BNV31" s="75"/>
      <c r="BNW31" s="75"/>
      <c r="BNX31" s="75"/>
      <c r="BNY31" s="75"/>
      <c r="BNZ31" s="75"/>
      <c r="BOA31" s="75"/>
      <c r="BOB31" s="75"/>
      <c r="BOC31" s="75"/>
      <c r="BOD31" s="75"/>
      <c r="BOE31" s="75"/>
      <c r="BOF31" s="75"/>
      <c r="BOG31" s="75"/>
      <c r="BOH31" s="75"/>
      <c r="BOI31" s="75"/>
      <c r="BOJ31" s="75"/>
      <c r="BOK31" s="75"/>
      <c r="BOL31" s="75"/>
      <c r="BOM31" s="75"/>
      <c r="BON31" s="75"/>
      <c r="BOO31" s="75"/>
      <c r="BOP31" s="75"/>
      <c r="BOQ31" s="75"/>
      <c r="BOR31" s="75"/>
      <c r="BOS31" s="75"/>
      <c r="BOT31" s="75"/>
      <c r="BOU31" s="75"/>
      <c r="BOV31" s="75"/>
      <c r="BOW31" s="75"/>
      <c r="BOX31" s="75"/>
      <c r="BOY31" s="75"/>
      <c r="BOZ31" s="75"/>
      <c r="BPA31" s="75"/>
      <c r="BPB31" s="75"/>
      <c r="BPC31" s="75"/>
      <c r="BPD31" s="75"/>
      <c r="BPE31" s="75"/>
      <c r="BPF31" s="75"/>
      <c r="BPG31" s="75"/>
      <c r="BPH31" s="75"/>
      <c r="BPI31" s="75"/>
      <c r="BPJ31" s="75"/>
      <c r="BPK31" s="75"/>
      <c r="BPL31" s="75"/>
      <c r="BPM31" s="75"/>
      <c r="BPN31" s="75"/>
      <c r="BPO31" s="75"/>
      <c r="BPP31" s="75"/>
      <c r="BPQ31" s="75"/>
      <c r="BPR31" s="75"/>
      <c r="BPS31" s="75"/>
      <c r="BPT31" s="75"/>
      <c r="BPU31" s="75"/>
      <c r="BPV31" s="75"/>
      <c r="BPW31" s="75"/>
      <c r="BPX31" s="75"/>
      <c r="BPY31" s="75"/>
      <c r="BPZ31" s="75"/>
      <c r="BQA31" s="75"/>
      <c r="BQB31" s="75"/>
      <c r="BQC31" s="75"/>
      <c r="BQD31" s="75"/>
      <c r="BQE31" s="75"/>
      <c r="BQF31" s="75"/>
      <c r="BQG31" s="75"/>
      <c r="BQH31" s="75"/>
      <c r="BQI31" s="75"/>
      <c r="BQJ31" s="75"/>
      <c r="BQK31" s="75"/>
      <c r="BQL31" s="75"/>
      <c r="BQM31" s="75"/>
      <c r="BQN31" s="75"/>
      <c r="BQO31" s="75"/>
      <c r="BQP31" s="75"/>
      <c r="BQQ31" s="75"/>
      <c r="BQR31" s="75"/>
      <c r="BQS31" s="75"/>
      <c r="BQT31" s="75"/>
      <c r="BQU31" s="75"/>
      <c r="BQV31" s="75"/>
      <c r="BQW31" s="75"/>
      <c r="BQX31" s="75"/>
      <c r="BQY31" s="75"/>
      <c r="BQZ31" s="75"/>
      <c r="BRA31" s="75"/>
      <c r="BRB31" s="75"/>
      <c r="BRC31" s="75"/>
      <c r="BRD31" s="75"/>
      <c r="BRE31" s="75"/>
      <c r="BRF31" s="75"/>
      <c r="BRG31" s="75"/>
      <c r="BRH31" s="75"/>
      <c r="BRI31" s="75"/>
      <c r="BRJ31" s="75"/>
      <c r="BRK31" s="75"/>
      <c r="BRL31" s="75"/>
      <c r="BRM31" s="75"/>
      <c r="BRN31" s="75"/>
      <c r="BRO31" s="75"/>
      <c r="BRP31" s="75"/>
      <c r="BRQ31" s="75"/>
      <c r="BRR31" s="75"/>
      <c r="BRS31" s="75"/>
      <c r="BRT31" s="75"/>
      <c r="BRU31" s="75"/>
      <c r="BRV31" s="75"/>
      <c r="BRW31" s="75"/>
      <c r="BRX31" s="75"/>
      <c r="BRY31" s="75"/>
      <c r="BRZ31" s="75"/>
      <c r="BSA31" s="75"/>
      <c r="BSB31" s="75"/>
      <c r="BSC31" s="75"/>
      <c r="BSD31" s="75"/>
      <c r="BSE31" s="75"/>
      <c r="BSF31" s="75"/>
      <c r="BSG31" s="75"/>
      <c r="BSH31" s="75"/>
      <c r="BSI31" s="75"/>
      <c r="BSJ31" s="75"/>
      <c r="BSK31" s="75"/>
      <c r="BSL31" s="75"/>
      <c r="BSM31" s="75"/>
      <c r="BSN31" s="75"/>
      <c r="BSO31" s="75"/>
      <c r="BSP31" s="75"/>
      <c r="BSQ31" s="75"/>
      <c r="BSR31" s="75"/>
      <c r="BSS31" s="75"/>
      <c r="BST31" s="75"/>
      <c r="BSU31" s="75"/>
      <c r="BSV31" s="75"/>
      <c r="BSW31" s="75"/>
      <c r="BSX31" s="75"/>
      <c r="BSY31" s="75"/>
      <c r="BSZ31" s="75"/>
      <c r="BTA31" s="75"/>
      <c r="BTB31" s="75"/>
      <c r="BTC31" s="75"/>
      <c r="BTD31" s="75"/>
      <c r="BTE31" s="75"/>
      <c r="BTF31" s="75"/>
      <c r="BTG31" s="75"/>
      <c r="BTH31" s="75"/>
      <c r="BTI31" s="75"/>
      <c r="BTJ31" s="75"/>
      <c r="BTK31" s="75"/>
      <c r="BTL31" s="75"/>
      <c r="BTM31" s="75"/>
      <c r="BTN31" s="75"/>
      <c r="BTO31" s="75"/>
      <c r="BTP31" s="75"/>
      <c r="BTQ31" s="75"/>
      <c r="BTR31" s="75"/>
      <c r="BTS31" s="75"/>
      <c r="BTT31" s="75"/>
      <c r="BTU31" s="75"/>
      <c r="BTV31" s="75"/>
      <c r="BTW31" s="75"/>
      <c r="BTX31" s="75"/>
      <c r="BTY31" s="75"/>
      <c r="BTZ31" s="75"/>
      <c r="BUA31" s="75"/>
      <c r="BUB31" s="75"/>
      <c r="BUC31" s="75"/>
      <c r="BUD31" s="75"/>
      <c r="BUE31" s="75"/>
      <c r="BUF31" s="75"/>
      <c r="BUG31" s="75"/>
      <c r="BUH31" s="75"/>
      <c r="BUI31" s="75"/>
      <c r="BUJ31" s="75"/>
      <c r="BUK31" s="75"/>
      <c r="BUL31" s="75"/>
      <c r="BUM31" s="75"/>
      <c r="BUN31" s="75"/>
      <c r="BUO31" s="75"/>
      <c r="BUP31" s="75"/>
      <c r="BUQ31" s="75"/>
      <c r="BUR31" s="75"/>
      <c r="BUS31" s="75"/>
      <c r="BUT31" s="75"/>
      <c r="BUU31" s="75"/>
      <c r="BUV31" s="75"/>
      <c r="BUW31" s="75"/>
      <c r="BUX31" s="75"/>
      <c r="BUY31" s="75"/>
      <c r="BUZ31" s="75"/>
      <c r="BVA31" s="75"/>
      <c r="BVB31" s="75"/>
      <c r="BVC31" s="75"/>
      <c r="BVD31" s="75"/>
      <c r="BVE31" s="75"/>
      <c r="BVF31" s="75"/>
      <c r="BVG31" s="75"/>
      <c r="BVH31" s="75"/>
      <c r="BVI31" s="75"/>
      <c r="BVJ31" s="75"/>
      <c r="BVK31" s="75"/>
      <c r="BVL31" s="75"/>
      <c r="BVM31" s="75"/>
      <c r="BVN31" s="75"/>
      <c r="BVO31" s="75"/>
      <c r="BVP31" s="75"/>
      <c r="BVQ31" s="75"/>
      <c r="BVR31" s="75"/>
      <c r="BVS31" s="75"/>
      <c r="BVT31" s="75"/>
      <c r="BVU31" s="75"/>
      <c r="BVV31" s="75"/>
      <c r="BVW31" s="75"/>
      <c r="BVX31" s="75"/>
      <c r="BVY31" s="75"/>
      <c r="BVZ31" s="75"/>
      <c r="BWA31" s="75"/>
      <c r="BWB31" s="75"/>
      <c r="BWC31" s="75"/>
      <c r="BWD31" s="75"/>
      <c r="BWE31" s="75"/>
      <c r="BWF31" s="75"/>
      <c r="BWG31" s="75"/>
      <c r="BWH31" s="75"/>
      <c r="BWI31" s="75"/>
      <c r="BWJ31" s="75"/>
      <c r="BWK31" s="75"/>
      <c r="BWL31" s="75"/>
      <c r="BWM31" s="75"/>
      <c r="BWN31" s="75"/>
      <c r="BWO31" s="75"/>
      <c r="BWP31" s="75"/>
      <c r="BWQ31" s="75"/>
      <c r="BWR31" s="75"/>
      <c r="BWS31" s="75"/>
      <c r="BWT31" s="75"/>
      <c r="BWU31" s="75"/>
      <c r="BWV31" s="75"/>
      <c r="BWW31" s="75"/>
      <c r="BWX31" s="75"/>
      <c r="BWY31" s="75"/>
      <c r="BWZ31" s="75"/>
      <c r="BXA31" s="75"/>
      <c r="BXB31" s="75"/>
      <c r="BXC31" s="75"/>
      <c r="BXD31" s="75"/>
      <c r="BXE31" s="75"/>
      <c r="BXF31" s="75"/>
      <c r="BXG31" s="75"/>
      <c r="BXH31" s="75"/>
      <c r="BXI31" s="75"/>
      <c r="BXJ31" s="75"/>
      <c r="BXK31" s="75"/>
      <c r="BXL31" s="75"/>
      <c r="BXM31" s="75"/>
      <c r="BXN31" s="75"/>
      <c r="BXO31" s="75"/>
      <c r="BXP31" s="75"/>
      <c r="BXQ31" s="75"/>
      <c r="BXR31" s="75"/>
      <c r="BXS31" s="75"/>
      <c r="BXT31" s="75"/>
      <c r="BXU31" s="75"/>
      <c r="BXV31" s="75"/>
      <c r="BXW31" s="75"/>
      <c r="BXX31" s="75"/>
      <c r="BXY31" s="75"/>
      <c r="BXZ31" s="75"/>
      <c r="BYA31" s="75"/>
      <c r="BYB31" s="75"/>
      <c r="BYC31" s="75"/>
      <c r="BYD31" s="75"/>
      <c r="BYE31" s="75"/>
      <c r="BYF31" s="75"/>
      <c r="BYG31" s="75"/>
      <c r="BYH31" s="75"/>
      <c r="BYI31" s="75"/>
      <c r="BYJ31" s="75"/>
      <c r="BYK31" s="75"/>
      <c r="BYL31" s="75"/>
      <c r="BYM31" s="75"/>
      <c r="BYN31" s="75"/>
      <c r="BYO31" s="75"/>
      <c r="BYP31" s="75"/>
      <c r="BYQ31" s="75"/>
      <c r="BYR31" s="75"/>
      <c r="BYS31" s="75"/>
      <c r="BYT31" s="75"/>
      <c r="BYU31" s="75"/>
      <c r="BYV31" s="75"/>
      <c r="BYW31" s="75"/>
      <c r="BYX31" s="75"/>
      <c r="BYY31" s="75"/>
      <c r="BYZ31" s="75"/>
      <c r="BZA31" s="75"/>
      <c r="BZB31" s="75"/>
      <c r="BZC31" s="75"/>
      <c r="BZD31" s="75"/>
      <c r="BZE31" s="75"/>
      <c r="BZF31" s="75"/>
      <c r="BZG31" s="75"/>
      <c r="BZH31" s="75"/>
      <c r="BZI31" s="75"/>
      <c r="BZJ31" s="75"/>
      <c r="BZK31" s="75"/>
      <c r="BZL31" s="75"/>
      <c r="BZM31" s="75"/>
      <c r="BZN31" s="75"/>
      <c r="BZO31" s="75"/>
      <c r="BZP31" s="75"/>
      <c r="BZQ31" s="75"/>
      <c r="BZR31" s="75"/>
      <c r="BZS31" s="75"/>
      <c r="BZT31" s="75"/>
      <c r="BZU31" s="75"/>
      <c r="BZV31" s="75"/>
      <c r="BZW31" s="75"/>
      <c r="BZX31" s="75"/>
      <c r="BZY31" s="75"/>
      <c r="BZZ31" s="75"/>
      <c r="CAA31" s="75"/>
      <c r="CAB31" s="75"/>
      <c r="CAC31" s="75"/>
      <c r="CAD31" s="75"/>
      <c r="CAE31" s="75"/>
      <c r="CAF31" s="75"/>
      <c r="CAG31" s="75"/>
      <c r="CAH31" s="75"/>
      <c r="CAI31" s="75"/>
      <c r="CAJ31" s="75"/>
      <c r="CAK31" s="75"/>
      <c r="CAL31" s="75"/>
      <c r="CAM31" s="75"/>
      <c r="CAN31" s="75"/>
      <c r="CAO31" s="75"/>
      <c r="CAP31" s="75"/>
      <c r="CAQ31" s="75"/>
      <c r="CAR31" s="75"/>
      <c r="CAS31" s="75"/>
      <c r="CAT31" s="75"/>
      <c r="CAU31" s="75"/>
      <c r="CAV31" s="75"/>
      <c r="CAW31" s="75"/>
      <c r="CAX31" s="75"/>
      <c r="CAY31" s="75"/>
      <c r="CAZ31" s="75"/>
      <c r="CBA31" s="75"/>
      <c r="CBB31" s="75"/>
      <c r="CBC31" s="75"/>
      <c r="CBD31" s="75"/>
      <c r="CBE31" s="75"/>
      <c r="CBF31" s="75"/>
      <c r="CBG31" s="75"/>
      <c r="CBH31" s="75"/>
      <c r="CBI31" s="75"/>
      <c r="CBJ31" s="75"/>
      <c r="CBK31" s="75"/>
      <c r="CBL31" s="75"/>
      <c r="CBM31" s="75"/>
      <c r="CBN31" s="75"/>
      <c r="CBO31" s="75"/>
      <c r="CBP31" s="75"/>
      <c r="CBQ31" s="75"/>
      <c r="CBR31" s="75"/>
      <c r="CBS31" s="75"/>
      <c r="CBT31" s="75"/>
      <c r="CBU31" s="75"/>
      <c r="CBV31" s="75"/>
      <c r="CBW31" s="75"/>
      <c r="CBX31" s="75"/>
      <c r="CBY31" s="75"/>
      <c r="CBZ31" s="75"/>
      <c r="CCA31" s="75"/>
      <c r="CCB31" s="75"/>
      <c r="CCC31" s="75"/>
      <c r="CCD31" s="75"/>
      <c r="CCE31" s="75"/>
      <c r="CCF31" s="75"/>
      <c r="CCG31" s="75"/>
      <c r="CCH31" s="75"/>
      <c r="CCI31" s="75"/>
      <c r="CCJ31" s="75"/>
      <c r="CCK31" s="75"/>
      <c r="CCL31" s="75"/>
      <c r="CCM31" s="75"/>
      <c r="CCN31" s="75"/>
      <c r="CCO31" s="75"/>
      <c r="CCP31" s="75"/>
      <c r="CCQ31" s="75"/>
      <c r="CCR31" s="75"/>
      <c r="CCS31" s="75"/>
      <c r="CCT31" s="75"/>
      <c r="CCU31" s="75"/>
      <c r="CCV31" s="75"/>
      <c r="CCW31" s="75"/>
      <c r="CCX31" s="75"/>
      <c r="CCY31" s="75"/>
      <c r="CCZ31" s="75"/>
      <c r="CDA31" s="75"/>
      <c r="CDB31" s="75"/>
      <c r="CDC31" s="75"/>
      <c r="CDD31" s="75"/>
      <c r="CDE31" s="75"/>
      <c r="CDF31" s="75"/>
      <c r="CDG31" s="75"/>
      <c r="CDH31" s="75"/>
      <c r="CDI31" s="75"/>
      <c r="CDJ31" s="75"/>
      <c r="CDK31" s="75"/>
      <c r="CDL31" s="75"/>
      <c r="CDM31" s="75"/>
      <c r="CDN31" s="75"/>
      <c r="CDO31" s="75"/>
      <c r="CDP31" s="75"/>
      <c r="CDQ31" s="75"/>
      <c r="CDR31" s="75"/>
      <c r="CDS31" s="75"/>
      <c r="CDT31" s="75"/>
      <c r="CDU31" s="75"/>
      <c r="CDV31" s="75"/>
      <c r="CDW31" s="75"/>
      <c r="CDX31" s="75"/>
      <c r="CDY31" s="75"/>
      <c r="CDZ31" s="75"/>
      <c r="CEA31" s="75"/>
      <c r="CEB31" s="75"/>
      <c r="CEC31" s="75"/>
      <c r="CED31" s="75"/>
      <c r="CEE31" s="75"/>
      <c r="CEF31" s="75"/>
      <c r="CEG31" s="75"/>
      <c r="CEH31" s="75"/>
      <c r="CEI31" s="75"/>
      <c r="CEJ31" s="75"/>
      <c r="CEK31" s="75"/>
      <c r="CEL31" s="75"/>
      <c r="CEM31" s="75"/>
      <c r="CEN31" s="75"/>
      <c r="CEO31" s="75"/>
      <c r="CEP31" s="75"/>
      <c r="CEQ31" s="75"/>
      <c r="CER31" s="75"/>
      <c r="CES31" s="75"/>
      <c r="CET31" s="75"/>
      <c r="CEU31" s="75"/>
      <c r="CEV31" s="75"/>
      <c r="CEW31" s="75"/>
      <c r="CEX31" s="75"/>
      <c r="CEY31" s="75"/>
      <c r="CEZ31" s="75"/>
      <c r="CFA31" s="75"/>
      <c r="CFB31" s="75"/>
      <c r="CFC31" s="75"/>
      <c r="CFD31" s="75"/>
      <c r="CFE31" s="75"/>
      <c r="CFF31" s="75"/>
      <c r="CFG31" s="75"/>
      <c r="CFH31" s="75"/>
      <c r="CFI31" s="75"/>
      <c r="CFJ31" s="75"/>
      <c r="CFK31" s="75"/>
      <c r="CFL31" s="75"/>
      <c r="CFM31" s="75"/>
      <c r="CFN31" s="75"/>
      <c r="CFO31" s="75"/>
      <c r="CFP31" s="75"/>
      <c r="CFQ31" s="75"/>
      <c r="CFR31" s="75"/>
      <c r="CFS31" s="75"/>
      <c r="CFT31" s="75"/>
      <c r="CFU31" s="75"/>
      <c r="CFV31" s="75"/>
      <c r="CFW31" s="75"/>
      <c r="CFX31" s="75"/>
      <c r="CFY31" s="75"/>
      <c r="CFZ31" s="75"/>
      <c r="CGA31" s="75"/>
      <c r="CGB31" s="75"/>
      <c r="CGC31" s="75"/>
      <c r="CGD31" s="75"/>
      <c r="CGE31" s="75"/>
      <c r="CGF31" s="75"/>
      <c r="CGG31" s="75"/>
      <c r="CGH31" s="75"/>
      <c r="CGI31" s="75"/>
      <c r="CGJ31" s="75"/>
      <c r="CGK31" s="75"/>
      <c r="CGL31" s="75"/>
      <c r="CGM31" s="75"/>
      <c r="CGN31" s="75"/>
      <c r="CGO31" s="75"/>
      <c r="CGP31" s="75"/>
      <c r="CGQ31" s="75"/>
      <c r="CGR31" s="75"/>
      <c r="CGS31" s="75"/>
      <c r="CGT31" s="75"/>
      <c r="CGU31" s="75"/>
      <c r="CGV31" s="75"/>
      <c r="CGW31" s="75"/>
      <c r="CGX31" s="75"/>
      <c r="CGY31" s="75"/>
      <c r="CGZ31" s="75"/>
      <c r="CHA31" s="75"/>
      <c r="CHB31" s="75"/>
      <c r="CHC31" s="75"/>
      <c r="CHD31" s="75"/>
      <c r="CHE31" s="75"/>
      <c r="CHF31" s="75"/>
      <c r="CHG31" s="75"/>
      <c r="CHH31" s="75"/>
      <c r="CHI31" s="75"/>
      <c r="CHJ31" s="75"/>
      <c r="CHK31" s="75"/>
      <c r="CHL31" s="75"/>
      <c r="CHM31" s="75"/>
      <c r="CHN31" s="75"/>
      <c r="CHO31" s="75"/>
      <c r="CHP31" s="75"/>
      <c r="CHQ31" s="75"/>
      <c r="CHR31" s="75"/>
      <c r="CHS31" s="75"/>
      <c r="CHT31" s="75"/>
      <c r="CHU31" s="75"/>
      <c r="CHV31" s="75"/>
      <c r="CHW31" s="75"/>
      <c r="CHX31" s="75"/>
      <c r="CHY31" s="75"/>
      <c r="CHZ31" s="75"/>
      <c r="CIA31" s="75"/>
      <c r="CIB31" s="75"/>
      <c r="CIC31" s="75"/>
      <c r="CID31" s="75"/>
      <c r="CIE31" s="75"/>
      <c r="CIF31" s="75"/>
      <c r="CIG31" s="75"/>
      <c r="CIH31" s="75"/>
      <c r="CII31" s="75"/>
      <c r="CIJ31" s="75"/>
      <c r="CIK31" s="75"/>
      <c r="CIL31" s="75"/>
      <c r="CIM31" s="75"/>
      <c r="CIN31" s="75"/>
      <c r="CIO31" s="75"/>
      <c r="CIP31" s="75"/>
      <c r="CIQ31" s="75"/>
      <c r="CIR31" s="75"/>
      <c r="CIS31" s="75"/>
      <c r="CIT31" s="75"/>
      <c r="CIU31" s="75"/>
      <c r="CIV31" s="75"/>
      <c r="CIW31" s="75"/>
      <c r="CIX31" s="75"/>
      <c r="CIY31" s="75"/>
      <c r="CIZ31" s="75"/>
      <c r="CJA31" s="75"/>
      <c r="CJB31" s="75"/>
      <c r="CJC31" s="75"/>
      <c r="CJD31" s="75"/>
      <c r="CJE31" s="75"/>
      <c r="CJF31" s="75"/>
      <c r="CJG31" s="75"/>
      <c r="CJH31" s="75"/>
      <c r="CJI31" s="75"/>
      <c r="CJJ31" s="75"/>
      <c r="CJK31" s="75"/>
      <c r="CJL31" s="75"/>
      <c r="CJM31" s="75"/>
      <c r="CJN31" s="75"/>
      <c r="CJO31" s="75"/>
      <c r="CJP31" s="75"/>
      <c r="CJQ31" s="75"/>
      <c r="CJR31" s="75"/>
      <c r="CJS31" s="75"/>
      <c r="CJT31" s="75"/>
      <c r="CJU31" s="75"/>
      <c r="CJV31" s="75"/>
      <c r="CJW31" s="75"/>
      <c r="CJX31" s="75"/>
      <c r="CJY31" s="75"/>
      <c r="CJZ31" s="75"/>
      <c r="CKA31" s="75"/>
      <c r="CKB31" s="75"/>
      <c r="CKC31" s="75"/>
      <c r="CKD31" s="75"/>
      <c r="CKE31" s="75"/>
      <c r="CKF31" s="75"/>
      <c r="CKG31" s="75"/>
      <c r="CKH31" s="75"/>
      <c r="CKI31" s="75"/>
      <c r="CKJ31" s="75"/>
      <c r="CKK31" s="75"/>
      <c r="CKL31" s="75"/>
      <c r="CKM31" s="75"/>
      <c r="CKN31" s="75"/>
      <c r="CKO31" s="75"/>
      <c r="CKP31" s="75"/>
      <c r="CKQ31" s="75"/>
      <c r="CKR31" s="75"/>
      <c r="CKS31" s="75"/>
      <c r="CKT31" s="75"/>
      <c r="CKU31" s="75"/>
      <c r="CKV31" s="75"/>
      <c r="CKW31" s="75"/>
      <c r="CKX31" s="75"/>
      <c r="CKY31" s="75"/>
      <c r="CKZ31" s="75"/>
      <c r="CLA31" s="75"/>
      <c r="CLB31" s="75"/>
      <c r="CLC31" s="75"/>
      <c r="CLD31" s="75"/>
      <c r="CLE31" s="75"/>
      <c r="CLF31" s="75"/>
      <c r="CLG31" s="75"/>
      <c r="CLH31" s="75"/>
      <c r="CLI31" s="75"/>
      <c r="CLJ31" s="75"/>
      <c r="CLK31" s="75"/>
      <c r="CLL31" s="75"/>
      <c r="CLM31" s="75"/>
      <c r="CLN31" s="75"/>
      <c r="CLO31" s="75"/>
      <c r="CLP31" s="75"/>
      <c r="CLQ31" s="75"/>
      <c r="CLR31" s="75"/>
      <c r="CLS31" s="75"/>
      <c r="CLT31" s="75"/>
      <c r="CLU31" s="75"/>
      <c r="CLV31" s="75"/>
      <c r="CLW31" s="75"/>
      <c r="CLX31" s="75"/>
      <c r="CLY31" s="75"/>
      <c r="CLZ31" s="75"/>
      <c r="CMA31" s="75"/>
      <c r="CMB31" s="75"/>
      <c r="CMC31" s="75"/>
      <c r="CMD31" s="75"/>
      <c r="CME31" s="75"/>
      <c r="CMF31" s="75"/>
      <c r="CMG31" s="75"/>
      <c r="CMH31" s="75"/>
      <c r="CMI31" s="75"/>
      <c r="CMJ31" s="75"/>
      <c r="CMK31" s="75"/>
      <c r="CML31" s="75"/>
      <c r="CMM31" s="75"/>
      <c r="CMN31" s="75"/>
      <c r="CMO31" s="75"/>
      <c r="CMP31" s="75"/>
      <c r="CMQ31" s="75"/>
      <c r="CMR31" s="75"/>
      <c r="CMS31" s="75"/>
      <c r="CMT31" s="75"/>
      <c r="CMU31" s="75"/>
      <c r="CMV31" s="75"/>
      <c r="CMW31" s="75"/>
      <c r="CMX31" s="75"/>
      <c r="CMY31" s="75"/>
      <c r="CMZ31" s="75"/>
      <c r="CNA31" s="75"/>
      <c r="CNB31" s="75"/>
      <c r="CNC31" s="75"/>
      <c r="CND31" s="75"/>
      <c r="CNE31" s="75"/>
      <c r="CNF31" s="75"/>
      <c r="CNG31" s="75"/>
      <c r="CNH31" s="75"/>
      <c r="CNI31" s="75"/>
      <c r="CNJ31" s="75"/>
      <c r="CNK31" s="75"/>
      <c r="CNL31" s="75"/>
      <c r="CNM31" s="75"/>
      <c r="CNN31" s="75"/>
      <c r="CNO31" s="75"/>
      <c r="CNP31" s="75"/>
      <c r="CNQ31" s="75"/>
      <c r="CNR31" s="75"/>
      <c r="CNS31" s="75"/>
      <c r="CNT31" s="75"/>
      <c r="CNU31" s="75"/>
      <c r="CNV31" s="75"/>
      <c r="CNW31" s="75"/>
      <c r="CNX31" s="75"/>
      <c r="CNY31" s="75"/>
      <c r="CNZ31" s="75"/>
      <c r="COA31" s="75"/>
      <c r="COB31" s="75"/>
      <c r="COC31" s="75"/>
      <c r="COD31" s="75"/>
      <c r="COE31" s="75"/>
      <c r="COF31" s="75"/>
      <c r="COG31" s="75"/>
      <c r="COH31" s="75"/>
      <c r="COI31" s="75"/>
      <c r="COJ31" s="75"/>
      <c r="COK31" s="75"/>
      <c r="COL31" s="75"/>
      <c r="COM31" s="75"/>
      <c r="CON31" s="75"/>
      <c r="COO31" s="75"/>
      <c r="COP31" s="75"/>
      <c r="COQ31" s="75"/>
      <c r="COR31" s="75"/>
      <c r="COS31" s="75"/>
      <c r="COT31" s="75"/>
      <c r="COU31" s="75"/>
      <c r="COV31" s="75"/>
      <c r="COW31" s="75"/>
      <c r="COX31" s="75"/>
      <c r="COY31" s="75"/>
      <c r="COZ31" s="75"/>
      <c r="CPA31" s="75"/>
      <c r="CPB31" s="75"/>
      <c r="CPC31" s="75"/>
      <c r="CPD31" s="75"/>
      <c r="CPE31" s="75"/>
      <c r="CPF31" s="75"/>
      <c r="CPG31" s="75"/>
      <c r="CPH31" s="75"/>
      <c r="CPI31" s="75"/>
      <c r="CPJ31" s="75"/>
      <c r="CPK31" s="75"/>
      <c r="CPL31" s="75"/>
      <c r="CPM31" s="75"/>
      <c r="CPN31" s="75"/>
      <c r="CPO31" s="75"/>
      <c r="CPP31" s="75"/>
      <c r="CPQ31" s="75"/>
      <c r="CPR31" s="75"/>
      <c r="CPS31" s="75"/>
      <c r="CPT31" s="75"/>
      <c r="CPU31" s="75"/>
      <c r="CPV31" s="75"/>
      <c r="CPW31" s="75"/>
      <c r="CPX31" s="75"/>
      <c r="CPY31" s="75"/>
      <c r="CPZ31" s="75"/>
      <c r="CQA31" s="75"/>
      <c r="CQB31" s="75"/>
      <c r="CQC31" s="75"/>
      <c r="CQD31" s="75"/>
      <c r="CQE31" s="75"/>
      <c r="CQF31" s="75"/>
      <c r="CQG31" s="75"/>
      <c r="CQH31" s="75"/>
      <c r="CQI31" s="75"/>
      <c r="CQJ31" s="75"/>
      <c r="CQK31" s="75"/>
      <c r="CQL31" s="75"/>
      <c r="CQM31" s="75"/>
      <c r="CQN31" s="75"/>
      <c r="CQO31" s="75"/>
      <c r="CQP31" s="75"/>
      <c r="CQQ31" s="75"/>
      <c r="CQR31" s="75"/>
      <c r="CQS31" s="75"/>
      <c r="CQT31" s="75"/>
      <c r="CQU31" s="75"/>
      <c r="CQV31" s="75"/>
      <c r="CQW31" s="75"/>
      <c r="CQX31" s="75"/>
      <c r="CQY31" s="75"/>
      <c r="CQZ31" s="75"/>
      <c r="CRA31" s="75"/>
      <c r="CRB31" s="75"/>
      <c r="CRC31" s="75"/>
      <c r="CRD31" s="75"/>
      <c r="CRE31" s="75"/>
      <c r="CRF31" s="75"/>
      <c r="CRG31" s="75"/>
      <c r="CRH31" s="75"/>
      <c r="CRI31" s="75"/>
      <c r="CRJ31" s="75"/>
      <c r="CRK31" s="75"/>
      <c r="CRL31" s="75"/>
      <c r="CRM31" s="75"/>
      <c r="CRN31" s="75"/>
      <c r="CRO31" s="75"/>
      <c r="CRP31" s="75"/>
      <c r="CRQ31" s="75"/>
      <c r="CRR31" s="75"/>
      <c r="CRS31" s="75"/>
      <c r="CRT31" s="75"/>
      <c r="CRU31" s="75"/>
      <c r="CRV31" s="75"/>
      <c r="CRW31" s="75"/>
      <c r="CRX31" s="75"/>
      <c r="CRY31" s="75"/>
      <c r="CRZ31" s="75"/>
      <c r="CSA31" s="75"/>
      <c r="CSB31" s="75"/>
      <c r="CSC31" s="75"/>
      <c r="CSD31" s="75"/>
      <c r="CSE31" s="75"/>
      <c r="CSF31" s="75"/>
      <c r="CSG31" s="75"/>
      <c r="CSH31" s="75"/>
      <c r="CSI31" s="75"/>
      <c r="CSJ31" s="75"/>
      <c r="CSK31" s="75"/>
      <c r="CSL31" s="75"/>
      <c r="CSM31" s="75"/>
      <c r="CSN31" s="75"/>
      <c r="CSO31" s="75"/>
      <c r="CSP31" s="75"/>
      <c r="CSQ31" s="75"/>
      <c r="CSR31" s="75"/>
      <c r="CSS31" s="75"/>
      <c r="CST31" s="75"/>
      <c r="CSU31" s="75"/>
      <c r="CSV31" s="75"/>
      <c r="CSW31" s="75"/>
      <c r="CSX31" s="75"/>
      <c r="CSY31" s="75"/>
      <c r="CSZ31" s="75"/>
      <c r="CTA31" s="75"/>
      <c r="CTB31" s="75"/>
      <c r="CTC31" s="75"/>
      <c r="CTD31" s="75"/>
      <c r="CTE31" s="75"/>
      <c r="CTF31" s="75"/>
      <c r="CTG31" s="75"/>
      <c r="CTH31" s="75"/>
      <c r="CTI31" s="75"/>
      <c r="CTJ31" s="75"/>
      <c r="CTK31" s="75"/>
      <c r="CTL31" s="75"/>
      <c r="CTM31" s="75"/>
      <c r="CTN31" s="75"/>
      <c r="CTO31" s="75"/>
      <c r="CTP31" s="75"/>
      <c r="CTQ31" s="75"/>
      <c r="CTR31" s="75"/>
      <c r="CTS31" s="75"/>
      <c r="CTT31" s="75"/>
      <c r="CTU31" s="75"/>
      <c r="CTV31" s="75"/>
      <c r="CTW31" s="75"/>
      <c r="CTX31" s="75"/>
      <c r="CTY31" s="75"/>
      <c r="CTZ31" s="75"/>
      <c r="CUA31" s="75"/>
      <c r="CUB31" s="75"/>
      <c r="CUC31" s="75"/>
      <c r="CUD31" s="75"/>
      <c r="CUE31" s="75"/>
      <c r="CUF31" s="75"/>
      <c r="CUG31" s="75"/>
      <c r="CUH31" s="75"/>
      <c r="CUI31" s="75"/>
      <c r="CUJ31" s="75"/>
      <c r="CUK31" s="75"/>
      <c r="CUL31" s="75"/>
      <c r="CUM31" s="75"/>
      <c r="CUN31" s="75"/>
      <c r="CUO31" s="75"/>
      <c r="CUP31" s="75"/>
      <c r="CUQ31" s="75"/>
      <c r="CUR31" s="75"/>
      <c r="CUS31" s="75"/>
      <c r="CUT31" s="75"/>
      <c r="CUU31" s="75"/>
      <c r="CUV31" s="75"/>
      <c r="CUW31" s="75"/>
      <c r="CUX31" s="75"/>
      <c r="CUY31" s="75"/>
      <c r="CUZ31" s="75"/>
      <c r="CVA31" s="75"/>
      <c r="CVB31" s="75"/>
      <c r="CVC31" s="75"/>
      <c r="CVD31" s="75"/>
      <c r="CVE31" s="75"/>
      <c r="CVF31" s="75"/>
      <c r="CVG31" s="75"/>
      <c r="CVH31" s="75"/>
      <c r="CVI31" s="75"/>
      <c r="CVJ31" s="75"/>
      <c r="CVK31" s="75"/>
      <c r="CVL31" s="75"/>
      <c r="CVM31" s="75"/>
      <c r="CVN31" s="75"/>
      <c r="CVO31" s="75"/>
      <c r="CVP31" s="75"/>
      <c r="CVQ31" s="75"/>
      <c r="CVR31" s="75"/>
      <c r="CVS31" s="75"/>
      <c r="CVT31" s="75"/>
      <c r="CVU31" s="75"/>
      <c r="CVV31" s="75"/>
      <c r="CVW31" s="75"/>
      <c r="CVX31" s="75"/>
      <c r="CVY31" s="75"/>
      <c r="CVZ31" s="75"/>
      <c r="CWA31" s="75"/>
      <c r="CWB31" s="75"/>
      <c r="CWC31" s="75"/>
      <c r="CWD31" s="75"/>
      <c r="CWE31" s="75"/>
      <c r="CWF31" s="75"/>
      <c r="CWG31" s="75"/>
      <c r="CWH31" s="75"/>
      <c r="CWI31" s="75"/>
      <c r="CWJ31" s="75"/>
      <c r="CWK31" s="75"/>
      <c r="CWL31" s="75"/>
      <c r="CWM31" s="75"/>
      <c r="CWN31" s="75"/>
      <c r="CWO31" s="75"/>
      <c r="CWP31" s="75"/>
      <c r="CWQ31" s="75"/>
      <c r="CWR31" s="75"/>
      <c r="CWS31" s="75"/>
      <c r="CWT31" s="75"/>
      <c r="CWU31" s="75"/>
      <c r="CWV31" s="75"/>
      <c r="CWW31" s="75"/>
      <c r="CWX31" s="75"/>
      <c r="CWY31" s="75"/>
      <c r="CWZ31" s="75"/>
      <c r="CXA31" s="75"/>
      <c r="CXB31" s="75"/>
      <c r="CXC31" s="75"/>
      <c r="CXD31" s="75"/>
      <c r="CXE31" s="75"/>
      <c r="CXF31" s="75"/>
      <c r="CXG31" s="75"/>
      <c r="CXH31" s="75"/>
      <c r="CXI31" s="75"/>
      <c r="CXJ31" s="75"/>
      <c r="CXK31" s="75"/>
      <c r="CXL31" s="75"/>
      <c r="CXM31" s="75"/>
      <c r="CXN31" s="75"/>
      <c r="CXO31" s="75"/>
      <c r="CXP31" s="75"/>
      <c r="CXQ31" s="75"/>
      <c r="CXR31" s="75"/>
      <c r="CXS31" s="75"/>
      <c r="CXT31" s="75"/>
      <c r="CXU31" s="75"/>
      <c r="CXV31" s="75"/>
      <c r="CXW31" s="75"/>
      <c r="CXX31" s="75"/>
      <c r="CXY31" s="75"/>
      <c r="CXZ31" s="75"/>
      <c r="CYA31" s="75"/>
      <c r="CYB31" s="75"/>
      <c r="CYC31" s="75"/>
      <c r="CYD31" s="75"/>
      <c r="CYE31" s="75"/>
      <c r="CYF31" s="75"/>
      <c r="CYG31" s="75"/>
      <c r="CYH31" s="75"/>
      <c r="CYI31" s="75"/>
      <c r="CYJ31" s="75"/>
      <c r="CYK31" s="75"/>
      <c r="CYL31" s="75"/>
      <c r="CYM31" s="75"/>
      <c r="CYN31" s="75"/>
      <c r="CYO31" s="75"/>
      <c r="CYP31" s="75"/>
      <c r="CYQ31" s="75"/>
      <c r="CYR31" s="75"/>
      <c r="CYS31" s="75"/>
      <c r="CYT31" s="75"/>
      <c r="CYU31" s="75"/>
      <c r="CYV31" s="75"/>
      <c r="CYW31" s="75"/>
      <c r="CYX31" s="75"/>
      <c r="CYY31" s="75"/>
      <c r="CYZ31" s="75"/>
      <c r="CZA31" s="75"/>
      <c r="CZB31" s="75"/>
      <c r="CZC31" s="75"/>
      <c r="CZD31" s="75"/>
      <c r="CZE31" s="75"/>
      <c r="CZF31" s="75"/>
      <c r="CZG31" s="75"/>
      <c r="CZH31" s="75"/>
      <c r="CZI31" s="75"/>
      <c r="CZJ31" s="75"/>
      <c r="CZK31" s="75"/>
      <c r="CZL31" s="75"/>
      <c r="CZM31" s="75"/>
      <c r="CZN31" s="75"/>
      <c r="CZO31" s="75"/>
      <c r="CZP31" s="75"/>
      <c r="CZQ31" s="75"/>
      <c r="CZR31" s="75"/>
      <c r="CZS31" s="75"/>
      <c r="CZT31" s="75"/>
      <c r="CZU31" s="75"/>
      <c r="CZV31" s="75"/>
      <c r="CZW31" s="75"/>
      <c r="CZX31" s="75"/>
      <c r="CZY31" s="75"/>
      <c r="CZZ31" s="75"/>
      <c r="DAA31" s="75"/>
      <c r="DAB31" s="75"/>
      <c r="DAC31" s="75"/>
      <c r="DAD31" s="75"/>
      <c r="DAE31" s="75"/>
      <c r="DAF31" s="75"/>
      <c r="DAG31" s="75"/>
      <c r="DAH31" s="75"/>
      <c r="DAI31" s="75"/>
      <c r="DAJ31" s="75"/>
      <c r="DAK31" s="75"/>
      <c r="DAL31" s="75"/>
      <c r="DAM31" s="75"/>
      <c r="DAN31" s="75"/>
      <c r="DAO31" s="75"/>
      <c r="DAP31" s="75"/>
      <c r="DAQ31" s="75"/>
      <c r="DAR31" s="75"/>
      <c r="DAS31" s="75"/>
      <c r="DAT31" s="75"/>
      <c r="DAU31" s="75"/>
      <c r="DAV31" s="75"/>
      <c r="DAW31" s="75"/>
      <c r="DAX31" s="75"/>
      <c r="DAY31" s="75"/>
      <c r="DAZ31" s="75"/>
      <c r="DBA31" s="75"/>
      <c r="DBB31" s="75"/>
      <c r="DBC31" s="75"/>
      <c r="DBD31" s="75"/>
      <c r="DBE31" s="75"/>
      <c r="DBF31" s="75"/>
      <c r="DBG31" s="75"/>
      <c r="DBH31" s="75"/>
      <c r="DBI31" s="75"/>
      <c r="DBJ31" s="75"/>
      <c r="DBK31" s="75"/>
      <c r="DBL31" s="75"/>
      <c r="DBM31" s="75"/>
      <c r="DBN31" s="75"/>
      <c r="DBO31" s="75"/>
      <c r="DBP31" s="75"/>
      <c r="DBQ31" s="75"/>
      <c r="DBR31" s="75"/>
      <c r="DBS31" s="75"/>
      <c r="DBT31" s="75"/>
      <c r="DBU31" s="75"/>
      <c r="DBV31" s="75"/>
      <c r="DBW31" s="75"/>
      <c r="DBX31" s="75"/>
      <c r="DBY31" s="75"/>
      <c r="DBZ31" s="75"/>
      <c r="DCA31" s="75"/>
      <c r="DCB31" s="75"/>
      <c r="DCC31" s="75"/>
      <c r="DCD31" s="75"/>
      <c r="DCE31" s="75"/>
      <c r="DCF31" s="75"/>
      <c r="DCG31" s="75"/>
      <c r="DCH31" s="75"/>
      <c r="DCI31" s="75"/>
      <c r="DCJ31" s="75"/>
      <c r="DCK31" s="75"/>
      <c r="DCL31" s="75"/>
      <c r="DCM31" s="75"/>
      <c r="DCN31" s="75"/>
      <c r="DCO31" s="75"/>
      <c r="DCP31" s="75"/>
      <c r="DCQ31" s="75"/>
      <c r="DCR31" s="75"/>
      <c r="DCS31" s="75"/>
      <c r="DCT31" s="75"/>
      <c r="DCU31" s="75"/>
      <c r="DCV31" s="75"/>
      <c r="DCW31" s="75"/>
      <c r="DCX31" s="75"/>
      <c r="DCY31" s="75"/>
      <c r="DCZ31" s="75"/>
      <c r="DDA31" s="75"/>
      <c r="DDB31" s="75"/>
      <c r="DDC31" s="75"/>
      <c r="DDD31" s="75"/>
      <c r="DDE31" s="75"/>
      <c r="DDF31" s="75"/>
      <c r="DDG31" s="75"/>
      <c r="DDH31" s="75"/>
      <c r="DDI31" s="75"/>
      <c r="DDJ31" s="75"/>
      <c r="DDK31" s="75"/>
      <c r="DDL31" s="75"/>
      <c r="DDM31" s="75"/>
      <c r="DDN31" s="75"/>
      <c r="DDO31" s="75"/>
      <c r="DDP31" s="75"/>
      <c r="DDQ31" s="75"/>
      <c r="DDR31" s="75"/>
      <c r="DDS31" s="75"/>
      <c r="DDT31" s="75"/>
      <c r="DDU31" s="75"/>
      <c r="DDV31" s="75"/>
      <c r="DDW31" s="75"/>
      <c r="DDX31" s="75"/>
      <c r="DDY31" s="75"/>
      <c r="DDZ31" s="75"/>
      <c r="DEA31" s="75"/>
      <c r="DEB31" s="75"/>
      <c r="DEC31" s="75"/>
      <c r="DED31" s="75"/>
      <c r="DEE31" s="75"/>
      <c r="DEF31" s="75"/>
      <c r="DEG31" s="75"/>
      <c r="DEH31" s="75"/>
      <c r="DEI31" s="75"/>
      <c r="DEJ31" s="75"/>
      <c r="DEK31" s="75"/>
      <c r="DEL31" s="75"/>
      <c r="DEM31" s="75"/>
      <c r="DEN31" s="75"/>
      <c r="DEO31" s="75"/>
      <c r="DEP31" s="75"/>
      <c r="DEQ31" s="75"/>
      <c r="DER31" s="75"/>
      <c r="DES31" s="75"/>
      <c r="DET31" s="75"/>
      <c r="DEU31" s="75"/>
      <c r="DEV31" s="75"/>
      <c r="DEW31" s="75"/>
      <c r="DEX31" s="75"/>
      <c r="DEY31" s="75"/>
      <c r="DEZ31" s="75"/>
      <c r="DFA31" s="75"/>
      <c r="DFB31" s="75"/>
      <c r="DFC31" s="75"/>
      <c r="DFD31" s="75"/>
      <c r="DFE31" s="75"/>
      <c r="DFF31" s="75"/>
      <c r="DFG31" s="75"/>
      <c r="DFH31" s="75"/>
      <c r="DFI31" s="75"/>
      <c r="DFJ31" s="75"/>
      <c r="DFK31" s="75"/>
      <c r="DFL31" s="75"/>
      <c r="DFM31" s="75"/>
      <c r="DFN31" s="75"/>
      <c r="DFO31" s="75"/>
      <c r="DFP31" s="75"/>
      <c r="DFQ31" s="75"/>
      <c r="DFR31" s="75"/>
      <c r="DFS31" s="75"/>
      <c r="DFT31" s="75"/>
      <c r="DFU31" s="75"/>
      <c r="DFV31" s="75"/>
      <c r="DFW31" s="75"/>
      <c r="DFX31" s="75"/>
      <c r="DFY31" s="75"/>
      <c r="DFZ31" s="75"/>
      <c r="DGA31" s="75"/>
      <c r="DGB31" s="75"/>
      <c r="DGC31" s="75"/>
      <c r="DGD31" s="75"/>
      <c r="DGE31" s="75"/>
      <c r="DGF31" s="75"/>
      <c r="DGG31" s="75"/>
      <c r="DGH31" s="75"/>
      <c r="DGI31" s="75"/>
      <c r="DGJ31" s="75"/>
      <c r="DGK31" s="75"/>
      <c r="DGL31" s="75"/>
      <c r="DGM31" s="75"/>
      <c r="DGN31" s="75"/>
      <c r="DGO31" s="75"/>
      <c r="DGP31" s="75"/>
      <c r="DGQ31" s="75"/>
      <c r="DGR31" s="75"/>
      <c r="DGS31" s="75"/>
      <c r="DGT31" s="75"/>
      <c r="DGU31" s="75"/>
      <c r="DGV31" s="75"/>
      <c r="DGW31" s="75"/>
      <c r="DGX31" s="75"/>
      <c r="DGY31" s="75"/>
      <c r="DGZ31" s="75"/>
      <c r="DHA31" s="75"/>
      <c r="DHB31" s="75"/>
      <c r="DHC31" s="75"/>
      <c r="DHD31" s="75"/>
      <c r="DHE31" s="75"/>
      <c r="DHF31" s="75"/>
      <c r="DHG31" s="75"/>
      <c r="DHH31" s="75"/>
      <c r="DHI31" s="75"/>
      <c r="DHJ31" s="75"/>
      <c r="DHK31" s="75"/>
      <c r="DHL31" s="75"/>
      <c r="DHM31" s="75"/>
      <c r="DHN31" s="75"/>
      <c r="DHO31" s="75"/>
      <c r="DHP31" s="75"/>
      <c r="DHQ31" s="75"/>
      <c r="DHR31" s="75"/>
      <c r="DHS31" s="75"/>
      <c r="DHT31" s="75"/>
      <c r="DHU31" s="75"/>
      <c r="DHV31" s="75"/>
      <c r="DHW31" s="75"/>
      <c r="DHX31" s="75"/>
      <c r="DHY31" s="75"/>
      <c r="DHZ31" s="75"/>
      <c r="DIA31" s="75"/>
      <c r="DIB31" s="75"/>
      <c r="DIC31" s="75"/>
      <c r="DID31" s="75"/>
      <c r="DIE31" s="75"/>
      <c r="DIF31" s="75"/>
      <c r="DIG31" s="75"/>
      <c r="DIH31" s="75"/>
      <c r="DII31" s="75"/>
      <c r="DIJ31" s="75"/>
      <c r="DIK31" s="75"/>
      <c r="DIL31" s="75"/>
      <c r="DIM31" s="75"/>
      <c r="DIN31" s="75"/>
      <c r="DIO31" s="75"/>
      <c r="DIP31" s="75"/>
      <c r="DIQ31" s="75"/>
      <c r="DIR31" s="75"/>
      <c r="DIS31" s="75"/>
      <c r="DIT31" s="75"/>
      <c r="DIU31" s="75"/>
      <c r="DIV31" s="75"/>
      <c r="DIW31" s="75"/>
      <c r="DIX31" s="75"/>
      <c r="DIY31" s="75"/>
      <c r="DIZ31" s="75"/>
      <c r="DJA31" s="75"/>
      <c r="DJB31" s="75"/>
      <c r="DJC31" s="75"/>
      <c r="DJD31" s="75"/>
      <c r="DJE31" s="75"/>
      <c r="DJF31" s="75"/>
      <c r="DJG31" s="75"/>
      <c r="DJH31" s="75"/>
      <c r="DJI31" s="75"/>
      <c r="DJJ31" s="75"/>
      <c r="DJK31" s="75"/>
      <c r="DJL31" s="75"/>
      <c r="DJM31" s="75"/>
      <c r="DJN31" s="75"/>
      <c r="DJO31" s="75"/>
      <c r="DJP31" s="75"/>
      <c r="DJQ31" s="75"/>
      <c r="DJR31" s="75"/>
      <c r="DJS31" s="75"/>
      <c r="DJT31" s="75"/>
      <c r="DJU31" s="75"/>
      <c r="DJV31" s="75"/>
      <c r="DJW31" s="75"/>
      <c r="DJX31" s="75"/>
      <c r="DJY31" s="75"/>
      <c r="DJZ31" s="75"/>
      <c r="DKA31" s="75"/>
      <c r="DKB31" s="75"/>
      <c r="DKC31" s="75"/>
      <c r="DKD31" s="75"/>
      <c r="DKE31" s="75"/>
      <c r="DKF31" s="75"/>
      <c r="DKG31" s="75"/>
      <c r="DKH31" s="75"/>
      <c r="DKI31" s="75"/>
      <c r="DKJ31" s="75"/>
      <c r="DKK31" s="75"/>
      <c r="DKL31" s="75"/>
      <c r="DKM31" s="75"/>
      <c r="DKN31" s="75"/>
      <c r="DKO31" s="75"/>
      <c r="DKP31" s="75"/>
      <c r="DKQ31" s="75"/>
      <c r="DKR31" s="75"/>
      <c r="DKS31" s="75"/>
      <c r="DKT31" s="75"/>
      <c r="DKU31" s="75"/>
      <c r="DKV31" s="75"/>
      <c r="DKW31" s="75"/>
      <c r="DKX31" s="75"/>
      <c r="DKY31" s="75"/>
      <c r="DKZ31" s="75"/>
      <c r="DLA31" s="75"/>
      <c r="DLB31" s="75"/>
      <c r="DLC31" s="75"/>
      <c r="DLD31" s="75"/>
      <c r="DLE31" s="75"/>
      <c r="DLF31" s="75"/>
      <c r="DLG31" s="75"/>
      <c r="DLH31" s="75"/>
      <c r="DLI31" s="75"/>
      <c r="DLJ31" s="75"/>
      <c r="DLK31" s="75"/>
      <c r="DLL31" s="75"/>
      <c r="DLM31" s="75"/>
      <c r="DLN31" s="75"/>
      <c r="DLO31" s="75"/>
      <c r="DLP31" s="75"/>
      <c r="DLQ31" s="75"/>
      <c r="DLR31" s="75"/>
      <c r="DLS31" s="75"/>
      <c r="DLT31" s="75"/>
      <c r="DLU31" s="75"/>
      <c r="DLV31" s="75"/>
      <c r="DLW31" s="75"/>
      <c r="DLX31" s="75"/>
      <c r="DLY31" s="75"/>
      <c r="DLZ31" s="75"/>
      <c r="DMA31" s="75"/>
      <c r="DMB31" s="75"/>
      <c r="DMC31" s="75"/>
      <c r="DMD31" s="75"/>
      <c r="DME31" s="75"/>
      <c r="DMF31" s="75"/>
      <c r="DMG31" s="75"/>
      <c r="DMH31" s="75"/>
      <c r="DMI31" s="75"/>
      <c r="DMJ31" s="75"/>
      <c r="DMK31" s="75"/>
      <c r="DML31" s="75"/>
      <c r="DMM31" s="75"/>
      <c r="DMN31" s="75"/>
      <c r="DMO31" s="75"/>
      <c r="DMP31" s="75"/>
      <c r="DMQ31" s="75"/>
      <c r="DMR31" s="75"/>
      <c r="DMS31" s="75"/>
      <c r="DMT31" s="75"/>
      <c r="DMU31" s="75"/>
      <c r="DMV31" s="75"/>
      <c r="DMW31" s="75"/>
      <c r="DMX31" s="75"/>
      <c r="DMY31" s="75"/>
      <c r="DMZ31" s="75"/>
      <c r="DNA31" s="75"/>
      <c r="DNB31" s="75"/>
      <c r="DNC31" s="75"/>
      <c r="DND31" s="75"/>
      <c r="DNE31" s="75"/>
      <c r="DNF31" s="75"/>
      <c r="DNG31" s="75"/>
      <c r="DNH31" s="75"/>
      <c r="DNI31" s="75"/>
      <c r="DNJ31" s="75"/>
      <c r="DNK31" s="75"/>
      <c r="DNL31" s="75"/>
      <c r="DNM31" s="75"/>
      <c r="DNN31" s="75"/>
      <c r="DNO31" s="75"/>
      <c r="DNP31" s="75"/>
      <c r="DNQ31" s="75"/>
      <c r="DNR31" s="75"/>
      <c r="DNS31" s="75"/>
      <c r="DNT31" s="75"/>
      <c r="DNU31" s="75"/>
      <c r="DNV31" s="75"/>
      <c r="DNW31" s="75"/>
      <c r="DNX31" s="75"/>
      <c r="DNY31" s="75"/>
      <c r="DNZ31" s="75"/>
      <c r="DOA31" s="75"/>
      <c r="DOB31" s="75"/>
      <c r="DOC31" s="75"/>
      <c r="DOD31" s="75"/>
      <c r="DOE31" s="75"/>
      <c r="DOF31" s="75"/>
      <c r="DOG31" s="75"/>
      <c r="DOH31" s="75"/>
      <c r="DOI31" s="75"/>
      <c r="DOJ31" s="75"/>
      <c r="DOK31" s="75"/>
      <c r="DOL31" s="75"/>
      <c r="DOM31" s="75"/>
      <c r="DON31" s="75"/>
      <c r="DOO31" s="75"/>
      <c r="DOP31" s="75"/>
      <c r="DOQ31" s="75"/>
      <c r="DOR31" s="75"/>
      <c r="DOS31" s="75"/>
      <c r="DOT31" s="75"/>
      <c r="DOU31" s="75"/>
      <c r="DOV31" s="75"/>
      <c r="DOW31" s="75"/>
      <c r="DOX31" s="75"/>
      <c r="DOY31" s="75"/>
      <c r="DOZ31" s="75"/>
      <c r="DPA31" s="75"/>
      <c r="DPB31" s="75"/>
      <c r="DPC31" s="75"/>
      <c r="DPD31" s="75"/>
      <c r="DPE31" s="75"/>
      <c r="DPF31" s="75"/>
      <c r="DPG31" s="75"/>
      <c r="DPH31" s="75"/>
      <c r="DPI31" s="75"/>
      <c r="DPJ31" s="75"/>
      <c r="DPK31" s="75"/>
      <c r="DPL31" s="75"/>
      <c r="DPM31" s="75"/>
      <c r="DPN31" s="75"/>
      <c r="DPO31" s="75"/>
      <c r="DPP31" s="75"/>
      <c r="DPQ31" s="75"/>
      <c r="DPR31" s="75"/>
      <c r="DPS31" s="75"/>
      <c r="DPT31" s="75"/>
      <c r="DPU31" s="75"/>
      <c r="DPV31" s="75"/>
      <c r="DPW31" s="75"/>
      <c r="DPX31" s="75"/>
      <c r="DPY31" s="75"/>
      <c r="DPZ31" s="75"/>
      <c r="DQA31" s="75"/>
      <c r="DQB31" s="75"/>
      <c r="DQC31" s="75"/>
      <c r="DQD31" s="75"/>
      <c r="DQE31" s="75"/>
      <c r="DQF31" s="75"/>
      <c r="DQG31" s="75"/>
      <c r="DQH31" s="75"/>
      <c r="DQI31" s="75"/>
      <c r="DQJ31" s="75"/>
      <c r="DQK31" s="75"/>
      <c r="DQL31" s="75"/>
      <c r="DQM31" s="75"/>
      <c r="DQN31" s="75"/>
      <c r="DQO31" s="75"/>
      <c r="DQP31" s="75"/>
      <c r="DQQ31" s="75"/>
      <c r="DQR31" s="75"/>
      <c r="DQS31" s="75"/>
      <c r="DQT31" s="75"/>
      <c r="DQU31" s="75"/>
      <c r="DQV31" s="75"/>
      <c r="DQW31" s="75"/>
      <c r="DQX31" s="75"/>
      <c r="DQY31" s="75"/>
      <c r="DQZ31" s="75"/>
      <c r="DRA31" s="75"/>
      <c r="DRB31" s="75"/>
      <c r="DRC31" s="75"/>
      <c r="DRD31" s="75"/>
      <c r="DRE31" s="75"/>
      <c r="DRF31" s="75"/>
      <c r="DRG31" s="75"/>
      <c r="DRH31" s="75"/>
      <c r="DRI31" s="75"/>
      <c r="DRJ31" s="75"/>
      <c r="DRK31" s="75"/>
      <c r="DRL31" s="75"/>
      <c r="DRM31" s="75"/>
      <c r="DRN31" s="75"/>
      <c r="DRO31" s="75"/>
      <c r="DRP31" s="75"/>
      <c r="DRQ31" s="75"/>
      <c r="DRR31" s="75"/>
      <c r="DRS31" s="75"/>
      <c r="DRT31" s="75"/>
      <c r="DRU31" s="75"/>
      <c r="DRV31" s="75"/>
      <c r="DRW31" s="75"/>
      <c r="DRX31" s="75"/>
      <c r="DRY31" s="75"/>
      <c r="DRZ31" s="75"/>
      <c r="DSA31" s="75"/>
      <c r="DSB31" s="75"/>
      <c r="DSC31" s="75"/>
      <c r="DSD31" s="75"/>
      <c r="DSE31" s="75"/>
      <c r="DSF31" s="75"/>
      <c r="DSG31" s="75"/>
      <c r="DSH31" s="75"/>
      <c r="DSI31" s="75"/>
      <c r="DSJ31" s="75"/>
      <c r="DSK31" s="75"/>
      <c r="DSL31" s="75"/>
      <c r="DSM31" s="75"/>
      <c r="DSN31" s="75"/>
      <c r="DSO31" s="75"/>
      <c r="DSP31" s="75"/>
      <c r="DSQ31" s="75"/>
      <c r="DSR31" s="75"/>
      <c r="DSS31" s="75"/>
      <c r="DST31" s="75"/>
      <c r="DSU31" s="75"/>
      <c r="DSV31" s="75"/>
      <c r="DSW31" s="75"/>
      <c r="DSX31" s="75"/>
      <c r="DSY31" s="75"/>
      <c r="DSZ31" s="75"/>
      <c r="DTA31" s="75"/>
      <c r="DTB31" s="75"/>
      <c r="DTC31" s="75"/>
      <c r="DTD31" s="75"/>
      <c r="DTE31" s="75"/>
      <c r="DTF31" s="75"/>
      <c r="DTG31" s="75"/>
      <c r="DTH31" s="75"/>
      <c r="DTI31" s="75"/>
      <c r="DTJ31" s="75"/>
      <c r="DTK31" s="75"/>
      <c r="DTL31" s="75"/>
      <c r="DTM31" s="75"/>
      <c r="DTN31" s="75"/>
      <c r="DTO31" s="75"/>
      <c r="DTP31" s="75"/>
      <c r="DTQ31" s="75"/>
      <c r="DTR31" s="75"/>
      <c r="DTS31" s="75"/>
      <c r="DTT31" s="75"/>
      <c r="DTU31" s="75"/>
      <c r="DTV31" s="75"/>
      <c r="DTW31" s="75"/>
      <c r="DTX31" s="75"/>
      <c r="DTY31" s="75"/>
      <c r="DTZ31" s="75"/>
      <c r="DUA31" s="75"/>
      <c r="DUB31" s="75"/>
      <c r="DUC31" s="75"/>
      <c r="DUD31" s="75"/>
      <c r="DUE31" s="75"/>
      <c r="DUF31" s="75"/>
      <c r="DUG31" s="75"/>
      <c r="DUH31" s="75"/>
      <c r="DUI31" s="75"/>
      <c r="DUJ31" s="75"/>
      <c r="DUK31" s="75"/>
      <c r="DUL31" s="75"/>
      <c r="DUM31" s="75"/>
      <c r="DUN31" s="75"/>
      <c r="DUO31" s="75"/>
      <c r="DUP31" s="75"/>
      <c r="DUQ31" s="75"/>
      <c r="DUR31" s="75"/>
      <c r="DUS31" s="75"/>
      <c r="DUT31" s="75"/>
      <c r="DUU31" s="75"/>
      <c r="DUV31" s="75"/>
      <c r="DUW31" s="75"/>
      <c r="DUX31" s="75"/>
      <c r="DUY31" s="75"/>
      <c r="DUZ31" s="75"/>
      <c r="DVA31" s="75"/>
      <c r="DVB31" s="75"/>
      <c r="DVC31" s="75"/>
      <c r="DVD31" s="75"/>
      <c r="DVE31" s="75"/>
      <c r="DVF31" s="75"/>
      <c r="DVG31" s="75"/>
      <c r="DVH31" s="75"/>
      <c r="DVI31" s="75"/>
      <c r="DVJ31" s="75"/>
      <c r="DVK31" s="75"/>
      <c r="DVL31" s="75"/>
      <c r="DVM31" s="75"/>
      <c r="DVN31" s="75"/>
      <c r="DVO31" s="75"/>
      <c r="DVP31" s="75"/>
      <c r="DVQ31" s="75"/>
      <c r="DVR31" s="75"/>
      <c r="DVS31" s="75"/>
      <c r="DVT31" s="75"/>
      <c r="DVU31" s="75"/>
      <c r="DVV31" s="75"/>
      <c r="DVW31" s="75"/>
      <c r="DVX31" s="75"/>
      <c r="DVY31" s="75"/>
      <c r="DVZ31" s="75"/>
      <c r="DWA31" s="75"/>
      <c r="DWB31" s="75"/>
      <c r="DWC31" s="75"/>
      <c r="DWD31" s="75"/>
      <c r="DWE31" s="75"/>
      <c r="DWF31" s="75"/>
      <c r="DWG31" s="75"/>
      <c r="DWH31" s="75"/>
      <c r="DWI31" s="75"/>
      <c r="DWJ31" s="75"/>
      <c r="DWK31" s="75"/>
      <c r="DWL31" s="75"/>
      <c r="DWM31" s="75"/>
      <c r="DWN31" s="75"/>
      <c r="DWO31" s="75"/>
      <c r="DWP31" s="75"/>
      <c r="DWQ31" s="75"/>
      <c r="DWR31" s="75"/>
      <c r="DWS31" s="75"/>
      <c r="DWT31" s="75"/>
      <c r="DWU31" s="75"/>
      <c r="DWV31" s="75"/>
      <c r="DWW31" s="75"/>
      <c r="DWX31" s="75"/>
      <c r="DWY31" s="75"/>
      <c r="DWZ31" s="75"/>
      <c r="DXA31" s="75"/>
      <c r="DXB31" s="75"/>
      <c r="DXC31" s="75"/>
      <c r="DXD31" s="75"/>
      <c r="DXE31" s="75"/>
      <c r="DXF31" s="75"/>
      <c r="DXG31" s="75"/>
      <c r="DXH31" s="75"/>
      <c r="DXI31" s="75"/>
      <c r="DXJ31" s="75"/>
      <c r="DXK31" s="75"/>
      <c r="DXL31" s="75"/>
      <c r="DXM31" s="75"/>
      <c r="DXN31" s="75"/>
      <c r="DXO31" s="75"/>
      <c r="DXP31" s="75"/>
      <c r="DXQ31" s="75"/>
      <c r="DXR31" s="75"/>
      <c r="DXS31" s="75"/>
      <c r="DXT31" s="75"/>
      <c r="DXU31" s="75"/>
      <c r="DXV31" s="75"/>
      <c r="DXW31" s="75"/>
      <c r="DXX31" s="75"/>
      <c r="DXY31" s="75"/>
      <c r="DXZ31" s="75"/>
      <c r="DYA31" s="75"/>
      <c r="DYB31" s="75"/>
      <c r="DYC31" s="75"/>
      <c r="DYD31" s="75"/>
      <c r="DYE31" s="75"/>
      <c r="DYF31" s="75"/>
      <c r="DYG31" s="75"/>
      <c r="DYH31" s="75"/>
      <c r="DYI31" s="75"/>
      <c r="DYJ31" s="75"/>
      <c r="DYK31" s="75"/>
      <c r="DYL31" s="75"/>
      <c r="DYM31" s="75"/>
      <c r="DYN31" s="75"/>
      <c r="DYO31" s="75"/>
      <c r="DYP31" s="75"/>
      <c r="DYQ31" s="75"/>
      <c r="DYR31" s="75"/>
      <c r="DYS31" s="75"/>
      <c r="DYT31" s="75"/>
      <c r="DYU31" s="75"/>
      <c r="DYV31" s="75"/>
      <c r="DYW31" s="75"/>
      <c r="DYX31" s="75"/>
      <c r="DYY31" s="75"/>
      <c r="DYZ31" s="75"/>
      <c r="DZA31" s="75"/>
      <c r="DZB31" s="75"/>
      <c r="DZC31" s="75"/>
      <c r="DZD31" s="75"/>
      <c r="DZE31" s="75"/>
      <c r="DZF31" s="75"/>
      <c r="DZG31" s="75"/>
      <c r="DZH31" s="75"/>
      <c r="DZI31" s="75"/>
      <c r="DZJ31" s="75"/>
      <c r="DZK31" s="75"/>
      <c r="DZL31" s="75"/>
      <c r="DZM31" s="75"/>
      <c r="DZN31" s="75"/>
      <c r="DZO31" s="75"/>
      <c r="DZP31" s="75"/>
      <c r="DZQ31" s="75"/>
      <c r="DZR31" s="75"/>
      <c r="DZS31" s="75"/>
      <c r="DZT31" s="75"/>
      <c r="DZU31" s="75"/>
      <c r="DZV31" s="75"/>
      <c r="DZW31" s="75"/>
      <c r="DZX31" s="75"/>
      <c r="DZY31" s="75"/>
      <c r="DZZ31" s="75"/>
      <c r="EAA31" s="75"/>
      <c r="EAB31" s="75"/>
      <c r="EAC31" s="75"/>
      <c r="EAD31" s="75"/>
      <c r="EAE31" s="75"/>
      <c r="EAF31" s="75"/>
      <c r="EAG31" s="75"/>
      <c r="EAH31" s="75"/>
      <c r="EAI31" s="75"/>
      <c r="EAJ31" s="75"/>
      <c r="EAK31" s="75"/>
      <c r="EAL31" s="75"/>
      <c r="EAM31" s="75"/>
      <c r="EAN31" s="75"/>
      <c r="EAO31" s="75"/>
      <c r="EAP31" s="75"/>
      <c r="EAQ31" s="75"/>
      <c r="EAR31" s="75"/>
      <c r="EAS31" s="75"/>
      <c r="EAT31" s="75"/>
      <c r="EAU31" s="75"/>
      <c r="EAV31" s="75"/>
      <c r="EAW31" s="75"/>
      <c r="EAX31" s="75"/>
      <c r="EAY31" s="75"/>
      <c r="EAZ31" s="75"/>
      <c r="EBA31" s="75"/>
      <c r="EBB31" s="75"/>
      <c r="EBC31" s="75"/>
      <c r="EBD31" s="75"/>
      <c r="EBE31" s="75"/>
      <c r="EBF31" s="75"/>
      <c r="EBG31" s="75"/>
      <c r="EBH31" s="75"/>
      <c r="EBI31" s="75"/>
      <c r="EBJ31" s="75"/>
      <c r="EBK31" s="75"/>
      <c r="EBL31" s="75"/>
      <c r="EBM31" s="75"/>
      <c r="EBN31" s="75"/>
      <c r="EBO31" s="75"/>
      <c r="EBP31" s="75"/>
      <c r="EBQ31" s="75"/>
      <c r="EBR31" s="75"/>
      <c r="EBS31" s="75"/>
      <c r="EBT31" s="75"/>
      <c r="EBU31" s="75"/>
      <c r="EBV31" s="75"/>
      <c r="EBW31" s="75"/>
      <c r="EBX31" s="75"/>
      <c r="EBY31" s="75"/>
      <c r="EBZ31" s="75"/>
      <c r="ECA31" s="75"/>
      <c r="ECB31" s="75"/>
      <c r="ECC31" s="75"/>
      <c r="ECD31" s="75"/>
      <c r="ECE31" s="75"/>
      <c r="ECF31" s="75"/>
      <c r="ECG31" s="75"/>
      <c r="ECH31" s="75"/>
      <c r="ECI31" s="75"/>
      <c r="ECJ31" s="75"/>
      <c r="ECK31" s="75"/>
      <c r="ECL31" s="75"/>
      <c r="ECM31" s="75"/>
      <c r="ECN31" s="75"/>
      <c r="ECO31" s="75"/>
      <c r="ECP31" s="75"/>
      <c r="ECQ31" s="75"/>
      <c r="ECR31" s="75"/>
      <c r="ECS31" s="75"/>
      <c r="ECT31" s="75"/>
      <c r="ECU31" s="75"/>
      <c r="ECV31" s="75"/>
      <c r="ECW31" s="75"/>
      <c r="ECX31" s="75"/>
      <c r="ECY31" s="75"/>
      <c r="ECZ31" s="75"/>
      <c r="EDA31" s="75"/>
      <c r="EDB31" s="75"/>
      <c r="EDC31" s="75"/>
      <c r="EDD31" s="75"/>
      <c r="EDE31" s="75"/>
      <c r="EDF31" s="75"/>
      <c r="EDG31" s="75"/>
      <c r="EDH31" s="75"/>
      <c r="EDI31" s="75"/>
      <c r="EDJ31" s="75"/>
      <c r="EDK31" s="75"/>
      <c r="EDL31" s="75"/>
      <c r="EDM31" s="75"/>
      <c r="EDN31" s="75"/>
      <c r="EDO31" s="75"/>
      <c r="EDP31" s="75"/>
      <c r="EDQ31" s="75"/>
      <c r="EDR31" s="75"/>
      <c r="EDS31" s="75"/>
      <c r="EDT31" s="75"/>
      <c r="EDU31" s="75"/>
      <c r="EDV31" s="75"/>
      <c r="EDW31" s="75"/>
      <c r="EDX31" s="75"/>
      <c r="EDY31" s="75"/>
      <c r="EDZ31" s="75"/>
      <c r="EEA31" s="75"/>
      <c r="EEB31" s="75"/>
      <c r="EEC31" s="75"/>
      <c r="EED31" s="75"/>
      <c r="EEE31" s="75"/>
      <c r="EEF31" s="75"/>
      <c r="EEG31" s="75"/>
      <c r="EEH31" s="75"/>
      <c r="EEI31" s="75"/>
      <c r="EEJ31" s="75"/>
      <c r="EEK31" s="75"/>
      <c r="EEL31" s="75"/>
      <c r="EEM31" s="75"/>
      <c r="EEN31" s="75"/>
      <c r="EEO31" s="75"/>
      <c r="EEP31" s="75"/>
      <c r="EEQ31" s="75"/>
      <c r="EER31" s="75"/>
      <c r="EES31" s="75"/>
      <c r="EET31" s="75"/>
      <c r="EEU31" s="75"/>
      <c r="EEV31" s="75"/>
      <c r="EEW31" s="75"/>
      <c r="EEX31" s="75"/>
      <c r="EEY31" s="75"/>
      <c r="EEZ31" s="75"/>
      <c r="EFA31" s="75"/>
      <c r="EFB31" s="75"/>
      <c r="EFC31" s="75"/>
      <c r="EFD31" s="75"/>
      <c r="EFE31" s="75"/>
      <c r="EFF31" s="75"/>
      <c r="EFG31" s="75"/>
      <c r="EFH31" s="75"/>
      <c r="EFI31" s="75"/>
      <c r="EFJ31" s="75"/>
      <c r="EFK31" s="75"/>
      <c r="EFL31" s="75"/>
      <c r="EFM31" s="75"/>
      <c r="EFN31" s="75"/>
      <c r="EFO31" s="75"/>
      <c r="EFP31" s="75"/>
      <c r="EFQ31" s="75"/>
      <c r="EFR31" s="75"/>
      <c r="EFS31" s="75"/>
      <c r="EFT31" s="75"/>
      <c r="EFU31" s="75"/>
      <c r="EFV31" s="75"/>
      <c r="EFW31" s="75"/>
      <c r="EFX31" s="75"/>
      <c r="EFY31" s="75"/>
      <c r="EFZ31" s="75"/>
      <c r="EGA31" s="75"/>
      <c r="EGB31" s="75"/>
      <c r="EGC31" s="75"/>
      <c r="EGD31" s="75"/>
      <c r="EGE31" s="75"/>
      <c r="EGF31" s="75"/>
      <c r="EGG31" s="75"/>
      <c r="EGH31" s="75"/>
      <c r="EGI31" s="75"/>
      <c r="EGJ31" s="75"/>
      <c r="EGK31" s="75"/>
      <c r="EGL31" s="75"/>
      <c r="EGM31" s="75"/>
      <c r="EGN31" s="75"/>
      <c r="EGO31" s="75"/>
      <c r="EGP31" s="75"/>
      <c r="EGQ31" s="75"/>
      <c r="EGR31" s="75"/>
      <c r="EGS31" s="75"/>
      <c r="EGT31" s="75"/>
      <c r="EGU31" s="75"/>
      <c r="EGV31" s="75"/>
      <c r="EGW31" s="75"/>
      <c r="EGX31" s="75"/>
      <c r="EGY31" s="75"/>
      <c r="EGZ31" s="75"/>
      <c r="EHA31" s="75"/>
      <c r="EHB31" s="75"/>
      <c r="EHC31" s="75"/>
      <c r="EHD31" s="75"/>
      <c r="EHE31" s="75"/>
      <c r="EHF31" s="75"/>
      <c r="EHG31" s="75"/>
      <c r="EHH31" s="75"/>
      <c r="EHI31" s="75"/>
      <c r="EHJ31" s="75"/>
      <c r="EHK31" s="75"/>
      <c r="EHL31" s="75"/>
      <c r="EHM31" s="75"/>
      <c r="EHN31" s="75"/>
      <c r="EHO31" s="75"/>
      <c r="EHP31" s="75"/>
      <c r="EHQ31" s="75"/>
      <c r="EHR31" s="75"/>
      <c r="EHS31" s="75"/>
      <c r="EHT31" s="75"/>
      <c r="EHU31" s="75"/>
      <c r="EHV31" s="75"/>
      <c r="EHW31" s="75"/>
      <c r="EHX31" s="75"/>
      <c r="EHY31" s="75"/>
      <c r="EHZ31" s="75"/>
      <c r="EIA31" s="75"/>
      <c r="EIB31" s="75"/>
      <c r="EIC31" s="75"/>
      <c r="EID31" s="75"/>
      <c r="EIE31" s="75"/>
      <c r="EIF31" s="75"/>
      <c r="EIG31" s="75"/>
      <c r="EIH31" s="75"/>
      <c r="EII31" s="75"/>
      <c r="EIJ31" s="75"/>
      <c r="EIK31" s="75"/>
      <c r="EIL31" s="75"/>
      <c r="EIM31" s="75"/>
      <c r="EIN31" s="75"/>
      <c r="EIO31" s="75"/>
      <c r="EIP31" s="75"/>
      <c r="EIQ31" s="75"/>
      <c r="EIR31" s="75"/>
      <c r="EIS31" s="75"/>
      <c r="EIT31" s="75"/>
      <c r="EIU31" s="75"/>
      <c r="EIV31" s="75"/>
      <c r="EIW31" s="75"/>
      <c r="EIX31" s="75"/>
      <c r="EIY31" s="75"/>
      <c r="EIZ31" s="75"/>
      <c r="EJA31" s="75"/>
      <c r="EJB31" s="75"/>
      <c r="EJC31" s="75"/>
      <c r="EJD31" s="75"/>
      <c r="EJE31" s="75"/>
      <c r="EJF31" s="75"/>
      <c r="EJG31" s="75"/>
      <c r="EJH31" s="75"/>
      <c r="EJI31" s="75"/>
      <c r="EJJ31" s="75"/>
      <c r="EJK31" s="75"/>
      <c r="EJL31" s="75"/>
      <c r="EJM31" s="75"/>
      <c r="EJN31" s="75"/>
      <c r="EJO31" s="75"/>
      <c r="EJP31" s="75"/>
      <c r="EJQ31" s="75"/>
      <c r="EJR31" s="75"/>
      <c r="EJS31" s="75"/>
      <c r="EJT31" s="75"/>
      <c r="EJU31" s="75"/>
      <c r="EJV31" s="75"/>
      <c r="EJW31" s="75"/>
      <c r="EJX31" s="75"/>
      <c r="EJY31" s="75"/>
      <c r="EJZ31" s="75"/>
      <c r="EKA31" s="75"/>
      <c r="EKB31" s="75"/>
      <c r="EKC31" s="75"/>
      <c r="EKD31" s="75"/>
      <c r="EKE31" s="75"/>
      <c r="EKF31" s="75"/>
      <c r="EKG31" s="75"/>
      <c r="EKH31" s="75"/>
      <c r="EKI31" s="75"/>
      <c r="EKJ31" s="75"/>
      <c r="EKK31" s="75"/>
      <c r="EKL31" s="75"/>
      <c r="EKM31" s="75"/>
      <c r="EKN31" s="75"/>
      <c r="EKO31" s="75"/>
      <c r="EKP31" s="75"/>
      <c r="EKQ31" s="75"/>
      <c r="EKR31" s="75"/>
      <c r="EKS31" s="75"/>
      <c r="EKT31" s="75"/>
      <c r="EKU31" s="75"/>
      <c r="EKV31" s="75"/>
      <c r="EKW31" s="75"/>
      <c r="EKX31" s="75"/>
      <c r="EKY31" s="75"/>
      <c r="EKZ31" s="75"/>
      <c r="ELA31" s="75"/>
      <c r="ELB31" s="75"/>
      <c r="ELC31" s="75"/>
      <c r="ELD31" s="75"/>
      <c r="ELE31" s="75"/>
      <c r="ELF31" s="75"/>
      <c r="ELG31" s="75"/>
      <c r="ELH31" s="75"/>
      <c r="ELI31" s="75"/>
      <c r="ELJ31" s="75"/>
      <c r="ELK31" s="75"/>
      <c r="ELL31" s="75"/>
      <c r="ELM31" s="75"/>
      <c r="ELN31" s="75"/>
      <c r="ELO31" s="75"/>
      <c r="ELP31" s="75"/>
      <c r="ELQ31" s="75"/>
      <c r="ELR31" s="75"/>
      <c r="ELS31" s="75"/>
      <c r="ELT31" s="75"/>
      <c r="ELU31" s="75"/>
      <c r="ELV31" s="75"/>
      <c r="ELW31" s="75"/>
      <c r="ELX31" s="75"/>
      <c r="ELY31" s="75"/>
      <c r="ELZ31" s="75"/>
      <c r="EMA31" s="75"/>
      <c r="EMB31" s="75"/>
      <c r="EMC31" s="75"/>
      <c r="EMD31" s="75"/>
      <c r="EME31" s="75"/>
      <c r="EMF31" s="75"/>
      <c r="EMG31" s="75"/>
      <c r="EMH31" s="75"/>
      <c r="EMI31" s="75"/>
      <c r="EMJ31" s="75"/>
      <c r="EMK31" s="75"/>
      <c r="EML31" s="75"/>
      <c r="EMM31" s="75"/>
      <c r="EMN31" s="75"/>
      <c r="EMO31" s="75"/>
      <c r="EMP31" s="75"/>
      <c r="EMQ31" s="75"/>
      <c r="EMR31" s="75"/>
      <c r="EMS31" s="75"/>
      <c r="EMT31" s="75"/>
      <c r="EMU31" s="75"/>
      <c r="EMV31" s="75"/>
      <c r="EMW31" s="75"/>
      <c r="EMX31" s="75"/>
      <c r="EMY31" s="75"/>
      <c r="EMZ31" s="75"/>
      <c r="ENA31" s="75"/>
      <c r="ENB31" s="75"/>
      <c r="ENC31" s="75"/>
      <c r="END31" s="75"/>
      <c r="ENE31" s="75"/>
      <c r="ENF31" s="75"/>
      <c r="ENG31" s="75"/>
      <c r="ENH31" s="75"/>
      <c r="ENI31" s="75"/>
      <c r="ENJ31" s="75"/>
      <c r="ENK31" s="75"/>
      <c r="ENL31" s="75"/>
      <c r="ENM31" s="75"/>
      <c r="ENN31" s="75"/>
      <c r="ENO31" s="75"/>
      <c r="ENP31" s="75"/>
      <c r="ENQ31" s="75"/>
      <c r="ENR31" s="75"/>
      <c r="ENS31" s="75"/>
      <c r="ENT31" s="75"/>
      <c r="ENU31" s="75"/>
      <c r="ENV31" s="75"/>
      <c r="ENW31" s="75"/>
      <c r="ENX31" s="75"/>
      <c r="ENY31" s="75"/>
      <c r="ENZ31" s="75"/>
      <c r="EOA31" s="75"/>
      <c r="EOB31" s="75"/>
      <c r="EOC31" s="75"/>
      <c r="EOD31" s="75"/>
      <c r="EOE31" s="75"/>
      <c r="EOF31" s="75"/>
      <c r="EOG31" s="75"/>
      <c r="EOH31" s="75"/>
      <c r="EOI31" s="75"/>
      <c r="EOJ31" s="75"/>
      <c r="EOK31" s="75"/>
      <c r="EOL31" s="75"/>
      <c r="EOM31" s="75"/>
      <c r="EON31" s="75"/>
      <c r="EOO31" s="75"/>
      <c r="EOP31" s="75"/>
      <c r="EOQ31" s="75"/>
      <c r="EOR31" s="75"/>
      <c r="EOS31" s="75"/>
      <c r="EOT31" s="75"/>
      <c r="EOU31" s="75"/>
      <c r="EOV31" s="75"/>
      <c r="EOW31" s="75"/>
      <c r="EOX31" s="75"/>
      <c r="EOY31" s="75"/>
      <c r="EOZ31" s="75"/>
      <c r="EPA31" s="75"/>
      <c r="EPB31" s="75"/>
      <c r="EPC31" s="75"/>
      <c r="EPD31" s="75"/>
      <c r="EPE31" s="75"/>
      <c r="EPF31" s="75"/>
      <c r="EPG31" s="75"/>
      <c r="EPH31" s="75"/>
      <c r="EPI31" s="75"/>
      <c r="EPJ31" s="75"/>
      <c r="EPK31" s="75"/>
      <c r="EPL31" s="75"/>
      <c r="EPM31" s="75"/>
      <c r="EPN31" s="75"/>
      <c r="EPO31" s="75"/>
      <c r="EPP31" s="75"/>
      <c r="EPQ31" s="75"/>
      <c r="EPR31" s="75"/>
      <c r="EPS31" s="75"/>
      <c r="EPT31" s="75"/>
      <c r="EPU31" s="75"/>
      <c r="EPV31" s="75"/>
      <c r="EPW31" s="75"/>
      <c r="EPX31" s="75"/>
      <c r="EPY31" s="75"/>
      <c r="EPZ31" s="75"/>
      <c r="EQA31" s="75"/>
      <c r="EQB31" s="75"/>
      <c r="EQC31" s="75"/>
      <c r="EQD31" s="75"/>
      <c r="EQE31" s="75"/>
      <c r="EQF31" s="75"/>
      <c r="EQG31" s="75"/>
      <c r="EQH31" s="75"/>
      <c r="EQI31" s="75"/>
      <c r="EQJ31" s="75"/>
      <c r="EQK31" s="75"/>
      <c r="EQL31" s="75"/>
      <c r="EQM31" s="75"/>
      <c r="EQN31" s="75"/>
      <c r="EQO31" s="75"/>
      <c r="EQP31" s="75"/>
      <c r="EQQ31" s="75"/>
      <c r="EQR31" s="75"/>
      <c r="EQS31" s="75"/>
      <c r="EQT31" s="75"/>
      <c r="EQU31" s="75"/>
      <c r="EQV31" s="75"/>
      <c r="EQW31" s="75"/>
      <c r="EQX31" s="75"/>
      <c r="EQY31" s="75"/>
      <c r="EQZ31" s="75"/>
      <c r="ERA31" s="75"/>
      <c r="ERB31" s="75"/>
      <c r="ERC31" s="75"/>
      <c r="ERD31" s="75"/>
      <c r="ERE31" s="75"/>
      <c r="ERF31" s="75"/>
      <c r="ERG31" s="75"/>
      <c r="ERH31" s="75"/>
      <c r="ERI31" s="75"/>
      <c r="ERJ31" s="75"/>
      <c r="ERK31" s="75"/>
      <c r="ERL31" s="75"/>
      <c r="ERM31" s="75"/>
      <c r="ERN31" s="75"/>
      <c r="ERO31" s="75"/>
      <c r="ERP31" s="75"/>
      <c r="ERQ31" s="75"/>
      <c r="ERR31" s="75"/>
      <c r="ERS31" s="75"/>
      <c r="ERT31" s="75"/>
      <c r="ERU31" s="75"/>
      <c r="ERV31" s="75"/>
      <c r="ERW31" s="75"/>
      <c r="ERX31" s="75"/>
      <c r="ERY31" s="75"/>
      <c r="ERZ31" s="75"/>
      <c r="ESA31" s="75"/>
      <c r="ESB31" s="75"/>
      <c r="ESC31" s="75"/>
      <c r="ESD31" s="75"/>
      <c r="ESE31" s="75"/>
      <c r="ESF31" s="75"/>
      <c r="ESG31" s="75"/>
      <c r="ESH31" s="75"/>
      <c r="ESI31" s="75"/>
      <c r="ESJ31" s="75"/>
      <c r="ESK31" s="75"/>
      <c r="ESL31" s="75"/>
      <c r="ESM31" s="75"/>
      <c r="ESN31" s="75"/>
      <c r="ESO31" s="75"/>
      <c r="ESP31" s="75"/>
      <c r="ESQ31" s="75"/>
      <c r="ESR31" s="75"/>
      <c r="ESS31" s="75"/>
      <c r="EST31" s="75"/>
      <c r="ESU31" s="75"/>
      <c r="ESV31" s="75"/>
      <c r="ESW31" s="75"/>
      <c r="ESX31" s="75"/>
      <c r="ESY31" s="75"/>
      <c r="ESZ31" s="75"/>
      <c r="ETA31" s="75"/>
      <c r="ETB31" s="75"/>
      <c r="ETC31" s="75"/>
      <c r="ETD31" s="75"/>
      <c r="ETE31" s="75"/>
      <c r="ETF31" s="75"/>
      <c r="ETG31" s="75"/>
      <c r="ETH31" s="75"/>
      <c r="ETI31" s="75"/>
      <c r="ETJ31" s="75"/>
      <c r="ETK31" s="75"/>
      <c r="ETL31" s="75"/>
      <c r="ETM31" s="75"/>
      <c r="ETN31" s="75"/>
      <c r="ETO31" s="75"/>
      <c r="ETP31" s="75"/>
      <c r="ETQ31" s="75"/>
      <c r="ETR31" s="75"/>
      <c r="ETS31" s="75"/>
      <c r="ETT31" s="75"/>
      <c r="ETU31" s="75"/>
      <c r="ETV31" s="75"/>
      <c r="ETW31" s="75"/>
      <c r="ETX31" s="75"/>
      <c r="ETY31" s="75"/>
      <c r="ETZ31" s="75"/>
      <c r="EUA31" s="75"/>
      <c r="EUB31" s="75"/>
      <c r="EUC31" s="75"/>
      <c r="EUD31" s="75"/>
      <c r="EUE31" s="75"/>
      <c r="EUF31" s="75"/>
      <c r="EUG31" s="75"/>
      <c r="EUH31" s="75"/>
      <c r="EUI31" s="75"/>
      <c r="EUJ31" s="75"/>
      <c r="EUK31" s="75"/>
      <c r="EUL31" s="75"/>
      <c r="EUM31" s="75"/>
      <c r="EUN31" s="75"/>
      <c r="EUO31" s="75"/>
      <c r="EUP31" s="75"/>
      <c r="EUQ31" s="75"/>
      <c r="EUR31" s="75"/>
      <c r="EUS31" s="75"/>
      <c r="EUT31" s="75"/>
      <c r="EUU31" s="75"/>
      <c r="EUV31" s="75"/>
      <c r="EUW31" s="75"/>
      <c r="EUX31" s="75"/>
      <c r="EUY31" s="75"/>
      <c r="EUZ31" s="75"/>
      <c r="EVA31" s="75"/>
      <c r="EVB31" s="75"/>
      <c r="EVC31" s="75"/>
      <c r="EVD31" s="75"/>
      <c r="EVE31" s="75"/>
      <c r="EVF31" s="75"/>
      <c r="EVG31" s="75"/>
      <c r="EVH31" s="75"/>
      <c r="EVI31" s="75"/>
      <c r="EVJ31" s="75"/>
      <c r="EVK31" s="75"/>
      <c r="EVL31" s="75"/>
      <c r="EVM31" s="75"/>
      <c r="EVN31" s="75"/>
      <c r="EVO31" s="75"/>
      <c r="EVP31" s="75"/>
      <c r="EVQ31" s="75"/>
      <c r="EVR31" s="75"/>
      <c r="EVS31" s="75"/>
      <c r="EVT31" s="75"/>
      <c r="EVU31" s="75"/>
      <c r="EVV31" s="75"/>
      <c r="EVW31" s="75"/>
      <c r="EVX31" s="75"/>
      <c r="EVY31" s="75"/>
      <c r="EVZ31" s="75"/>
      <c r="EWA31" s="75"/>
      <c r="EWB31" s="75"/>
      <c r="EWC31" s="75"/>
      <c r="EWD31" s="75"/>
      <c r="EWE31" s="75"/>
      <c r="EWF31" s="75"/>
      <c r="EWG31" s="75"/>
      <c r="EWH31" s="75"/>
      <c r="EWI31" s="75"/>
      <c r="EWJ31" s="75"/>
      <c r="EWK31" s="75"/>
      <c r="EWL31" s="75"/>
      <c r="EWM31" s="75"/>
      <c r="EWN31" s="75"/>
      <c r="EWO31" s="75"/>
      <c r="EWP31" s="75"/>
      <c r="EWQ31" s="75"/>
      <c r="EWR31" s="75"/>
      <c r="EWS31" s="75"/>
      <c r="EWT31" s="75"/>
      <c r="EWU31" s="75"/>
      <c r="EWV31" s="75"/>
      <c r="EWW31" s="75"/>
      <c r="EWX31" s="75"/>
      <c r="EWY31" s="75"/>
      <c r="EWZ31" s="75"/>
      <c r="EXA31" s="75"/>
      <c r="EXB31" s="75"/>
      <c r="EXC31" s="75"/>
      <c r="EXD31" s="75"/>
      <c r="EXE31" s="75"/>
      <c r="EXF31" s="75"/>
      <c r="EXG31" s="75"/>
      <c r="EXH31" s="75"/>
      <c r="EXI31" s="75"/>
      <c r="EXJ31" s="75"/>
      <c r="EXK31" s="75"/>
      <c r="EXL31" s="75"/>
      <c r="EXM31" s="75"/>
      <c r="EXN31" s="75"/>
      <c r="EXO31" s="75"/>
      <c r="EXP31" s="75"/>
      <c r="EXQ31" s="75"/>
      <c r="EXR31" s="75"/>
      <c r="EXS31" s="75"/>
      <c r="EXT31" s="75"/>
      <c r="EXU31" s="75"/>
      <c r="EXV31" s="75"/>
      <c r="EXW31" s="75"/>
      <c r="EXX31" s="75"/>
      <c r="EXY31" s="75"/>
      <c r="EXZ31" s="75"/>
      <c r="EYA31" s="75"/>
      <c r="EYB31" s="75"/>
      <c r="EYC31" s="75"/>
      <c r="EYD31" s="75"/>
      <c r="EYE31" s="75"/>
      <c r="EYF31" s="75"/>
      <c r="EYG31" s="75"/>
      <c r="EYH31" s="75"/>
      <c r="EYI31" s="75"/>
      <c r="EYJ31" s="75"/>
      <c r="EYK31" s="75"/>
      <c r="EYL31" s="75"/>
      <c r="EYM31" s="75"/>
      <c r="EYN31" s="75"/>
      <c r="EYO31" s="75"/>
      <c r="EYP31" s="75"/>
      <c r="EYQ31" s="75"/>
      <c r="EYR31" s="75"/>
      <c r="EYS31" s="75"/>
      <c r="EYT31" s="75"/>
      <c r="EYU31" s="75"/>
      <c r="EYV31" s="75"/>
      <c r="EYW31" s="75"/>
      <c r="EYX31" s="75"/>
      <c r="EYY31" s="75"/>
      <c r="EYZ31" s="75"/>
      <c r="EZA31" s="75"/>
      <c r="EZB31" s="75"/>
      <c r="EZC31" s="75"/>
      <c r="EZD31" s="75"/>
      <c r="EZE31" s="75"/>
      <c r="EZF31" s="75"/>
      <c r="EZG31" s="75"/>
      <c r="EZH31" s="75"/>
      <c r="EZI31" s="75"/>
      <c r="EZJ31" s="75"/>
      <c r="EZK31" s="75"/>
      <c r="EZL31" s="75"/>
      <c r="EZM31" s="75"/>
      <c r="EZN31" s="75"/>
      <c r="EZO31" s="75"/>
      <c r="EZP31" s="75"/>
      <c r="EZQ31" s="75"/>
      <c r="EZR31" s="75"/>
      <c r="EZS31" s="75"/>
      <c r="EZT31" s="75"/>
      <c r="EZU31" s="75"/>
      <c r="EZV31" s="75"/>
      <c r="EZW31" s="75"/>
      <c r="EZX31" s="75"/>
      <c r="EZY31" s="75"/>
      <c r="EZZ31" s="75"/>
      <c r="FAA31" s="75"/>
      <c r="FAB31" s="75"/>
      <c r="FAC31" s="75"/>
      <c r="FAD31" s="75"/>
      <c r="FAE31" s="75"/>
      <c r="FAF31" s="75"/>
      <c r="FAG31" s="75"/>
      <c r="FAH31" s="75"/>
      <c r="FAI31" s="75"/>
      <c r="FAJ31" s="75"/>
      <c r="FAK31" s="75"/>
      <c r="FAL31" s="75"/>
      <c r="FAM31" s="75"/>
      <c r="FAN31" s="75"/>
      <c r="FAO31" s="75"/>
      <c r="FAP31" s="75"/>
      <c r="FAQ31" s="75"/>
      <c r="FAR31" s="75"/>
      <c r="FAS31" s="75"/>
      <c r="FAT31" s="75"/>
      <c r="FAU31" s="75"/>
      <c r="FAV31" s="75"/>
      <c r="FAW31" s="75"/>
      <c r="FAX31" s="75"/>
      <c r="FAY31" s="75"/>
      <c r="FAZ31" s="75"/>
      <c r="FBA31" s="75"/>
      <c r="FBB31" s="75"/>
      <c r="FBC31" s="75"/>
      <c r="FBD31" s="75"/>
      <c r="FBE31" s="75"/>
      <c r="FBF31" s="75"/>
      <c r="FBG31" s="75"/>
      <c r="FBH31" s="75"/>
      <c r="FBI31" s="75"/>
      <c r="FBJ31" s="75"/>
      <c r="FBK31" s="75"/>
      <c r="FBL31" s="75"/>
      <c r="FBM31" s="75"/>
      <c r="FBN31" s="75"/>
      <c r="FBO31" s="75"/>
      <c r="FBP31" s="75"/>
      <c r="FBQ31" s="75"/>
      <c r="FBR31" s="75"/>
      <c r="FBS31" s="75"/>
      <c r="FBT31" s="75"/>
      <c r="FBU31" s="75"/>
      <c r="FBV31" s="75"/>
      <c r="FBW31" s="75"/>
      <c r="FBX31" s="75"/>
      <c r="FBY31" s="75"/>
      <c r="FBZ31" s="75"/>
      <c r="FCA31" s="75"/>
      <c r="FCB31" s="75"/>
      <c r="FCC31" s="75"/>
      <c r="FCD31" s="75"/>
      <c r="FCE31" s="75"/>
      <c r="FCF31" s="75"/>
      <c r="FCG31" s="75"/>
      <c r="FCH31" s="75"/>
      <c r="FCI31" s="75"/>
      <c r="FCJ31" s="75"/>
      <c r="FCK31" s="75"/>
      <c r="FCL31" s="75"/>
      <c r="FCM31" s="75"/>
      <c r="FCN31" s="75"/>
      <c r="FCO31" s="75"/>
      <c r="FCP31" s="75"/>
      <c r="FCQ31" s="75"/>
      <c r="FCR31" s="75"/>
      <c r="FCS31" s="75"/>
      <c r="FCT31" s="75"/>
      <c r="FCU31" s="75"/>
      <c r="FCV31" s="75"/>
      <c r="FCW31" s="75"/>
      <c r="FCX31" s="75"/>
      <c r="FCY31" s="75"/>
      <c r="FCZ31" s="75"/>
      <c r="FDA31" s="75"/>
      <c r="FDB31" s="75"/>
      <c r="FDC31" s="75"/>
      <c r="FDD31" s="75"/>
      <c r="FDE31" s="75"/>
      <c r="FDF31" s="75"/>
      <c r="FDG31" s="75"/>
      <c r="FDH31" s="75"/>
      <c r="FDI31" s="75"/>
      <c r="FDJ31" s="75"/>
      <c r="FDK31" s="75"/>
      <c r="FDL31" s="75"/>
      <c r="FDM31" s="75"/>
      <c r="FDN31" s="75"/>
      <c r="FDO31" s="75"/>
      <c r="FDP31" s="75"/>
      <c r="FDQ31" s="75"/>
      <c r="FDR31" s="75"/>
      <c r="FDS31" s="75"/>
      <c r="FDT31" s="75"/>
      <c r="FDU31" s="75"/>
      <c r="FDV31" s="75"/>
      <c r="FDW31" s="75"/>
      <c r="FDX31" s="75"/>
      <c r="FDY31" s="75"/>
      <c r="FDZ31" s="75"/>
      <c r="FEA31" s="75"/>
      <c r="FEB31" s="75"/>
      <c r="FEC31" s="75"/>
      <c r="FED31" s="75"/>
      <c r="FEE31" s="75"/>
      <c r="FEF31" s="75"/>
      <c r="FEG31" s="75"/>
      <c r="FEH31" s="75"/>
      <c r="FEI31" s="75"/>
      <c r="FEJ31" s="75"/>
      <c r="FEK31" s="75"/>
      <c r="FEL31" s="75"/>
      <c r="FEM31" s="75"/>
      <c r="FEN31" s="75"/>
      <c r="FEO31" s="75"/>
      <c r="FEP31" s="75"/>
      <c r="FEQ31" s="75"/>
      <c r="FER31" s="75"/>
      <c r="FES31" s="75"/>
      <c r="FET31" s="75"/>
      <c r="FEU31" s="75"/>
      <c r="FEV31" s="75"/>
      <c r="FEW31" s="75"/>
      <c r="FEX31" s="75"/>
      <c r="FEY31" s="75"/>
      <c r="FEZ31" s="75"/>
      <c r="FFA31" s="75"/>
      <c r="FFB31" s="75"/>
      <c r="FFC31" s="75"/>
      <c r="FFD31" s="75"/>
      <c r="FFE31" s="75"/>
      <c r="FFF31" s="75"/>
      <c r="FFG31" s="75"/>
      <c r="FFH31" s="75"/>
      <c r="FFI31" s="75"/>
      <c r="FFJ31" s="75"/>
      <c r="FFK31" s="75"/>
      <c r="FFL31" s="75"/>
      <c r="FFM31" s="75"/>
      <c r="FFN31" s="75"/>
      <c r="FFO31" s="75"/>
      <c r="FFP31" s="75"/>
      <c r="FFQ31" s="75"/>
      <c r="FFR31" s="75"/>
      <c r="FFS31" s="75"/>
      <c r="FFT31" s="75"/>
      <c r="FFU31" s="75"/>
      <c r="FFV31" s="75"/>
      <c r="FFW31" s="75"/>
      <c r="FFX31" s="75"/>
      <c r="FFY31" s="75"/>
      <c r="FFZ31" s="75"/>
      <c r="FGA31" s="75"/>
      <c r="FGB31" s="75"/>
      <c r="FGC31" s="75"/>
      <c r="FGD31" s="75"/>
      <c r="FGE31" s="75"/>
      <c r="FGF31" s="75"/>
      <c r="FGG31" s="75"/>
      <c r="FGH31" s="75"/>
      <c r="FGI31" s="75"/>
      <c r="FGJ31" s="75"/>
      <c r="FGK31" s="75"/>
      <c r="FGL31" s="75"/>
      <c r="FGM31" s="75"/>
      <c r="FGN31" s="75"/>
      <c r="FGO31" s="75"/>
      <c r="FGP31" s="75"/>
      <c r="FGQ31" s="75"/>
      <c r="FGR31" s="75"/>
      <c r="FGS31" s="75"/>
      <c r="FGT31" s="75"/>
      <c r="FGU31" s="75"/>
      <c r="FGV31" s="75"/>
      <c r="FGW31" s="75"/>
      <c r="FGX31" s="75"/>
      <c r="FGY31" s="75"/>
      <c r="FGZ31" s="75"/>
      <c r="FHA31" s="75"/>
      <c r="FHB31" s="75"/>
      <c r="FHC31" s="75"/>
      <c r="FHD31" s="75"/>
      <c r="FHE31" s="75"/>
      <c r="FHF31" s="75"/>
      <c r="FHG31" s="75"/>
      <c r="FHH31" s="75"/>
      <c r="FHI31" s="75"/>
      <c r="FHJ31" s="75"/>
      <c r="FHK31" s="75"/>
      <c r="FHL31" s="75"/>
      <c r="FHM31" s="75"/>
      <c r="FHN31" s="75"/>
      <c r="FHO31" s="75"/>
      <c r="FHP31" s="75"/>
      <c r="FHQ31" s="75"/>
      <c r="FHR31" s="75"/>
      <c r="FHS31" s="75"/>
      <c r="FHT31" s="75"/>
      <c r="FHU31" s="75"/>
      <c r="FHV31" s="75"/>
      <c r="FHW31" s="75"/>
      <c r="FHX31" s="75"/>
      <c r="FHY31" s="75"/>
      <c r="FHZ31" s="75"/>
      <c r="FIA31" s="75"/>
      <c r="FIB31" s="75"/>
      <c r="FIC31" s="75"/>
      <c r="FID31" s="75"/>
      <c r="FIE31" s="75"/>
      <c r="FIF31" s="75"/>
      <c r="FIG31" s="75"/>
      <c r="FIH31" s="75"/>
      <c r="FII31" s="75"/>
      <c r="FIJ31" s="75"/>
      <c r="FIK31" s="75"/>
      <c r="FIL31" s="75"/>
      <c r="FIM31" s="75"/>
      <c r="FIN31" s="75"/>
      <c r="FIO31" s="75"/>
      <c r="FIP31" s="75"/>
      <c r="FIQ31" s="75"/>
      <c r="FIR31" s="75"/>
      <c r="FIS31" s="75"/>
      <c r="FIT31" s="75"/>
      <c r="FIU31" s="75"/>
      <c r="FIV31" s="75"/>
      <c r="FIW31" s="75"/>
      <c r="FIX31" s="75"/>
      <c r="FIY31" s="75"/>
      <c r="FIZ31" s="75"/>
      <c r="FJA31" s="75"/>
      <c r="FJB31" s="75"/>
      <c r="FJC31" s="75"/>
      <c r="FJD31" s="75"/>
      <c r="FJE31" s="75"/>
      <c r="FJF31" s="75"/>
      <c r="FJG31" s="75"/>
      <c r="FJH31" s="75"/>
      <c r="FJI31" s="75"/>
      <c r="FJJ31" s="75"/>
      <c r="FJK31" s="75"/>
      <c r="FJL31" s="75"/>
      <c r="FJM31" s="75"/>
      <c r="FJN31" s="75"/>
      <c r="FJO31" s="75"/>
      <c r="FJP31" s="75"/>
      <c r="FJQ31" s="75"/>
      <c r="FJR31" s="75"/>
      <c r="FJS31" s="75"/>
      <c r="FJT31" s="75"/>
      <c r="FJU31" s="75"/>
      <c r="FJV31" s="75"/>
      <c r="FJW31" s="75"/>
      <c r="FJX31" s="75"/>
      <c r="FJY31" s="75"/>
      <c r="FJZ31" s="75"/>
      <c r="FKA31" s="75"/>
      <c r="FKB31" s="75"/>
      <c r="FKC31" s="75"/>
      <c r="FKD31" s="75"/>
      <c r="FKE31" s="75"/>
      <c r="FKF31" s="75"/>
      <c r="FKG31" s="75"/>
      <c r="FKH31" s="75"/>
      <c r="FKI31" s="75"/>
      <c r="FKJ31" s="75"/>
      <c r="FKK31" s="75"/>
      <c r="FKL31" s="75"/>
      <c r="FKM31" s="75"/>
      <c r="FKN31" s="75"/>
      <c r="FKO31" s="75"/>
      <c r="FKP31" s="75"/>
      <c r="FKQ31" s="75"/>
      <c r="FKR31" s="75"/>
      <c r="FKS31" s="75"/>
      <c r="FKT31" s="75"/>
      <c r="FKU31" s="75"/>
      <c r="FKV31" s="75"/>
      <c r="FKW31" s="75"/>
      <c r="FKX31" s="75"/>
      <c r="FKY31" s="75"/>
      <c r="FKZ31" s="75"/>
      <c r="FLA31" s="75"/>
      <c r="FLB31" s="75"/>
      <c r="FLC31" s="75"/>
      <c r="FLD31" s="75"/>
      <c r="FLE31" s="75"/>
      <c r="FLF31" s="75"/>
      <c r="FLG31" s="75"/>
      <c r="FLH31" s="75"/>
      <c r="FLI31" s="75"/>
      <c r="FLJ31" s="75"/>
      <c r="FLK31" s="75"/>
      <c r="FLL31" s="75"/>
      <c r="FLM31" s="75"/>
      <c r="FLN31" s="75"/>
      <c r="FLO31" s="75"/>
      <c r="FLP31" s="75"/>
      <c r="FLQ31" s="75"/>
      <c r="FLR31" s="75"/>
      <c r="FLS31" s="75"/>
      <c r="FLT31" s="75"/>
      <c r="FLU31" s="75"/>
      <c r="FLV31" s="75"/>
      <c r="FLW31" s="75"/>
      <c r="FLX31" s="75"/>
      <c r="FLY31" s="75"/>
      <c r="FLZ31" s="75"/>
      <c r="FMA31" s="75"/>
      <c r="FMB31" s="75"/>
      <c r="FMC31" s="75"/>
      <c r="FMD31" s="75"/>
      <c r="FME31" s="75"/>
      <c r="FMF31" s="75"/>
      <c r="FMG31" s="75"/>
      <c r="FMH31" s="75"/>
      <c r="FMI31" s="75"/>
      <c r="FMJ31" s="75"/>
      <c r="FMK31" s="75"/>
      <c r="FML31" s="75"/>
      <c r="FMM31" s="75"/>
      <c r="FMN31" s="75"/>
      <c r="FMO31" s="75"/>
      <c r="FMP31" s="75"/>
      <c r="FMQ31" s="75"/>
      <c r="FMR31" s="75"/>
      <c r="FMS31" s="75"/>
      <c r="FMT31" s="75"/>
      <c r="FMU31" s="75"/>
      <c r="FMV31" s="75"/>
      <c r="FMW31" s="75"/>
      <c r="FMX31" s="75"/>
      <c r="FMY31" s="75"/>
      <c r="FMZ31" s="75"/>
      <c r="FNA31" s="75"/>
      <c r="FNB31" s="75"/>
      <c r="FNC31" s="75"/>
      <c r="FND31" s="75"/>
      <c r="FNE31" s="75"/>
      <c r="FNF31" s="75"/>
      <c r="FNG31" s="75"/>
      <c r="FNH31" s="75"/>
      <c r="FNI31" s="75"/>
      <c r="FNJ31" s="75"/>
      <c r="FNK31" s="75"/>
      <c r="FNL31" s="75"/>
      <c r="FNM31" s="75"/>
      <c r="FNN31" s="75"/>
      <c r="FNO31" s="75"/>
      <c r="FNP31" s="75"/>
      <c r="FNQ31" s="75"/>
      <c r="FNR31" s="75"/>
      <c r="FNS31" s="75"/>
      <c r="FNT31" s="75"/>
      <c r="FNU31" s="75"/>
      <c r="FNV31" s="75"/>
      <c r="FNW31" s="75"/>
      <c r="FNX31" s="75"/>
      <c r="FNY31" s="75"/>
      <c r="FNZ31" s="75"/>
      <c r="FOA31" s="75"/>
      <c r="FOB31" s="75"/>
      <c r="FOC31" s="75"/>
      <c r="FOD31" s="75"/>
      <c r="FOE31" s="75"/>
      <c r="FOF31" s="75"/>
      <c r="FOG31" s="75"/>
      <c r="FOH31" s="75"/>
      <c r="FOI31" s="75"/>
      <c r="FOJ31" s="75"/>
      <c r="FOK31" s="75"/>
      <c r="FOL31" s="75"/>
      <c r="FOM31" s="75"/>
      <c r="FON31" s="75"/>
      <c r="FOO31" s="75"/>
      <c r="FOP31" s="75"/>
      <c r="FOQ31" s="75"/>
      <c r="FOR31" s="75"/>
      <c r="FOS31" s="75"/>
      <c r="FOT31" s="75"/>
      <c r="FOU31" s="75"/>
      <c r="FOV31" s="75"/>
      <c r="FOW31" s="75"/>
      <c r="FOX31" s="75"/>
      <c r="FOY31" s="75"/>
      <c r="FOZ31" s="75"/>
      <c r="FPA31" s="75"/>
      <c r="FPB31" s="75"/>
      <c r="FPC31" s="75"/>
      <c r="FPD31" s="75"/>
      <c r="FPE31" s="75"/>
      <c r="FPF31" s="75"/>
      <c r="FPG31" s="75"/>
      <c r="FPH31" s="75"/>
      <c r="FPI31" s="75"/>
      <c r="FPJ31" s="75"/>
      <c r="FPK31" s="75"/>
      <c r="FPL31" s="75"/>
      <c r="FPM31" s="75"/>
      <c r="FPN31" s="75"/>
      <c r="FPO31" s="75"/>
      <c r="FPP31" s="75"/>
      <c r="FPQ31" s="75"/>
      <c r="FPR31" s="75"/>
      <c r="FPS31" s="75"/>
      <c r="FPT31" s="75"/>
      <c r="FPU31" s="75"/>
      <c r="FPV31" s="75"/>
      <c r="FPW31" s="75"/>
      <c r="FPX31" s="75"/>
      <c r="FPY31" s="75"/>
      <c r="FPZ31" s="75"/>
      <c r="FQA31" s="75"/>
      <c r="FQB31" s="75"/>
      <c r="FQC31" s="75"/>
      <c r="FQD31" s="75"/>
      <c r="FQE31" s="75"/>
      <c r="FQF31" s="75"/>
      <c r="FQG31" s="75"/>
      <c r="FQH31" s="75"/>
      <c r="FQI31" s="75"/>
      <c r="FQJ31" s="75"/>
      <c r="FQK31" s="75"/>
      <c r="FQL31" s="75"/>
      <c r="FQM31" s="75"/>
      <c r="FQN31" s="75"/>
      <c r="FQO31" s="75"/>
      <c r="FQP31" s="75"/>
      <c r="FQQ31" s="75"/>
      <c r="FQR31" s="75"/>
      <c r="FQS31" s="75"/>
      <c r="FQT31" s="75"/>
      <c r="FQU31" s="75"/>
      <c r="FQV31" s="75"/>
      <c r="FQW31" s="75"/>
      <c r="FQX31" s="75"/>
      <c r="FQY31" s="75"/>
      <c r="FQZ31" s="75"/>
      <c r="FRA31" s="75"/>
      <c r="FRB31" s="75"/>
      <c r="FRC31" s="75"/>
      <c r="FRD31" s="75"/>
      <c r="FRE31" s="75"/>
      <c r="FRF31" s="75"/>
      <c r="FRG31" s="75"/>
      <c r="FRH31" s="75"/>
      <c r="FRI31" s="75"/>
      <c r="FRJ31" s="75"/>
      <c r="FRK31" s="75"/>
      <c r="FRL31" s="75"/>
      <c r="FRM31" s="75"/>
      <c r="FRN31" s="75"/>
      <c r="FRO31" s="75"/>
      <c r="FRP31" s="75"/>
      <c r="FRQ31" s="75"/>
      <c r="FRR31" s="75"/>
      <c r="FRS31" s="75"/>
      <c r="FRT31" s="75"/>
      <c r="FRU31" s="75"/>
      <c r="FRV31" s="75"/>
      <c r="FRW31" s="75"/>
      <c r="FRX31" s="75"/>
      <c r="FRY31" s="75"/>
      <c r="FRZ31" s="75"/>
      <c r="FSA31" s="75"/>
      <c r="FSB31" s="75"/>
      <c r="FSC31" s="75"/>
      <c r="FSD31" s="75"/>
      <c r="FSE31" s="75"/>
      <c r="FSF31" s="75"/>
      <c r="FSG31" s="75"/>
      <c r="FSH31" s="75"/>
      <c r="FSI31" s="75"/>
      <c r="FSJ31" s="75"/>
      <c r="FSK31" s="75"/>
      <c r="FSL31" s="75"/>
      <c r="FSM31" s="75"/>
      <c r="FSN31" s="75"/>
      <c r="FSO31" s="75"/>
      <c r="FSP31" s="75"/>
      <c r="FSQ31" s="75"/>
      <c r="FSR31" s="75"/>
      <c r="FSS31" s="75"/>
      <c r="FST31" s="75"/>
      <c r="FSU31" s="75"/>
      <c r="FSV31" s="75"/>
      <c r="FSW31" s="75"/>
      <c r="FSX31" s="75"/>
      <c r="FSY31" s="75"/>
      <c r="FSZ31" s="75"/>
      <c r="FTA31" s="75"/>
      <c r="FTB31" s="75"/>
      <c r="FTC31" s="75"/>
      <c r="FTD31" s="75"/>
      <c r="FTE31" s="75"/>
      <c r="FTF31" s="75"/>
      <c r="FTG31" s="75"/>
      <c r="FTH31" s="75"/>
      <c r="FTI31" s="75"/>
      <c r="FTJ31" s="75"/>
      <c r="FTK31" s="75"/>
      <c r="FTL31" s="75"/>
      <c r="FTM31" s="75"/>
      <c r="FTN31" s="75"/>
      <c r="FTO31" s="75"/>
      <c r="FTP31" s="75"/>
      <c r="FTQ31" s="75"/>
      <c r="FTR31" s="75"/>
      <c r="FTS31" s="75"/>
      <c r="FTT31" s="75"/>
      <c r="FTU31" s="75"/>
      <c r="FTV31" s="75"/>
      <c r="FTW31" s="75"/>
      <c r="FTX31" s="75"/>
      <c r="FTY31" s="75"/>
      <c r="FTZ31" s="75"/>
      <c r="FUA31" s="75"/>
      <c r="FUB31" s="75"/>
      <c r="FUC31" s="75"/>
      <c r="FUD31" s="75"/>
      <c r="FUE31" s="75"/>
      <c r="FUF31" s="75"/>
      <c r="FUG31" s="75"/>
      <c r="FUH31" s="75"/>
      <c r="FUI31" s="75"/>
      <c r="FUJ31" s="75"/>
      <c r="FUK31" s="75"/>
      <c r="FUL31" s="75"/>
      <c r="FUM31" s="75"/>
      <c r="FUN31" s="75"/>
      <c r="FUO31" s="75"/>
      <c r="FUP31" s="75"/>
      <c r="FUQ31" s="75"/>
      <c r="FUR31" s="75"/>
      <c r="FUS31" s="75"/>
      <c r="FUT31" s="75"/>
      <c r="FUU31" s="75"/>
      <c r="FUV31" s="75"/>
      <c r="FUW31" s="75"/>
      <c r="FUX31" s="75"/>
      <c r="FUY31" s="75"/>
      <c r="FUZ31" s="75"/>
      <c r="FVA31" s="75"/>
      <c r="FVB31" s="75"/>
      <c r="FVC31" s="75"/>
      <c r="FVD31" s="75"/>
      <c r="FVE31" s="75"/>
      <c r="FVF31" s="75"/>
      <c r="FVG31" s="75"/>
      <c r="FVH31" s="75"/>
      <c r="FVI31" s="75"/>
      <c r="FVJ31" s="75"/>
      <c r="FVK31" s="75"/>
      <c r="FVL31" s="75"/>
      <c r="FVM31" s="75"/>
      <c r="FVN31" s="75"/>
      <c r="FVO31" s="75"/>
      <c r="FVP31" s="75"/>
      <c r="FVQ31" s="75"/>
      <c r="FVR31" s="75"/>
      <c r="FVS31" s="75"/>
      <c r="FVT31" s="75"/>
      <c r="FVU31" s="75"/>
      <c r="FVV31" s="75"/>
      <c r="FVW31" s="75"/>
      <c r="FVX31" s="75"/>
      <c r="FVY31" s="75"/>
      <c r="FVZ31" s="75"/>
      <c r="FWA31" s="75"/>
      <c r="FWB31" s="75"/>
      <c r="FWC31" s="75"/>
      <c r="FWD31" s="75"/>
      <c r="FWE31" s="75"/>
      <c r="FWF31" s="75"/>
      <c r="FWG31" s="75"/>
      <c r="FWH31" s="75"/>
      <c r="FWI31" s="75"/>
      <c r="FWJ31" s="75"/>
      <c r="FWK31" s="75"/>
      <c r="FWL31" s="75"/>
      <c r="FWM31" s="75"/>
      <c r="FWN31" s="75"/>
      <c r="FWO31" s="75"/>
      <c r="FWP31" s="75"/>
      <c r="FWQ31" s="75"/>
      <c r="FWR31" s="75"/>
      <c r="FWS31" s="75"/>
      <c r="FWT31" s="75"/>
      <c r="FWU31" s="75"/>
      <c r="FWV31" s="75"/>
      <c r="FWW31" s="75"/>
      <c r="FWX31" s="75"/>
      <c r="FWY31" s="75"/>
      <c r="FWZ31" s="75"/>
      <c r="FXA31" s="75"/>
      <c r="FXB31" s="75"/>
      <c r="FXC31" s="75"/>
      <c r="FXD31" s="75"/>
      <c r="FXE31" s="75"/>
      <c r="FXF31" s="75"/>
      <c r="FXG31" s="75"/>
      <c r="FXH31" s="75"/>
      <c r="FXI31" s="75"/>
      <c r="FXJ31" s="75"/>
      <c r="FXK31" s="75"/>
      <c r="FXL31" s="75"/>
      <c r="FXM31" s="75"/>
      <c r="FXN31" s="75"/>
      <c r="FXO31" s="75"/>
      <c r="FXP31" s="75"/>
      <c r="FXQ31" s="75"/>
      <c r="FXR31" s="75"/>
      <c r="FXS31" s="75"/>
      <c r="FXT31" s="75"/>
      <c r="FXU31" s="75"/>
      <c r="FXV31" s="75"/>
      <c r="FXW31" s="75"/>
      <c r="FXX31" s="75"/>
      <c r="FXY31" s="75"/>
      <c r="FXZ31" s="75"/>
      <c r="FYA31" s="75"/>
      <c r="FYB31" s="75"/>
      <c r="FYC31" s="75"/>
      <c r="FYD31" s="75"/>
      <c r="FYE31" s="75"/>
      <c r="FYF31" s="75"/>
      <c r="FYG31" s="75"/>
      <c r="FYH31" s="75"/>
      <c r="FYI31" s="75"/>
      <c r="FYJ31" s="75"/>
      <c r="FYK31" s="75"/>
      <c r="FYL31" s="75"/>
      <c r="FYM31" s="75"/>
      <c r="FYN31" s="75"/>
      <c r="FYO31" s="75"/>
      <c r="FYP31" s="75"/>
      <c r="FYQ31" s="75"/>
      <c r="FYR31" s="75"/>
      <c r="FYS31" s="75"/>
      <c r="FYT31" s="75"/>
      <c r="FYU31" s="75"/>
      <c r="FYV31" s="75"/>
      <c r="FYW31" s="75"/>
      <c r="FYX31" s="75"/>
      <c r="FYY31" s="75"/>
      <c r="FYZ31" s="75"/>
      <c r="FZA31" s="75"/>
      <c r="FZB31" s="75"/>
      <c r="FZC31" s="75"/>
      <c r="FZD31" s="75"/>
      <c r="FZE31" s="75"/>
      <c r="FZF31" s="75"/>
      <c r="FZG31" s="75"/>
      <c r="FZH31" s="75"/>
      <c r="FZI31" s="75"/>
      <c r="FZJ31" s="75"/>
      <c r="FZK31" s="75"/>
      <c r="FZL31" s="75"/>
      <c r="FZM31" s="75"/>
      <c r="FZN31" s="75"/>
      <c r="FZO31" s="75"/>
      <c r="FZP31" s="75"/>
      <c r="FZQ31" s="75"/>
      <c r="FZR31" s="75"/>
      <c r="FZS31" s="75"/>
      <c r="FZT31" s="75"/>
      <c r="FZU31" s="75"/>
      <c r="FZV31" s="75"/>
      <c r="FZW31" s="75"/>
      <c r="FZX31" s="75"/>
      <c r="FZY31" s="75"/>
      <c r="FZZ31" s="75"/>
      <c r="GAA31" s="75"/>
      <c r="GAB31" s="75"/>
      <c r="GAC31" s="75"/>
      <c r="GAD31" s="75"/>
      <c r="GAE31" s="75"/>
      <c r="GAF31" s="75"/>
      <c r="GAG31" s="75"/>
      <c r="GAH31" s="75"/>
      <c r="GAI31" s="75"/>
      <c r="GAJ31" s="75"/>
      <c r="GAK31" s="75"/>
      <c r="GAL31" s="75"/>
      <c r="GAM31" s="75"/>
      <c r="GAN31" s="75"/>
      <c r="GAO31" s="75"/>
      <c r="GAP31" s="75"/>
      <c r="GAQ31" s="75"/>
      <c r="GAR31" s="75"/>
      <c r="GAS31" s="75"/>
      <c r="GAT31" s="75"/>
      <c r="GAU31" s="75"/>
      <c r="GAV31" s="75"/>
      <c r="GAW31" s="75"/>
      <c r="GAX31" s="75"/>
      <c r="GAY31" s="75"/>
      <c r="GAZ31" s="75"/>
      <c r="GBA31" s="75"/>
      <c r="GBB31" s="75"/>
      <c r="GBC31" s="75"/>
      <c r="GBD31" s="75"/>
      <c r="GBE31" s="75"/>
      <c r="GBF31" s="75"/>
      <c r="GBG31" s="75"/>
      <c r="GBH31" s="75"/>
      <c r="GBI31" s="75"/>
      <c r="GBJ31" s="75"/>
      <c r="GBK31" s="75"/>
      <c r="GBL31" s="75"/>
      <c r="GBM31" s="75"/>
      <c r="GBN31" s="75"/>
      <c r="GBO31" s="75"/>
      <c r="GBP31" s="75"/>
      <c r="GBQ31" s="75"/>
      <c r="GBR31" s="75"/>
      <c r="GBS31" s="75"/>
      <c r="GBT31" s="75"/>
      <c r="GBU31" s="75"/>
      <c r="GBV31" s="75"/>
      <c r="GBW31" s="75"/>
      <c r="GBX31" s="75"/>
      <c r="GBY31" s="75"/>
      <c r="GBZ31" s="75"/>
      <c r="GCA31" s="75"/>
      <c r="GCB31" s="75"/>
      <c r="GCC31" s="75"/>
      <c r="GCD31" s="75"/>
      <c r="GCE31" s="75"/>
      <c r="GCF31" s="75"/>
      <c r="GCG31" s="75"/>
      <c r="GCH31" s="75"/>
      <c r="GCI31" s="75"/>
      <c r="GCJ31" s="75"/>
      <c r="GCK31" s="75"/>
      <c r="GCL31" s="75"/>
      <c r="GCM31" s="75"/>
      <c r="GCN31" s="75"/>
      <c r="GCO31" s="75"/>
      <c r="GCP31" s="75"/>
      <c r="GCQ31" s="75"/>
      <c r="GCR31" s="75"/>
      <c r="GCS31" s="75"/>
      <c r="GCT31" s="75"/>
      <c r="GCU31" s="75"/>
      <c r="GCV31" s="75"/>
      <c r="GCW31" s="75"/>
      <c r="GCX31" s="75"/>
      <c r="GCY31" s="75"/>
      <c r="GCZ31" s="75"/>
      <c r="GDA31" s="75"/>
      <c r="GDB31" s="75"/>
      <c r="GDC31" s="75"/>
      <c r="GDD31" s="75"/>
      <c r="GDE31" s="75"/>
      <c r="GDF31" s="75"/>
      <c r="GDG31" s="75"/>
      <c r="GDH31" s="75"/>
      <c r="GDI31" s="75"/>
      <c r="GDJ31" s="75"/>
      <c r="GDK31" s="75"/>
      <c r="GDL31" s="75"/>
      <c r="GDM31" s="75"/>
      <c r="GDN31" s="75"/>
      <c r="GDO31" s="75"/>
      <c r="GDP31" s="75"/>
      <c r="GDQ31" s="75"/>
      <c r="GDR31" s="75"/>
      <c r="GDS31" s="75"/>
      <c r="GDT31" s="75"/>
      <c r="GDU31" s="75"/>
      <c r="GDV31" s="75"/>
      <c r="GDW31" s="75"/>
      <c r="GDX31" s="75"/>
      <c r="GDY31" s="75"/>
      <c r="GDZ31" s="75"/>
      <c r="GEA31" s="75"/>
      <c r="GEB31" s="75"/>
      <c r="GEC31" s="75"/>
      <c r="GED31" s="75"/>
      <c r="GEE31" s="75"/>
      <c r="GEF31" s="75"/>
      <c r="GEG31" s="75"/>
      <c r="GEH31" s="75"/>
      <c r="GEI31" s="75"/>
      <c r="GEJ31" s="75"/>
      <c r="GEK31" s="75"/>
      <c r="GEL31" s="75"/>
      <c r="GEM31" s="75"/>
      <c r="GEN31" s="75"/>
      <c r="GEO31" s="75"/>
      <c r="GEP31" s="75"/>
      <c r="GEQ31" s="75"/>
      <c r="GER31" s="75"/>
      <c r="GES31" s="75"/>
      <c r="GET31" s="75"/>
      <c r="GEU31" s="75"/>
      <c r="GEV31" s="75"/>
      <c r="GEW31" s="75"/>
      <c r="GEX31" s="75"/>
      <c r="GEY31" s="75"/>
      <c r="GEZ31" s="75"/>
      <c r="GFA31" s="75"/>
      <c r="GFB31" s="75"/>
      <c r="GFC31" s="75"/>
      <c r="GFD31" s="75"/>
      <c r="GFE31" s="75"/>
      <c r="GFF31" s="75"/>
      <c r="GFG31" s="75"/>
      <c r="GFH31" s="75"/>
      <c r="GFI31" s="75"/>
      <c r="GFJ31" s="75"/>
      <c r="GFK31" s="75"/>
      <c r="GFL31" s="75"/>
      <c r="GFM31" s="75"/>
      <c r="GFN31" s="75"/>
      <c r="GFO31" s="75"/>
      <c r="GFP31" s="75"/>
      <c r="GFQ31" s="75"/>
      <c r="GFR31" s="75"/>
      <c r="GFS31" s="75"/>
      <c r="GFT31" s="75"/>
      <c r="GFU31" s="75"/>
      <c r="GFV31" s="75"/>
      <c r="GFW31" s="75"/>
      <c r="GFX31" s="75"/>
      <c r="GFY31" s="75"/>
      <c r="GFZ31" s="75"/>
      <c r="GGA31" s="75"/>
      <c r="GGB31" s="75"/>
      <c r="GGC31" s="75"/>
      <c r="GGD31" s="75"/>
      <c r="GGE31" s="75"/>
      <c r="GGF31" s="75"/>
      <c r="GGG31" s="75"/>
      <c r="GGH31" s="75"/>
      <c r="GGI31" s="75"/>
      <c r="GGJ31" s="75"/>
      <c r="GGK31" s="75"/>
      <c r="GGL31" s="75"/>
      <c r="GGM31" s="75"/>
      <c r="GGN31" s="75"/>
      <c r="GGO31" s="75"/>
      <c r="GGP31" s="75"/>
      <c r="GGQ31" s="75"/>
      <c r="GGR31" s="75"/>
      <c r="GGS31" s="75"/>
      <c r="GGT31" s="75"/>
      <c r="GGU31" s="75"/>
      <c r="GGV31" s="75"/>
      <c r="GGW31" s="75"/>
      <c r="GGX31" s="75"/>
      <c r="GGY31" s="75"/>
      <c r="GGZ31" s="75"/>
      <c r="GHA31" s="75"/>
      <c r="GHB31" s="75"/>
      <c r="GHC31" s="75"/>
      <c r="GHD31" s="75"/>
      <c r="GHE31" s="75"/>
      <c r="GHF31" s="75"/>
      <c r="GHG31" s="75"/>
      <c r="GHH31" s="75"/>
      <c r="GHI31" s="75"/>
      <c r="GHJ31" s="75"/>
      <c r="GHK31" s="75"/>
      <c r="GHL31" s="75"/>
      <c r="GHM31" s="75"/>
      <c r="GHN31" s="75"/>
      <c r="GHO31" s="75"/>
      <c r="GHP31" s="75"/>
      <c r="GHQ31" s="75"/>
      <c r="GHR31" s="75"/>
      <c r="GHS31" s="75"/>
      <c r="GHT31" s="75"/>
      <c r="GHU31" s="75"/>
      <c r="GHV31" s="75"/>
      <c r="GHW31" s="75"/>
      <c r="GHX31" s="75"/>
      <c r="GHY31" s="75"/>
      <c r="GHZ31" s="75"/>
      <c r="GIA31" s="75"/>
      <c r="GIB31" s="75"/>
      <c r="GIC31" s="75"/>
      <c r="GID31" s="75"/>
      <c r="GIE31" s="75"/>
      <c r="GIF31" s="75"/>
      <c r="GIG31" s="75"/>
      <c r="GIH31" s="75"/>
      <c r="GII31" s="75"/>
      <c r="GIJ31" s="75"/>
      <c r="GIK31" s="75"/>
      <c r="GIL31" s="75"/>
      <c r="GIM31" s="75"/>
      <c r="GIN31" s="75"/>
      <c r="GIO31" s="75"/>
      <c r="GIP31" s="75"/>
      <c r="GIQ31" s="75"/>
      <c r="GIR31" s="75"/>
      <c r="GIS31" s="75"/>
      <c r="GIT31" s="75"/>
      <c r="GIU31" s="75"/>
      <c r="GIV31" s="75"/>
      <c r="GIW31" s="75"/>
      <c r="GIX31" s="75"/>
      <c r="GIY31" s="75"/>
      <c r="GIZ31" s="75"/>
      <c r="GJA31" s="75"/>
      <c r="GJB31" s="75"/>
      <c r="GJC31" s="75"/>
      <c r="GJD31" s="75"/>
      <c r="GJE31" s="75"/>
      <c r="GJF31" s="75"/>
      <c r="GJG31" s="75"/>
      <c r="GJH31" s="75"/>
      <c r="GJI31" s="75"/>
      <c r="GJJ31" s="75"/>
      <c r="GJK31" s="75"/>
      <c r="GJL31" s="75"/>
      <c r="GJM31" s="75"/>
      <c r="GJN31" s="75"/>
      <c r="GJO31" s="75"/>
      <c r="GJP31" s="75"/>
      <c r="GJQ31" s="75"/>
      <c r="GJR31" s="75"/>
      <c r="GJS31" s="75"/>
      <c r="GJT31" s="75"/>
      <c r="GJU31" s="75"/>
      <c r="GJV31" s="75"/>
      <c r="GJW31" s="75"/>
      <c r="GJX31" s="75"/>
      <c r="GJY31" s="75"/>
      <c r="GJZ31" s="75"/>
      <c r="GKA31" s="75"/>
      <c r="GKB31" s="75"/>
      <c r="GKC31" s="75"/>
      <c r="GKD31" s="75"/>
      <c r="GKE31" s="75"/>
      <c r="GKF31" s="75"/>
      <c r="GKG31" s="75"/>
      <c r="GKH31" s="75"/>
      <c r="GKI31" s="75"/>
      <c r="GKJ31" s="75"/>
      <c r="GKK31" s="75"/>
      <c r="GKL31" s="75"/>
      <c r="GKM31" s="75"/>
      <c r="GKN31" s="75"/>
      <c r="GKO31" s="75"/>
      <c r="GKP31" s="75"/>
      <c r="GKQ31" s="75"/>
      <c r="GKR31" s="75"/>
      <c r="GKS31" s="75"/>
      <c r="GKT31" s="75"/>
      <c r="GKU31" s="75"/>
      <c r="GKV31" s="75"/>
      <c r="GKW31" s="75"/>
      <c r="GKX31" s="75"/>
      <c r="GKY31" s="75"/>
      <c r="GKZ31" s="75"/>
      <c r="GLA31" s="75"/>
      <c r="GLB31" s="75"/>
      <c r="GLC31" s="75"/>
      <c r="GLD31" s="75"/>
      <c r="GLE31" s="75"/>
      <c r="GLF31" s="75"/>
      <c r="GLG31" s="75"/>
      <c r="GLH31" s="75"/>
      <c r="GLI31" s="75"/>
      <c r="GLJ31" s="75"/>
      <c r="GLK31" s="75"/>
      <c r="GLL31" s="75"/>
      <c r="GLM31" s="75"/>
      <c r="GLN31" s="75"/>
      <c r="GLO31" s="75"/>
      <c r="GLP31" s="75"/>
      <c r="GLQ31" s="75"/>
      <c r="GLR31" s="75"/>
      <c r="GLS31" s="75"/>
      <c r="GLT31" s="75"/>
      <c r="GLU31" s="75"/>
      <c r="GLV31" s="75"/>
      <c r="GLW31" s="75"/>
      <c r="GLX31" s="75"/>
      <c r="GLY31" s="75"/>
      <c r="GLZ31" s="75"/>
      <c r="GMA31" s="75"/>
      <c r="GMB31" s="75"/>
      <c r="GMC31" s="75"/>
      <c r="GMD31" s="75"/>
      <c r="GME31" s="75"/>
      <c r="GMF31" s="75"/>
      <c r="GMG31" s="75"/>
      <c r="GMH31" s="75"/>
      <c r="GMI31" s="75"/>
      <c r="GMJ31" s="75"/>
      <c r="GMK31" s="75"/>
      <c r="GML31" s="75"/>
      <c r="GMM31" s="75"/>
      <c r="GMN31" s="75"/>
      <c r="GMO31" s="75"/>
      <c r="GMP31" s="75"/>
      <c r="GMQ31" s="75"/>
      <c r="GMR31" s="75"/>
      <c r="GMS31" s="75"/>
      <c r="GMT31" s="75"/>
      <c r="GMU31" s="75"/>
      <c r="GMV31" s="75"/>
      <c r="GMW31" s="75"/>
      <c r="GMX31" s="75"/>
      <c r="GMY31" s="75"/>
      <c r="GMZ31" s="75"/>
      <c r="GNA31" s="75"/>
      <c r="GNB31" s="75"/>
      <c r="GNC31" s="75"/>
      <c r="GND31" s="75"/>
      <c r="GNE31" s="75"/>
      <c r="GNF31" s="75"/>
      <c r="GNG31" s="75"/>
      <c r="GNH31" s="75"/>
      <c r="GNI31" s="75"/>
      <c r="GNJ31" s="75"/>
      <c r="GNK31" s="75"/>
      <c r="GNL31" s="75"/>
      <c r="GNM31" s="75"/>
      <c r="GNN31" s="75"/>
      <c r="GNO31" s="75"/>
      <c r="GNP31" s="75"/>
      <c r="GNQ31" s="75"/>
      <c r="GNR31" s="75"/>
      <c r="GNS31" s="75"/>
      <c r="GNT31" s="75"/>
      <c r="GNU31" s="75"/>
      <c r="GNV31" s="75"/>
      <c r="GNW31" s="75"/>
      <c r="GNX31" s="75"/>
      <c r="GNY31" s="75"/>
      <c r="GNZ31" s="75"/>
      <c r="GOA31" s="75"/>
      <c r="GOB31" s="75"/>
      <c r="GOC31" s="75"/>
      <c r="GOD31" s="75"/>
      <c r="GOE31" s="75"/>
      <c r="GOF31" s="75"/>
      <c r="GOG31" s="75"/>
      <c r="GOH31" s="75"/>
      <c r="GOI31" s="75"/>
      <c r="GOJ31" s="75"/>
      <c r="GOK31" s="75"/>
      <c r="GOL31" s="75"/>
      <c r="GOM31" s="75"/>
      <c r="GON31" s="75"/>
      <c r="GOO31" s="75"/>
      <c r="GOP31" s="75"/>
      <c r="GOQ31" s="75"/>
      <c r="GOR31" s="75"/>
      <c r="GOS31" s="75"/>
      <c r="GOT31" s="75"/>
      <c r="GOU31" s="75"/>
      <c r="GOV31" s="75"/>
      <c r="GOW31" s="75"/>
      <c r="GOX31" s="75"/>
      <c r="GOY31" s="75"/>
      <c r="GOZ31" s="75"/>
      <c r="GPA31" s="75"/>
      <c r="GPB31" s="75"/>
      <c r="GPC31" s="75"/>
      <c r="GPD31" s="75"/>
      <c r="GPE31" s="75"/>
      <c r="GPF31" s="75"/>
      <c r="GPG31" s="75"/>
      <c r="GPH31" s="75"/>
      <c r="GPI31" s="75"/>
      <c r="GPJ31" s="75"/>
      <c r="GPK31" s="75"/>
      <c r="GPL31" s="75"/>
      <c r="GPM31" s="75"/>
      <c r="GPN31" s="75"/>
      <c r="GPO31" s="75"/>
      <c r="GPP31" s="75"/>
      <c r="GPQ31" s="75"/>
      <c r="GPR31" s="75"/>
      <c r="GPS31" s="75"/>
      <c r="GPT31" s="75"/>
      <c r="GPU31" s="75"/>
      <c r="GPV31" s="75"/>
      <c r="GPW31" s="75"/>
      <c r="GPX31" s="75"/>
      <c r="GPY31" s="75"/>
      <c r="GPZ31" s="75"/>
      <c r="GQA31" s="75"/>
      <c r="GQB31" s="75"/>
      <c r="GQC31" s="75"/>
      <c r="GQD31" s="75"/>
      <c r="GQE31" s="75"/>
      <c r="GQF31" s="75"/>
      <c r="GQG31" s="75"/>
      <c r="GQH31" s="75"/>
      <c r="GQI31" s="75"/>
      <c r="GQJ31" s="75"/>
      <c r="GQK31" s="75"/>
      <c r="GQL31" s="75"/>
      <c r="GQM31" s="75"/>
      <c r="GQN31" s="75"/>
      <c r="GQO31" s="75"/>
      <c r="GQP31" s="75"/>
      <c r="GQQ31" s="75"/>
      <c r="GQR31" s="75"/>
      <c r="GQS31" s="75"/>
      <c r="GQT31" s="75"/>
      <c r="GQU31" s="75"/>
      <c r="GQV31" s="75"/>
      <c r="GQW31" s="75"/>
      <c r="GQX31" s="75"/>
      <c r="GQY31" s="75"/>
      <c r="GQZ31" s="75"/>
      <c r="GRA31" s="75"/>
      <c r="GRB31" s="75"/>
      <c r="GRC31" s="75"/>
      <c r="GRD31" s="75"/>
      <c r="GRE31" s="75"/>
      <c r="GRF31" s="75"/>
      <c r="GRG31" s="75"/>
      <c r="GRH31" s="75"/>
      <c r="GRI31" s="75"/>
      <c r="GRJ31" s="75"/>
      <c r="GRK31" s="75"/>
      <c r="GRL31" s="75"/>
      <c r="GRM31" s="75"/>
      <c r="GRN31" s="75"/>
      <c r="GRO31" s="75"/>
      <c r="GRP31" s="75"/>
      <c r="GRQ31" s="75"/>
      <c r="GRR31" s="75"/>
      <c r="GRS31" s="75"/>
      <c r="GRT31" s="75"/>
      <c r="GRU31" s="75"/>
      <c r="GRV31" s="75"/>
      <c r="GRW31" s="75"/>
      <c r="GRX31" s="75"/>
      <c r="GRY31" s="75"/>
      <c r="GRZ31" s="75"/>
      <c r="GSA31" s="75"/>
      <c r="GSB31" s="75"/>
      <c r="GSC31" s="75"/>
      <c r="GSD31" s="75"/>
      <c r="GSE31" s="75"/>
      <c r="GSF31" s="75"/>
      <c r="GSG31" s="75"/>
      <c r="GSH31" s="75"/>
      <c r="GSI31" s="75"/>
      <c r="GSJ31" s="75"/>
      <c r="GSK31" s="75"/>
      <c r="GSL31" s="75"/>
      <c r="GSM31" s="75"/>
      <c r="GSN31" s="75"/>
      <c r="GSO31" s="75"/>
      <c r="GSP31" s="75"/>
      <c r="GSQ31" s="75"/>
      <c r="GSR31" s="75"/>
      <c r="GSS31" s="75"/>
      <c r="GST31" s="75"/>
      <c r="GSU31" s="75"/>
      <c r="GSV31" s="75"/>
      <c r="GSW31" s="75"/>
      <c r="GSX31" s="75"/>
      <c r="GSY31" s="75"/>
      <c r="GSZ31" s="75"/>
      <c r="GTA31" s="75"/>
      <c r="GTB31" s="75"/>
      <c r="GTC31" s="75"/>
      <c r="GTD31" s="75"/>
      <c r="GTE31" s="75"/>
      <c r="GTF31" s="75"/>
      <c r="GTG31" s="75"/>
      <c r="GTH31" s="75"/>
      <c r="GTI31" s="75"/>
      <c r="GTJ31" s="75"/>
      <c r="GTK31" s="75"/>
      <c r="GTL31" s="75"/>
      <c r="GTM31" s="75"/>
      <c r="GTN31" s="75"/>
      <c r="GTO31" s="75"/>
      <c r="GTP31" s="75"/>
      <c r="GTQ31" s="75"/>
      <c r="GTR31" s="75"/>
      <c r="GTS31" s="75"/>
      <c r="GTT31" s="75"/>
      <c r="GTU31" s="75"/>
      <c r="GTV31" s="75"/>
      <c r="GTW31" s="75"/>
      <c r="GTX31" s="75"/>
      <c r="GTY31" s="75"/>
      <c r="GTZ31" s="75"/>
      <c r="GUA31" s="75"/>
      <c r="GUB31" s="75"/>
      <c r="GUC31" s="75"/>
      <c r="GUD31" s="75"/>
      <c r="GUE31" s="75"/>
      <c r="GUF31" s="75"/>
      <c r="GUG31" s="75"/>
      <c r="GUH31" s="75"/>
      <c r="GUI31" s="75"/>
      <c r="GUJ31" s="75"/>
      <c r="GUK31" s="75"/>
      <c r="GUL31" s="75"/>
      <c r="GUM31" s="75"/>
      <c r="GUN31" s="75"/>
      <c r="GUO31" s="75"/>
      <c r="GUP31" s="75"/>
      <c r="GUQ31" s="75"/>
      <c r="GUR31" s="75"/>
      <c r="GUS31" s="75"/>
      <c r="GUT31" s="75"/>
      <c r="GUU31" s="75"/>
      <c r="GUV31" s="75"/>
      <c r="GUW31" s="75"/>
      <c r="GUX31" s="75"/>
      <c r="GUY31" s="75"/>
      <c r="GUZ31" s="75"/>
      <c r="GVA31" s="75"/>
      <c r="GVB31" s="75"/>
      <c r="GVC31" s="75"/>
      <c r="GVD31" s="75"/>
      <c r="GVE31" s="75"/>
      <c r="GVF31" s="75"/>
      <c r="GVG31" s="75"/>
      <c r="GVH31" s="75"/>
      <c r="GVI31" s="75"/>
      <c r="GVJ31" s="75"/>
      <c r="GVK31" s="75"/>
      <c r="GVL31" s="75"/>
      <c r="GVM31" s="75"/>
      <c r="GVN31" s="75"/>
      <c r="GVO31" s="75"/>
      <c r="GVP31" s="75"/>
      <c r="GVQ31" s="75"/>
      <c r="GVR31" s="75"/>
      <c r="GVS31" s="75"/>
      <c r="GVT31" s="75"/>
      <c r="GVU31" s="75"/>
      <c r="GVV31" s="75"/>
      <c r="GVW31" s="75"/>
      <c r="GVX31" s="75"/>
      <c r="GVY31" s="75"/>
      <c r="GVZ31" s="75"/>
      <c r="GWA31" s="75"/>
      <c r="GWB31" s="75"/>
      <c r="GWC31" s="75"/>
      <c r="GWD31" s="75"/>
      <c r="GWE31" s="75"/>
      <c r="GWF31" s="75"/>
      <c r="GWG31" s="75"/>
      <c r="GWH31" s="75"/>
      <c r="GWI31" s="75"/>
      <c r="GWJ31" s="75"/>
      <c r="GWK31" s="75"/>
      <c r="GWL31" s="75"/>
      <c r="GWM31" s="75"/>
      <c r="GWN31" s="75"/>
      <c r="GWO31" s="75"/>
      <c r="GWP31" s="75"/>
      <c r="GWQ31" s="75"/>
      <c r="GWR31" s="75"/>
      <c r="GWS31" s="75"/>
      <c r="GWT31" s="75"/>
      <c r="GWU31" s="75"/>
      <c r="GWV31" s="75"/>
      <c r="GWW31" s="75"/>
      <c r="GWX31" s="75"/>
      <c r="GWY31" s="75"/>
      <c r="GWZ31" s="75"/>
      <c r="GXA31" s="75"/>
      <c r="GXB31" s="75"/>
      <c r="GXC31" s="75"/>
      <c r="GXD31" s="75"/>
      <c r="GXE31" s="75"/>
      <c r="GXF31" s="75"/>
      <c r="GXG31" s="75"/>
      <c r="GXH31" s="75"/>
      <c r="GXI31" s="75"/>
      <c r="GXJ31" s="75"/>
      <c r="GXK31" s="75"/>
      <c r="GXL31" s="75"/>
      <c r="GXM31" s="75"/>
      <c r="GXN31" s="75"/>
      <c r="GXO31" s="75"/>
      <c r="GXP31" s="75"/>
      <c r="GXQ31" s="75"/>
      <c r="GXR31" s="75"/>
      <c r="GXS31" s="75"/>
      <c r="GXT31" s="75"/>
      <c r="GXU31" s="75"/>
      <c r="GXV31" s="75"/>
      <c r="GXW31" s="75"/>
      <c r="GXX31" s="75"/>
      <c r="GXY31" s="75"/>
      <c r="GXZ31" s="75"/>
      <c r="GYA31" s="75"/>
      <c r="GYB31" s="75"/>
      <c r="GYC31" s="75"/>
      <c r="GYD31" s="75"/>
      <c r="GYE31" s="75"/>
      <c r="GYF31" s="75"/>
      <c r="GYG31" s="75"/>
      <c r="GYH31" s="75"/>
      <c r="GYI31" s="75"/>
      <c r="GYJ31" s="75"/>
      <c r="GYK31" s="75"/>
      <c r="GYL31" s="75"/>
      <c r="GYM31" s="75"/>
      <c r="GYN31" s="75"/>
      <c r="GYO31" s="75"/>
      <c r="GYP31" s="75"/>
      <c r="GYQ31" s="75"/>
      <c r="GYR31" s="75"/>
      <c r="GYS31" s="75"/>
      <c r="GYT31" s="75"/>
      <c r="GYU31" s="75"/>
      <c r="GYV31" s="75"/>
      <c r="GYW31" s="75"/>
      <c r="GYX31" s="75"/>
      <c r="GYY31" s="75"/>
      <c r="GYZ31" s="75"/>
      <c r="GZA31" s="75"/>
      <c r="GZB31" s="75"/>
      <c r="GZC31" s="75"/>
      <c r="GZD31" s="75"/>
      <c r="GZE31" s="75"/>
      <c r="GZF31" s="75"/>
      <c r="GZG31" s="75"/>
      <c r="GZH31" s="75"/>
      <c r="GZI31" s="75"/>
      <c r="GZJ31" s="75"/>
      <c r="GZK31" s="75"/>
      <c r="GZL31" s="75"/>
      <c r="GZM31" s="75"/>
      <c r="GZN31" s="75"/>
      <c r="GZO31" s="75"/>
      <c r="GZP31" s="75"/>
      <c r="GZQ31" s="75"/>
      <c r="GZR31" s="75"/>
      <c r="GZS31" s="75"/>
      <c r="GZT31" s="75"/>
      <c r="GZU31" s="75"/>
      <c r="GZV31" s="75"/>
      <c r="GZW31" s="75"/>
      <c r="GZX31" s="75"/>
      <c r="GZY31" s="75"/>
      <c r="GZZ31" s="75"/>
      <c r="HAA31" s="75"/>
      <c r="HAB31" s="75"/>
      <c r="HAC31" s="75"/>
      <c r="HAD31" s="75"/>
      <c r="HAE31" s="75"/>
      <c r="HAF31" s="75"/>
      <c r="HAG31" s="75"/>
      <c r="HAH31" s="75"/>
      <c r="HAI31" s="75"/>
      <c r="HAJ31" s="75"/>
      <c r="HAK31" s="75"/>
      <c r="HAL31" s="75"/>
      <c r="HAM31" s="75"/>
      <c r="HAN31" s="75"/>
      <c r="HAO31" s="75"/>
      <c r="HAP31" s="75"/>
      <c r="HAQ31" s="75"/>
      <c r="HAR31" s="75"/>
      <c r="HAS31" s="75"/>
      <c r="HAT31" s="75"/>
      <c r="HAU31" s="75"/>
      <c r="HAV31" s="75"/>
      <c r="HAW31" s="75"/>
      <c r="HAX31" s="75"/>
      <c r="HAY31" s="75"/>
      <c r="HAZ31" s="75"/>
      <c r="HBA31" s="75"/>
      <c r="HBB31" s="75"/>
      <c r="HBC31" s="75"/>
      <c r="HBD31" s="75"/>
      <c r="HBE31" s="75"/>
      <c r="HBF31" s="75"/>
      <c r="HBG31" s="75"/>
      <c r="HBH31" s="75"/>
      <c r="HBI31" s="75"/>
      <c r="HBJ31" s="75"/>
      <c r="HBK31" s="75"/>
      <c r="HBL31" s="75"/>
      <c r="HBM31" s="75"/>
      <c r="HBN31" s="75"/>
      <c r="HBO31" s="75"/>
      <c r="HBP31" s="75"/>
      <c r="HBQ31" s="75"/>
      <c r="HBR31" s="75"/>
      <c r="HBS31" s="75"/>
      <c r="HBT31" s="75"/>
      <c r="HBU31" s="75"/>
      <c r="HBV31" s="75"/>
      <c r="HBW31" s="75"/>
      <c r="HBX31" s="75"/>
      <c r="HBY31" s="75"/>
      <c r="HBZ31" s="75"/>
      <c r="HCA31" s="75"/>
      <c r="HCB31" s="75"/>
      <c r="HCC31" s="75"/>
      <c r="HCD31" s="75"/>
      <c r="HCE31" s="75"/>
      <c r="HCF31" s="75"/>
      <c r="HCG31" s="75"/>
      <c r="HCH31" s="75"/>
      <c r="HCI31" s="75"/>
      <c r="HCJ31" s="75"/>
      <c r="HCK31" s="75"/>
      <c r="HCL31" s="75"/>
      <c r="HCM31" s="75"/>
      <c r="HCN31" s="75"/>
      <c r="HCO31" s="75"/>
      <c r="HCP31" s="75"/>
      <c r="HCQ31" s="75"/>
      <c r="HCR31" s="75"/>
      <c r="HCS31" s="75"/>
      <c r="HCT31" s="75"/>
      <c r="HCU31" s="75"/>
      <c r="HCV31" s="75"/>
      <c r="HCW31" s="75"/>
      <c r="HCX31" s="75"/>
      <c r="HCY31" s="75"/>
      <c r="HCZ31" s="75"/>
      <c r="HDA31" s="75"/>
      <c r="HDB31" s="75"/>
      <c r="HDC31" s="75"/>
      <c r="HDD31" s="75"/>
      <c r="HDE31" s="75"/>
      <c r="HDF31" s="75"/>
      <c r="HDG31" s="75"/>
      <c r="HDH31" s="75"/>
      <c r="HDI31" s="75"/>
      <c r="HDJ31" s="75"/>
      <c r="HDK31" s="75"/>
      <c r="HDL31" s="75"/>
      <c r="HDM31" s="75"/>
      <c r="HDN31" s="75"/>
      <c r="HDO31" s="75"/>
      <c r="HDP31" s="75"/>
      <c r="HDQ31" s="75"/>
      <c r="HDR31" s="75"/>
      <c r="HDS31" s="75"/>
      <c r="HDT31" s="75"/>
      <c r="HDU31" s="75"/>
      <c r="HDV31" s="75"/>
      <c r="HDW31" s="75"/>
      <c r="HDX31" s="75"/>
      <c r="HDY31" s="75"/>
      <c r="HDZ31" s="75"/>
      <c r="HEA31" s="75"/>
      <c r="HEB31" s="75"/>
      <c r="HEC31" s="75"/>
      <c r="HED31" s="75"/>
      <c r="HEE31" s="75"/>
      <c r="HEF31" s="75"/>
      <c r="HEG31" s="75"/>
      <c r="HEH31" s="75"/>
      <c r="HEI31" s="75"/>
      <c r="HEJ31" s="75"/>
      <c r="HEK31" s="75"/>
      <c r="HEL31" s="75"/>
      <c r="HEM31" s="75"/>
      <c r="HEN31" s="75"/>
      <c r="HEO31" s="75"/>
      <c r="HEP31" s="75"/>
      <c r="HEQ31" s="75"/>
      <c r="HER31" s="75"/>
      <c r="HES31" s="75"/>
      <c r="HET31" s="75"/>
      <c r="HEU31" s="75"/>
      <c r="HEV31" s="75"/>
      <c r="HEW31" s="75"/>
      <c r="HEX31" s="75"/>
      <c r="HEY31" s="75"/>
      <c r="HEZ31" s="75"/>
      <c r="HFA31" s="75"/>
      <c r="HFB31" s="75"/>
      <c r="HFC31" s="75"/>
      <c r="HFD31" s="75"/>
      <c r="HFE31" s="75"/>
      <c r="HFF31" s="75"/>
      <c r="HFG31" s="75"/>
      <c r="HFH31" s="75"/>
      <c r="HFI31" s="75"/>
      <c r="HFJ31" s="75"/>
      <c r="HFK31" s="75"/>
      <c r="HFL31" s="75"/>
      <c r="HFM31" s="75"/>
      <c r="HFN31" s="75"/>
      <c r="HFO31" s="75"/>
      <c r="HFP31" s="75"/>
      <c r="HFQ31" s="75"/>
      <c r="HFR31" s="75"/>
      <c r="HFS31" s="75"/>
      <c r="HFT31" s="75"/>
      <c r="HFU31" s="75"/>
      <c r="HFV31" s="75"/>
      <c r="HFW31" s="75"/>
      <c r="HFX31" s="75"/>
      <c r="HFY31" s="75"/>
      <c r="HFZ31" s="75"/>
      <c r="HGA31" s="75"/>
      <c r="HGB31" s="75"/>
      <c r="HGC31" s="75"/>
      <c r="HGD31" s="75"/>
      <c r="HGE31" s="75"/>
      <c r="HGF31" s="75"/>
      <c r="HGG31" s="75"/>
      <c r="HGH31" s="75"/>
      <c r="HGI31" s="75"/>
      <c r="HGJ31" s="75"/>
      <c r="HGK31" s="75"/>
      <c r="HGL31" s="75"/>
      <c r="HGM31" s="75"/>
      <c r="HGN31" s="75"/>
      <c r="HGO31" s="75"/>
      <c r="HGP31" s="75"/>
      <c r="HGQ31" s="75"/>
      <c r="HGR31" s="75"/>
      <c r="HGS31" s="75"/>
      <c r="HGT31" s="75"/>
      <c r="HGU31" s="75"/>
      <c r="HGV31" s="75"/>
      <c r="HGW31" s="75"/>
      <c r="HGX31" s="75"/>
      <c r="HGY31" s="75"/>
      <c r="HGZ31" s="75"/>
      <c r="HHA31" s="75"/>
      <c r="HHB31" s="75"/>
      <c r="HHC31" s="75"/>
      <c r="HHD31" s="75"/>
      <c r="HHE31" s="75"/>
      <c r="HHF31" s="75"/>
      <c r="HHG31" s="75"/>
      <c r="HHH31" s="75"/>
      <c r="HHI31" s="75"/>
      <c r="HHJ31" s="75"/>
      <c r="HHK31" s="75"/>
      <c r="HHL31" s="75"/>
      <c r="HHM31" s="75"/>
      <c r="HHN31" s="75"/>
      <c r="HHO31" s="75"/>
      <c r="HHP31" s="75"/>
      <c r="HHQ31" s="75"/>
      <c r="HHR31" s="75"/>
      <c r="HHS31" s="75"/>
      <c r="HHT31" s="75"/>
      <c r="HHU31" s="75"/>
      <c r="HHV31" s="75"/>
      <c r="HHW31" s="75"/>
      <c r="HHX31" s="75"/>
      <c r="HHY31" s="75"/>
      <c r="HHZ31" s="75"/>
      <c r="HIA31" s="75"/>
      <c r="HIB31" s="75"/>
      <c r="HIC31" s="75"/>
      <c r="HID31" s="75"/>
      <c r="HIE31" s="75"/>
      <c r="HIF31" s="75"/>
      <c r="HIG31" s="75"/>
      <c r="HIH31" s="75"/>
      <c r="HII31" s="75"/>
      <c r="HIJ31" s="75"/>
      <c r="HIK31" s="75"/>
      <c r="HIL31" s="75"/>
      <c r="HIM31" s="75"/>
      <c r="HIN31" s="75"/>
      <c r="HIO31" s="75"/>
      <c r="HIP31" s="75"/>
      <c r="HIQ31" s="75"/>
      <c r="HIR31" s="75"/>
      <c r="HIS31" s="75"/>
      <c r="HIT31" s="75"/>
      <c r="HIU31" s="75"/>
      <c r="HIV31" s="75"/>
      <c r="HIW31" s="75"/>
      <c r="HIX31" s="75"/>
      <c r="HIY31" s="75"/>
      <c r="HIZ31" s="75"/>
      <c r="HJA31" s="75"/>
      <c r="HJB31" s="75"/>
      <c r="HJC31" s="75"/>
      <c r="HJD31" s="75"/>
      <c r="HJE31" s="75"/>
      <c r="HJF31" s="75"/>
      <c r="HJG31" s="75"/>
      <c r="HJH31" s="75"/>
      <c r="HJI31" s="75"/>
      <c r="HJJ31" s="75"/>
      <c r="HJK31" s="75"/>
      <c r="HJL31" s="75"/>
      <c r="HJM31" s="75"/>
      <c r="HJN31" s="75"/>
      <c r="HJO31" s="75"/>
      <c r="HJP31" s="75"/>
      <c r="HJQ31" s="75"/>
      <c r="HJR31" s="75"/>
      <c r="HJS31" s="75"/>
      <c r="HJT31" s="75"/>
      <c r="HJU31" s="75"/>
      <c r="HJV31" s="75"/>
      <c r="HJW31" s="75"/>
      <c r="HJX31" s="75"/>
      <c r="HJY31" s="75"/>
      <c r="HJZ31" s="75"/>
      <c r="HKA31" s="75"/>
      <c r="HKB31" s="75"/>
      <c r="HKC31" s="75"/>
      <c r="HKD31" s="75"/>
      <c r="HKE31" s="75"/>
      <c r="HKF31" s="75"/>
      <c r="HKG31" s="75"/>
      <c r="HKH31" s="75"/>
      <c r="HKI31" s="75"/>
      <c r="HKJ31" s="75"/>
      <c r="HKK31" s="75"/>
      <c r="HKL31" s="75"/>
      <c r="HKM31" s="75"/>
      <c r="HKN31" s="75"/>
      <c r="HKO31" s="75"/>
      <c r="HKP31" s="75"/>
      <c r="HKQ31" s="75"/>
      <c r="HKR31" s="75"/>
      <c r="HKS31" s="75"/>
      <c r="HKT31" s="75"/>
      <c r="HKU31" s="75"/>
      <c r="HKV31" s="75"/>
      <c r="HKW31" s="75"/>
      <c r="HKX31" s="75"/>
      <c r="HKY31" s="75"/>
      <c r="HKZ31" s="75"/>
      <c r="HLA31" s="75"/>
      <c r="HLB31" s="75"/>
      <c r="HLC31" s="75"/>
      <c r="HLD31" s="75"/>
      <c r="HLE31" s="75"/>
      <c r="HLF31" s="75"/>
      <c r="HLG31" s="75"/>
      <c r="HLH31" s="75"/>
      <c r="HLI31" s="75"/>
      <c r="HLJ31" s="75"/>
      <c r="HLK31" s="75"/>
      <c r="HLL31" s="75"/>
      <c r="HLM31" s="75"/>
      <c r="HLN31" s="75"/>
      <c r="HLO31" s="75"/>
      <c r="HLP31" s="75"/>
      <c r="HLQ31" s="75"/>
      <c r="HLR31" s="75"/>
      <c r="HLS31" s="75"/>
      <c r="HLT31" s="75"/>
      <c r="HLU31" s="75"/>
      <c r="HLV31" s="75"/>
      <c r="HLW31" s="75"/>
      <c r="HLX31" s="75"/>
      <c r="HLY31" s="75"/>
      <c r="HLZ31" s="75"/>
      <c r="HMA31" s="75"/>
      <c r="HMB31" s="75"/>
      <c r="HMC31" s="75"/>
      <c r="HMD31" s="75"/>
      <c r="HME31" s="75"/>
      <c r="HMF31" s="75"/>
      <c r="HMG31" s="75"/>
      <c r="HMH31" s="75"/>
      <c r="HMI31" s="75"/>
      <c r="HMJ31" s="75"/>
      <c r="HMK31" s="75"/>
      <c r="HML31" s="75"/>
      <c r="HMM31" s="75"/>
      <c r="HMN31" s="75"/>
      <c r="HMO31" s="75"/>
      <c r="HMP31" s="75"/>
      <c r="HMQ31" s="75"/>
      <c r="HMR31" s="75"/>
      <c r="HMS31" s="75"/>
      <c r="HMT31" s="75"/>
      <c r="HMU31" s="75"/>
      <c r="HMV31" s="75"/>
      <c r="HMW31" s="75"/>
      <c r="HMX31" s="75"/>
      <c r="HMY31" s="75"/>
      <c r="HMZ31" s="75"/>
      <c r="HNA31" s="75"/>
      <c r="HNB31" s="75"/>
      <c r="HNC31" s="75"/>
      <c r="HND31" s="75"/>
      <c r="HNE31" s="75"/>
      <c r="HNF31" s="75"/>
      <c r="HNG31" s="75"/>
      <c r="HNH31" s="75"/>
      <c r="HNI31" s="75"/>
      <c r="HNJ31" s="75"/>
      <c r="HNK31" s="75"/>
      <c r="HNL31" s="75"/>
      <c r="HNM31" s="75"/>
      <c r="HNN31" s="75"/>
      <c r="HNO31" s="75"/>
      <c r="HNP31" s="75"/>
      <c r="HNQ31" s="75"/>
      <c r="HNR31" s="75"/>
      <c r="HNS31" s="75"/>
      <c r="HNT31" s="75"/>
      <c r="HNU31" s="75"/>
      <c r="HNV31" s="75"/>
      <c r="HNW31" s="75"/>
      <c r="HNX31" s="75"/>
      <c r="HNY31" s="75"/>
      <c r="HNZ31" s="75"/>
      <c r="HOA31" s="75"/>
      <c r="HOB31" s="75"/>
      <c r="HOC31" s="75"/>
      <c r="HOD31" s="75"/>
      <c r="HOE31" s="75"/>
      <c r="HOF31" s="75"/>
      <c r="HOG31" s="75"/>
      <c r="HOH31" s="75"/>
      <c r="HOI31" s="75"/>
      <c r="HOJ31" s="75"/>
      <c r="HOK31" s="75"/>
      <c r="HOL31" s="75"/>
      <c r="HOM31" s="75"/>
      <c r="HON31" s="75"/>
      <c r="HOO31" s="75"/>
      <c r="HOP31" s="75"/>
      <c r="HOQ31" s="75"/>
      <c r="HOR31" s="75"/>
      <c r="HOS31" s="75"/>
      <c r="HOT31" s="75"/>
      <c r="HOU31" s="75"/>
      <c r="HOV31" s="75"/>
      <c r="HOW31" s="75"/>
      <c r="HOX31" s="75"/>
      <c r="HOY31" s="75"/>
      <c r="HOZ31" s="75"/>
      <c r="HPA31" s="75"/>
      <c r="HPB31" s="75"/>
      <c r="HPC31" s="75"/>
      <c r="HPD31" s="75"/>
      <c r="HPE31" s="75"/>
      <c r="HPF31" s="75"/>
      <c r="HPG31" s="75"/>
      <c r="HPH31" s="75"/>
      <c r="HPI31" s="75"/>
      <c r="HPJ31" s="75"/>
      <c r="HPK31" s="75"/>
      <c r="HPL31" s="75"/>
      <c r="HPM31" s="75"/>
      <c r="HPN31" s="75"/>
      <c r="HPO31" s="75"/>
      <c r="HPP31" s="75"/>
      <c r="HPQ31" s="75"/>
      <c r="HPR31" s="75"/>
      <c r="HPS31" s="75"/>
      <c r="HPT31" s="75"/>
      <c r="HPU31" s="75"/>
      <c r="HPV31" s="75"/>
      <c r="HPW31" s="75"/>
      <c r="HPX31" s="75"/>
      <c r="HPY31" s="75"/>
      <c r="HPZ31" s="75"/>
      <c r="HQA31" s="75"/>
      <c r="HQB31" s="75"/>
      <c r="HQC31" s="75"/>
      <c r="HQD31" s="75"/>
      <c r="HQE31" s="75"/>
      <c r="HQF31" s="75"/>
      <c r="HQG31" s="75"/>
      <c r="HQH31" s="75"/>
      <c r="HQI31" s="75"/>
      <c r="HQJ31" s="75"/>
      <c r="HQK31" s="75"/>
      <c r="HQL31" s="75"/>
      <c r="HQM31" s="75"/>
      <c r="HQN31" s="75"/>
      <c r="HQO31" s="75"/>
      <c r="HQP31" s="75"/>
      <c r="HQQ31" s="75"/>
      <c r="HQR31" s="75"/>
      <c r="HQS31" s="75"/>
      <c r="HQT31" s="75"/>
      <c r="HQU31" s="75"/>
      <c r="HQV31" s="75"/>
      <c r="HQW31" s="75"/>
      <c r="HQX31" s="75"/>
      <c r="HQY31" s="75"/>
      <c r="HQZ31" s="75"/>
      <c r="HRA31" s="75"/>
      <c r="HRB31" s="75"/>
      <c r="HRC31" s="75"/>
      <c r="HRD31" s="75"/>
      <c r="HRE31" s="75"/>
      <c r="HRF31" s="75"/>
      <c r="HRG31" s="75"/>
      <c r="HRH31" s="75"/>
      <c r="HRI31" s="75"/>
      <c r="HRJ31" s="75"/>
      <c r="HRK31" s="75"/>
      <c r="HRL31" s="75"/>
      <c r="HRM31" s="75"/>
      <c r="HRN31" s="75"/>
      <c r="HRO31" s="75"/>
      <c r="HRP31" s="75"/>
      <c r="HRQ31" s="75"/>
      <c r="HRR31" s="75"/>
      <c r="HRS31" s="75"/>
      <c r="HRT31" s="75"/>
      <c r="HRU31" s="75"/>
      <c r="HRV31" s="75"/>
      <c r="HRW31" s="75"/>
      <c r="HRX31" s="75"/>
      <c r="HRY31" s="75"/>
      <c r="HRZ31" s="75"/>
      <c r="HSA31" s="75"/>
      <c r="HSB31" s="75"/>
      <c r="HSC31" s="75"/>
      <c r="HSD31" s="75"/>
      <c r="HSE31" s="75"/>
      <c r="HSF31" s="75"/>
      <c r="HSG31" s="75"/>
      <c r="HSH31" s="75"/>
      <c r="HSI31" s="75"/>
      <c r="HSJ31" s="75"/>
      <c r="HSK31" s="75"/>
      <c r="HSL31" s="75"/>
      <c r="HSM31" s="75"/>
      <c r="HSN31" s="75"/>
      <c r="HSO31" s="75"/>
      <c r="HSP31" s="75"/>
      <c r="HSQ31" s="75"/>
      <c r="HSR31" s="75"/>
      <c r="HSS31" s="75"/>
      <c r="HST31" s="75"/>
      <c r="HSU31" s="75"/>
      <c r="HSV31" s="75"/>
      <c r="HSW31" s="75"/>
      <c r="HSX31" s="75"/>
      <c r="HSY31" s="75"/>
      <c r="HSZ31" s="75"/>
      <c r="HTA31" s="75"/>
      <c r="HTB31" s="75"/>
      <c r="HTC31" s="75"/>
      <c r="HTD31" s="75"/>
      <c r="HTE31" s="75"/>
      <c r="HTF31" s="75"/>
      <c r="HTG31" s="75"/>
      <c r="HTH31" s="75"/>
      <c r="HTI31" s="75"/>
      <c r="HTJ31" s="75"/>
      <c r="HTK31" s="75"/>
      <c r="HTL31" s="75"/>
      <c r="HTM31" s="75"/>
      <c r="HTN31" s="75"/>
      <c r="HTO31" s="75"/>
      <c r="HTP31" s="75"/>
      <c r="HTQ31" s="75"/>
      <c r="HTR31" s="75"/>
      <c r="HTS31" s="75"/>
      <c r="HTT31" s="75"/>
      <c r="HTU31" s="75"/>
      <c r="HTV31" s="75"/>
      <c r="HTW31" s="75"/>
      <c r="HTX31" s="75"/>
      <c r="HTY31" s="75"/>
      <c r="HTZ31" s="75"/>
      <c r="HUA31" s="75"/>
      <c r="HUB31" s="75"/>
      <c r="HUC31" s="75"/>
      <c r="HUD31" s="75"/>
      <c r="HUE31" s="75"/>
      <c r="HUF31" s="75"/>
      <c r="HUG31" s="75"/>
      <c r="HUH31" s="75"/>
      <c r="HUI31" s="75"/>
      <c r="HUJ31" s="75"/>
      <c r="HUK31" s="75"/>
      <c r="HUL31" s="75"/>
      <c r="HUM31" s="75"/>
      <c r="HUN31" s="75"/>
      <c r="HUO31" s="75"/>
      <c r="HUP31" s="75"/>
      <c r="HUQ31" s="75"/>
      <c r="HUR31" s="75"/>
      <c r="HUS31" s="75"/>
      <c r="HUT31" s="75"/>
      <c r="HUU31" s="75"/>
      <c r="HUV31" s="75"/>
      <c r="HUW31" s="75"/>
      <c r="HUX31" s="75"/>
      <c r="HUY31" s="75"/>
      <c r="HUZ31" s="75"/>
      <c r="HVA31" s="75"/>
      <c r="HVB31" s="75"/>
      <c r="HVC31" s="75"/>
      <c r="HVD31" s="75"/>
      <c r="HVE31" s="75"/>
      <c r="HVF31" s="75"/>
      <c r="HVG31" s="75"/>
      <c r="HVH31" s="75"/>
      <c r="HVI31" s="75"/>
      <c r="HVJ31" s="75"/>
      <c r="HVK31" s="75"/>
      <c r="HVL31" s="75"/>
      <c r="HVM31" s="75"/>
      <c r="HVN31" s="75"/>
      <c r="HVO31" s="75"/>
      <c r="HVP31" s="75"/>
      <c r="HVQ31" s="75"/>
      <c r="HVR31" s="75"/>
      <c r="HVS31" s="75"/>
      <c r="HVT31" s="75"/>
      <c r="HVU31" s="75"/>
      <c r="HVV31" s="75"/>
      <c r="HVW31" s="75"/>
      <c r="HVX31" s="75"/>
      <c r="HVY31" s="75"/>
      <c r="HVZ31" s="75"/>
      <c r="HWA31" s="75"/>
      <c r="HWB31" s="75"/>
      <c r="HWC31" s="75"/>
      <c r="HWD31" s="75"/>
      <c r="HWE31" s="75"/>
      <c r="HWF31" s="75"/>
      <c r="HWG31" s="75"/>
      <c r="HWH31" s="75"/>
      <c r="HWI31" s="75"/>
      <c r="HWJ31" s="75"/>
      <c r="HWK31" s="75"/>
      <c r="HWL31" s="75"/>
      <c r="HWM31" s="75"/>
      <c r="HWN31" s="75"/>
      <c r="HWO31" s="75"/>
      <c r="HWP31" s="75"/>
      <c r="HWQ31" s="75"/>
      <c r="HWR31" s="75"/>
      <c r="HWS31" s="75"/>
      <c r="HWT31" s="75"/>
      <c r="HWU31" s="75"/>
      <c r="HWV31" s="75"/>
      <c r="HWW31" s="75"/>
      <c r="HWX31" s="75"/>
      <c r="HWY31" s="75"/>
      <c r="HWZ31" s="75"/>
      <c r="HXA31" s="75"/>
      <c r="HXB31" s="75"/>
      <c r="HXC31" s="75"/>
      <c r="HXD31" s="75"/>
      <c r="HXE31" s="75"/>
      <c r="HXF31" s="75"/>
      <c r="HXG31" s="75"/>
      <c r="HXH31" s="75"/>
      <c r="HXI31" s="75"/>
      <c r="HXJ31" s="75"/>
      <c r="HXK31" s="75"/>
      <c r="HXL31" s="75"/>
      <c r="HXM31" s="75"/>
      <c r="HXN31" s="75"/>
      <c r="HXO31" s="75"/>
      <c r="HXP31" s="75"/>
      <c r="HXQ31" s="75"/>
      <c r="HXR31" s="75"/>
      <c r="HXS31" s="75"/>
      <c r="HXT31" s="75"/>
      <c r="HXU31" s="75"/>
      <c r="HXV31" s="75"/>
      <c r="HXW31" s="75"/>
      <c r="HXX31" s="75"/>
      <c r="HXY31" s="75"/>
      <c r="HXZ31" s="75"/>
      <c r="HYA31" s="75"/>
      <c r="HYB31" s="75"/>
      <c r="HYC31" s="75"/>
      <c r="HYD31" s="75"/>
      <c r="HYE31" s="75"/>
      <c r="HYF31" s="75"/>
      <c r="HYG31" s="75"/>
      <c r="HYH31" s="75"/>
      <c r="HYI31" s="75"/>
      <c r="HYJ31" s="75"/>
      <c r="HYK31" s="75"/>
      <c r="HYL31" s="75"/>
      <c r="HYM31" s="75"/>
      <c r="HYN31" s="75"/>
      <c r="HYO31" s="75"/>
      <c r="HYP31" s="75"/>
      <c r="HYQ31" s="75"/>
      <c r="HYR31" s="75"/>
      <c r="HYS31" s="75"/>
      <c r="HYT31" s="75"/>
      <c r="HYU31" s="75"/>
      <c r="HYV31" s="75"/>
      <c r="HYW31" s="75"/>
      <c r="HYX31" s="75"/>
      <c r="HYY31" s="75"/>
      <c r="HYZ31" s="75"/>
      <c r="HZA31" s="75"/>
      <c r="HZB31" s="75"/>
      <c r="HZC31" s="75"/>
      <c r="HZD31" s="75"/>
      <c r="HZE31" s="75"/>
      <c r="HZF31" s="75"/>
      <c r="HZG31" s="75"/>
      <c r="HZH31" s="75"/>
      <c r="HZI31" s="75"/>
      <c r="HZJ31" s="75"/>
      <c r="HZK31" s="75"/>
      <c r="HZL31" s="75"/>
      <c r="HZM31" s="75"/>
      <c r="HZN31" s="75"/>
      <c r="HZO31" s="75"/>
      <c r="HZP31" s="75"/>
      <c r="HZQ31" s="75"/>
      <c r="HZR31" s="75"/>
      <c r="HZS31" s="75"/>
      <c r="HZT31" s="75"/>
      <c r="HZU31" s="75"/>
      <c r="HZV31" s="75"/>
      <c r="HZW31" s="75"/>
      <c r="HZX31" s="75"/>
      <c r="HZY31" s="75"/>
      <c r="HZZ31" s="75"/>
      <c r="IAA31" s="75"/>
      <c r="IAB31" s="75"/>
      <c r="IAC31" s="75"/>
      <c r="IAD31" s="75"/>
      <c r="IAE31" s="75"/>
      <c r="IAF31" s="75"/>
      <c r="IAG31" s="75"/>
      <c r="IAH31" s="75"/>
      <c r="IAI31" s="75"/>
      <c r="IAJ31" s="75"/>
      <c r="IAK31" s="75"/>
      <c r="IAL31" s="75"/>
      <c r="IAM31" s="75"/>
      <c r="IAN31" s="75"/>
      <c r="IAO31" s="75"/>
      <c r="IAP31" s="75"/>
      <c r="IAQ31" s="75"/>
      <c r="IAR31" s="75"/>
      <c r="IAS31" s="75"/>
      <c r="IAT31" s="75"/>
      <c r="IAU31" s="75"/>
      <c r="IAV31" s="75"/>
      <c r="IAW31" s="75"/>
      <c r="IAX31" s="75"/>
      <c r="IAY31" s="75"/>
      <c r="IAZ31" s="75"/>
      <c r="IBA31" s="75"/>
      <c r="IBB31" s="75"/>
      <c r="IBC31" s="75"/>
      <c r="IBD31" s="75"/>
      <c r="IBE31" s="75"/>
      <c r="IBF31" s="75"/>
      <c r="IBG31" s="75"/>
      <c r="IBH31" s="75"/>
      <c r="IBI31" s="75"/>
      <c r="IBJ31" s="75"/>
      <c r="IBK31" s="75"/>
      <c r="IBL31" s="75"/>
      <c r="IBM31" s="75"/>
      <c r="IBN31" s="75"/>
      <c r="IBO31" s="75"/>
      <c r="IBP31" s="75"/>
      <c r="IBQ31" s="75"/>
      <c r="IBR31" s="75"/>
      <c r="IBS31" s="75"/>
      <c r="IBT31" s="75"/>
      <c r="IBU31" s="75"/>
      <c r="IBV31" s="75"/>
      <c r="IBW31" s="75"/>
      <c r="IBX31" s="75"/>
      <c r="IBY31" s="75"/>
      <c r="IBZ31" s="75"/>
      <c r="ICA31" s="75"/>
      <c r="ICB31" s="75"/>
      <c r="ICC31" s="75"/>
      <c r="ICD31" s="75"/>
      <c r="ICE31" s="75"/>
      <c r="ICF31" s="75"/>
      <c r="ICG31" s="75"/>
      <c r="ICH31" s="75"/>
      <c r="ICI31" s="75"/>
      <c r="ICJ31" s="75"/>
      <c r="ICK31" s="75"/>
      <c r="ICL31" s="75"/>
      <c r="ICM31" s="75"/>
      <c r="ICN31" s="75"/>
      <c r="ICO31" s="75"/>
      <c r="ICP31" s="75"/>
      <c r="ICQ31" s="75"/>
      <c r="ICR31" s="75"/>
      <c r="ICS31" s="75"/>
      <c r="ICT31" s="75"/>
      <c r="ICU31" s="75"/>
      <c r="ICV31" s="75"/>
      <c r="ICW31" s="75"/>
      <c r="ICX31" s="75"/>
      <c r="ICY31" s="75"/>
      <c r="ICZ31" s="75"/>
      <c r="IDA31" s="75"/>
      <c r="IDB31" s="75"/>
      <c r="IDC31" s="75"/>
      <c r="IDD31" s="75"/>
      <c r="IDE31" s="75"/>
      <c r="IDF31" s="75"/>
      <c r="IDG31" s="75"/>
      <c r="IDH31" s="75"/>
      <c r="IDI31" s="75"/>
      <c r="IDJ31" s="75"/>
      <c r="IDK31" s="75"/>
      <c r="IDL31" s="75"/>
      <c r="IDM31" s="75"/>
      <c r="IDN31" s="75"/>
      <c r="IDO31" s="75"/>
      <c r="IDP31" s="75"/>
      <c r="IDQ31" s="75"/>
      <c r="IDR31" s="75"/>
      <c r="IDS31" s="75"/>
      <c r="IDT31" s="75"/>
      <c r="IDU31" s="75"/>
      <c r="IDV31" s="75"/>
      <c r="IDW31" s="75"/>
      <c r="IDX31" s="75"/>
      <c r="IDY31" s="75"/>
      <c r="IDZ31" s="75"/>
      <c r="IEA31" s="75"/>
      <c r="IEB31" s="75"/>
      <c r="IEC31" s="75"/>
      <c r="IED31" s="75"/>
      <c r="IEE31" s="75"/>
      <c r="IEF31" s="75"/>
      <c r="IEG31" s="75"/>
      <c r="IEH31" s="75"/>
      <c r="IEI31" s="75"/>
      <c r="IEJ31" s="75"/>
      <c r="IEK31" s="75"/>
      <c r="IEL31" s="75"/>
      <c r="IEM31" s="75"/>
      <c r="IEN31" s="75"/>
      <c r="IEO31" s="75"/>
      <c r="IEP31" s="75"/>
      <c r="IEQ31" s="75"/>
      <c r="IER31" s="75"/>
      <c r="IES31" s="75"/>
      <c r="IET31" s="75"/>
      <c r="IEU31" s="75"/>
      <c r="IEV31" s="75"/>
      <c r="IEW31" s="75"/>
      <c r="IEX31" s="75"/>
      <c r="IEY31" s="75"/>
      <c r="IEZ31" s="75"/>
      <c r="IFA31" s="75"/>
      <c r="IFB31" s="75"/>
      <c r="IFC31" s="75"/>
      <c r="IFD31" s="75"/>
      <c r="IFE31" s="75"/>
      <c r="IFF31" s="75"/>
      <c r="IFG31" s="75"/>
      <c r="IFH31" s="75"/>
      <c r="IFI31" s="75"/>
      <c r="IFJ31" s="75"/>
      <c r="IFK31" s="75"/>
      <c r="IFL31" s="75"/>
      <c r="IFM31" s="75"/>
      <c r="IFN31" s="75"/>
      <c r="IFO31" s="75"/>
      <c r="IFP31" s="75"/>
      <c r="IFQ31" s="75"/>
      <c r="IFR31" s="75"/>
      <c r="IFS31" s="75"/>
      <c r="IFT31" s="75"/>
      <c r="IFU31" s="75"/>
      <c r="IFV31" s="75"/>
      <c r="IFW31" s="75"/>
      <c r="IFX31" s="75"/>
      <c r="IFY31" s="75"/>
      <c r="IFZ31" s="75"/>
      <c r="IGA31" s="75"/>
      <c r="IGB31" s="75"/>
      <c r="IGC31" s="75"/>
      <c r="IGD31" s="75"/>
      <c r="IGE31" s="75"/>
      <c r="IGF31" s="75"/>
      <c r="IGG31" s="75"/>
      <c r="IGH31" s="75"/>
      <c r="IGI31" s="75"/>
      <c r="IGJ31" s="75"/>
      <c r="IGK31" s="75"/>
      <c r="IGL31" s="75"/>
      <c r="IGM31" s="75"/>
      <c r="IGN31" s="75"/>
      <c r="IGO31" s="75"/>
      <c r="IGP31" s="75"/>
      <c r="IGQ31" s="75"/>
      <c r="IGR31" s="75"/>
      <c r="IGS31" s="75"/>
      <c r="IGT31" s="75"/>
      <c r="IGU31" s="75"/>
      <c r="IGV31" s="75"/>
      <c r="IGW31" s="75"/>
      <c r="IGX31" s="75"/>
      <c r="IGY31" s="75"/>
      <c r="IGZ31" s="75"/>
      <c r="IHA31" s="75"/>
      <c r="IHB31" s="75"/>
      <c r="IHC31" s="75"/>
      <c r="IHD31" s="75"/>
      <c r="IHE31" s="75"/>
      <c r="IHF31" s="75"/>
      <c r="IHG31" s="75"/>
      <c r="IHH31" s="75"/>
      <c r="IHI31" s="75"/>
      <c r="IHJ31" s="75"/>
      <c r="IHK31" s="75"/>
      <c r="IHL31" s="75"/>
      <c r="IHM31" s="75"/>
      <c r="IHN31" s="75"/>
      <c r="IHO31" s="75"/>
      <c r="IHP31" s="75"/>
      <c r="IHQ31" s="75"/>
      <c r="IHR31" s="75"/>
      <c r="IHS31" s="75"/>
      <c r="IHT31" s="75"/>
      <c r="IHU31" s="75"/>
      <c r="IHV31" s="75"/>
      <c r="IHW31" s="75"/>
      <c r="IHX31" s="75"/>
      <c r="IHY31" s="75"/>
      <c r="IHZ31" s="75"/>
      <c r="IIA31" s="75"/>
      <c r="IIB31" s="75"/>
      <c r="IIC31" s="75"/>
      <c r="IID31" s="75"/>
      <c r="IIE31" s="75"/>
      <c r="IIF31" s="75"/>
      <c r="IIG31" s="75"/>
      <c r="IIH31" s="75"/>
      <c r="III31" s="75"/>
      <c r="IIJ31" s="75"/>
      <c r="IIK31" s="75"/>
      <c r="IIL31" s="75"/>
      <c r="IIM31" s="75"/>
      <c r="IIN31" s="75"/>
      <c r="IIO31" s="75"/>
      <c r="IIP31" s="75"/>
      <c r="IIQ31" s="75"/>
      <c r="IIR31" s="75"/>
      <c r="IIS31" s="75"/>
      <c r="IIT31" s="75"/>
      <c r="IIU31" s="75"/>
      <c r="IIV31" s="75"/>
      <c r="IIW31" s="75"/>
      <c r="IIX31" s="75"/>
      <c r="IIY31" s="75"/>
      <c r="IIZ31" s="75"/>
      <c r="IJA31" s="75"/>
      <c r="IJB31" s="75"/>
      <c r="IJC31" s="75"/>
      <c r="IJD31" s="75"/>
      <c r="IJE31" s="75"/>
      <c r="IJF31" s="75"/>
      <c r="IJG31" s="75"/>
      <c r="IJH31" s="75"/>
      <c r="IJI31" s="75"/>
      <c r="IJJ31" s="75"/>
      <c r="IJK31" s="75"/>
      <c r="IJL31" s="75"/>
      <c r="IJM31" s="75"/>
      <c r="IJN31" s="75"/>
      <c r="IJO31" s="75"/>
      <c r="IJP31" s="75"/>
      <c r="IJQ31" s="75"/>
      <c r="IJR31" s="75"/>
      <c r="IJS31" s="75"/>
      <c r="IJT31" s="75"/>
      <c r="IJU31" s="75"/>
      <c r="IJV31" s="75"/>
      <c r="IJW31" s="75"/>
      <c r="IJX31" s="75"/>
      <c r="IJY31" s="75"/>
      <c r="IJZ31" s="75"/>
      <c r="IKA31" s="75"/>
      <c r="IKB31" s="75"/>
      <c r="IKC31" s="75"/>
      <c r="IKD31" s="75"/>
      <c r="IKE31" s="75"/>
      <c r="IKF31" s="75"/>
      <c r="IKG31" s="75"/>
      <c r="IKH31" s="75"/>
      <c r="IKI31" s="75"/>
      <c r="IKJ31" s="75"/>
      <c r="IKK31" s="75"/>
      <c r="IKL31" s="75"/>
      <c r="IKM31" s="75"/>
      <c r="IKN31" s="75"/>
      <c r="IKO31" s="75"/>
      <c r="IKP31" s="75"/>
      <c r="IKQ31" s="75"/>
      <c r="IKR31" s="75"/>
      <c r="IKS31" s="75"/>
      <c r="IKT31" s="75"/>
      <c r="IKU31" s="75"/>
      <c r="IKV31" s="75"/>
      <c r="IKW31" s="75"/>
      <c r="IKX31" s="75"/>
      <c r="IKY31" s="75"/>
      <c r="IKZ31" s="75"/>
      <c r="ILA31" s="75"/>
      <c r="ILB31" s="75"/>
      <c r="ILC31" s="75"/>
      <c r="ILD31" s="75"/>
      <c r="ILE31" s="75"/>
      <c r="ILF31" s="75"/>
      <c r="ILG31" s="75"/>
      <c r="ILH31" s="75"/>
      <c r="ILI31" s="75"/>
      <c r="ILJ31" s="75"/>
      <c r="ILK31" s="75"/>
      <c r="ILL31" s="75"/>
      <c r="ILM31" s="75"/>
      <c r="ILN31" s="75"/>
      <c r="ILO31" s="75"/>
      <c r="ILP31" s="75"/>
      <c r="ILQ31" s="75"/>
      <c r="ILR31" s="75"/>
      <c r="ILS31" s="75"/>
      <c r="ILT31" s="75"/>
      <c r="ILU31" s="75"/>
      <c r="ILV31" s="75"/>
      <c r="ILW31" s="75"/>
      <c r="ILX31" s="75"/>
      <c r="ILY31" s="75"/>
      <c r="ILZ31" s="75"/>
      <c r="IMA31" s="75"/>
      <c r="IMB31" s="75"/>
      <c r="IMC31" s="75"/>
      <c r="IMD31" s="75"/>
      <c r="IME31" s="75"/>
      <c r="IMF31" s="75"/>
      <c r="IMG31" s="75"/>
      <c r="IMH31" s="75"/>
      <c r="IMI31" s="75"/>
      <c r="IMJ31" s="75"/>
      <c r="IMK31" s="75"/>
      <c r="IML31" s="75"/>
      <c r="IMM31" s="75"/>
      <c r="IMN31" s="75"/>
      <c r="IMO31" s="75"/>
      <c r="IMP31" s="75"/>
      <c r="IMQ31" s="75"/>
      <c r="IMR31" s="75"/>
      <c r="IMS31" s="75"/>
      <c r="IMT31" s="75"/>
      <c r="IMU31" s="75"/>
      <c r="IMV31" s="75"/>
      <c r="IMW31" s="75"/>
      <c r="IMX31" s="75"/>
      <c r="IMY31" s="75"/>
      <c r="IMZ31" s="75"/>
      <c r="INA31" s="75"/>
      <c r="INB31" s="75"/>
      <c r="INC31" s="75"/>
      <c r="IND31" s="75"/>
      <c r="INE31" s="75"/>
      <c r="INF31" s="75"/>
      <c r="ING31" s="75"/>
      <c r="INH31" s="75"/>
      <c r="INI31" s="75"/>
      <c r="INJ31" s="75"/>
      <c r="INK31" s="75"/>
      <c r="INL31" s="75"/>
      <c r="INM31" s="75"/>
      <c r="INN31" s="75"/>
      <c r="INO31" s="75"/>
      <c r="INP31" s="75"/>
      <c r="INQ31" s="75"/>
      <c r="INR31" s="75"/>
      <c r="INS31" s="75"/>
      <c r="INT31" s="75"/>
      <c r="INU31" s="75"/>
      <c r="INV31" s="75"/>
      <c r="INW31" s="75"/>
      <c r="INX31" s="75"/>
      <c r="INY31" s="75"/>
      <c r="INZ31" s="75"/>
      <c r="IOA31" s="75"/>
      <c r="IOB31" s="75"/>
      <c r="IOC31" s="75"/>
      <c r="IOD31" s="75"/>
      <c r="IOE31" s="75"/>
      <c r="IOF31" s="75"/>
      <c r="IOG31" s="75"/>
      <c r="IOH31" s="75"/>
      <c r="IOI31" s="75"/>
      <c r="IOJ31" s="75"/>
      <c r="IOK31" s="75"/>
      <c r="IOL31" s="75"/>
      <c r="IOM31" s="75"/>
      <c r="ION31" s="75"/>
      <c r="IOO31" s="75"/>
      <c r="IOP31" s="75"/>
      <c r="IOQ31" s="75"/>
      <c r="IOR31" s="75"/>
      <c r="IOS31" s="75"/>
      <c r="IOT31" s="75"/>
      <c r="IOU31" s="75"/>
      <c r="IOV31" s="75"/>
      <c r="IOW31" s="75"/>
      <c r="IOX31" s="75"/>
      <c r="IOY31" s="75"/>
      <c r="IOZ31" s="75"/>
      <c r="IPA31" s="75"/>
      <c r="IPB31" s="75"/>
      <c r="IPC31" s="75"/>
      <c r="IPD31" s="75"/>
      <c r="IPE31" s="75"/>
      <c r="IPF31" s="75"/>
      <c r="IPG31" s="75"/>
      <c r="IPH31" s="75"/>
      <c r="IPI31" s="75"/>
      <c r="IPJ31" s="75"/>
      <c r="IPK31" s="75"/>
      <c r="IPL31" s="75"/>
      <c r="IPM31" s="75"/>
      <c r="IPN31" s="75"/>
      <c r="IPO31" s="75"/>
      <c r="IPP31" s="75"/>
      <c r="IPQ31" s="75"/>
      <c r="IPR31" s="75"/>
      <c r="IPS31" s="75"/>
      <c r="IPT31" s="75"/>
      <c r="IPU31" s="75"/>
      <c r="IPV31" s="75"/>
      <c r="IPW31" s="75"/>
      <c r="IPX31" s="75"/>
      <c r="IPY31" s="75"/>
      <c r="IPZ31" s="75"/>
      <c r="IQA31" s="75"/>
      <c r="IQB31" s="75"/>
      <c r="IQC31" s="75"/>
      <c r="IQD31" s="75"/>
      <c r="IQE31" s="75"/>
      <c r="IQF31" s="75"/>
      <c r="IQG31" s="75"/>
      <c r="IQH31" s="75"/>
      <c r="IQI31" s="75"/>
      <c r="IQJ31" s="75"/>
      <c r="IQK31" s="75"/>
      <c r="IQL31" s="75"/>
      <c r="IQM31" s="75"/>
      <c r="IQN31" s="75"/>
      <c r="IQO31" s="75"/>
      <c r="IQP31" s="75"/>
      <c r="IQQ31" s="75"/>
      <c r="IQR31" s="75"/>
      <c r="IQS31" s="75"/>
      <c r="IQT31" s="75"/>
      <c r="IQU31" s="75"/>
      <c r="IQV31" s="75"/>
      <c r="IQW31" s="75"/>
      <c r="IQX31" s="75"/>
      <c r="IQY31" s="75"/>
      <c r="IQZ31" s="75"/>
      <c r="IRA31" s="75"/>
      <c r="IRB31" s="75"/>
      <c r="IRC31" s="75"/>
      <c r="IRD31" s="75"/>
      <c r="IRE31" s="75"/>
      <c r="IRF31" s="75"/>
      <c r="IRG31" s="75"/>
      <c r="IRH31" s="75"/>
      <c r="IRI31" s="75"/>
      <c r="IRJ31" s="75"/>
      <c r="IRK31" s="75"/>
      <c r="IRL31" s="75"/>
      <c r="IRM31" s="75"/>
      <c r="IRN31" s="75"/>
      <c r="IRO31" s="75"/>
      <c r="IRP31" s="75"/>
      <c r="IRQ31" s="75"/>
      <c r="IRR31" s="75"/>
      <c r="IRS31" s="75"/>
      <c r="IRT31" s="75"/>
      <c r="IRU31" s="75"/>
      <c r="IRV31" s="75"/>
      <c r="IRW31" s="75"/>
      <c r="IRX31" s="75"/>
      <c r="IRY31" s="75"/>
      <c r="IRZ31" s="75"/>
      <c r="ISA31" s="75"/>
      <c r="ISB31" s="75"/>
      <c r="ISC31" s="75"/>
      <c r="ISD31" s="75"/>
      <c r="ISE31" s="75"/>
      <c r="ISF31" s="75"/>
      <c r="ISG31" s="75"/>
      <c r="ISH31" s="75"/>
      <c r="ISI31" s="75"/>
      <c r="ISJ31" s="75"/>
      <c r="ISK31" s="75"/>
      <c r="ISL31" s="75"/>
      <c r="ISM31" s="75"/>
      <c r="ISN31" s="75"/>
      <c r="ISO31" s="75"/>
      <c r="ISP31" s="75"/>
      <c r="ISQ31" s="75"/>
      <c r="ISR31" s="75"/>
      <c r="ISS31" s="75"/>
      <c r="IST31" s="75"/>
      <c r="ISU31" s="75"/>
      <c r="ISV31" s="75"/>
      <c r="ISW31" s="75"/>
      <c r="ISX31" s="75"/>
      <c r="ISY31" s="75"/>
      <c r="ISZ31" s="75"/>
      <c r="ITA31" s="75"/>
      <c r="ITB31" s="75"/>
      <c r="ITC31" s="75"/>
      <c r="ITD31" s="75"/>
      <c r="ITE31" s="75"/>
      <c r="ITF31" s="75"/>
      <c r="ITG31" s="75"/>
      <c r="ITH31" s="75"/>
      <c r="ITI31" s="75"/>
      <c r="ITJ31" s="75"/>
      <c r="ITK31" s="75"/>
      <c r="ITL31" s="75"/>
      <c r="ITM31" s="75"/>
      <c r="ITN31" s="75"/>
      <c r="ITO31" s="75"/>
      <c r="ITP31" s="75"/>
      <c r="ITQ31" s="75"/>
      <c r="ITR31" s="75"/>
      <c r="ITS31" s="75"/>
      <c r="ITT31" s="75"/>
      <c r="ITU31" s="75"/>
      <c r="ITV31" s="75"/>
      <c r="ITW31" s="75"/>
      <c r="ITX31" s="75"/>
      <c r="ITY31" s="75"/>
      <c r="ITZ31" s="75"/>
      <c r="IUA31" s="75"/>
      <c r="IUB31" s="75"/>
      <c r="IUC31" s="75"/>
      <c r="IUD31" s="75"/>
      <c r="IUE31" s="75"/>
      <c r="IUF31" s="75"/>
      <c r="IUG31" s="75"/>
      <c r="IUH31" s="75"/>
      <c r="IUI31" s="75"/>
      <c r="IUJ31" s="75"/>
      <c r="IUK31" s="75"/>
      <c r="IUL31" s="75"/>
      <c r="IUM31" s="75"/>
      <c r="IUN31" s="75"/>
      <c r="IUO31" s="75"/>
      <c r="IUP31" s="75"/>
      <c r="IUQ31" s="75"/>
      <c r="IUR31" s="75"/>
      <c r="IUS31" s="75"/>
      <c r="IUT31" s="75"/>
      <c r="IUU31" s="75"/>
      <c r="IUV31" s="75"/>
      <c r="IUW31" s="75"/>
      <c r="IUX31" s="75"/>
      <c r="IUY31" s="75"/>
      <c r="IUZ31" s="75"/>
      <c r="IVA31" s="75"/>
      <c r="IVB31" s="75"/>
      <c r="IVC31" s="75"/>
      <c r="IVD31" s="75"/>
      <c r="IVE31" s="75"/>
      <c r="IVF31" s="75"/>
      <c r="IVG31" s="75"/>
      <c r="IVH31" s="75"/>
      <c r="IVI31" s="75"/>
      <c r="IVJ31" s="75"/>
      <c r="IVK31" s="75"/>
      <c r="IVL31" s="75"/>
      <c r="IVM31" s="75"/>
      <c r="IVN31" s="75"/>
      <c r="IVO31" s="75"/>
      <c r="IVP31" s="75"/>
      <c r="IVQ31" s="75"/>
      <c r="IVR31" s="75"/>
      <c r="IVS31" s="75"/>
      <c r="IVT31" s="75"/>
      <c r="IVU31" s="75"/>
      <c r="IVV31" s="75"/>
      <c r="IVW31" s="75"/>
      <c r="IVX31" s="75"/>
      <c r="IVY31" s="75"/>
      <c r="IVZ31" s="75"/>
      <c r="IWA31" s="75"/>
      <c r="IWB31" s="75"/>
      <c r="IWC31" s="75"/>
      <c r="IWD31" s="75"/>
      <c r="IWE31" s="75"/>
      <c r="IWF31" s="75"/>
      <c r="IWG31" s="75"/>
      <c r="IWH31" s="75"/>
      <c r="IWI31" s="75"/>
      <c r="IWJ31" s="75"/>
      <c r="IWK31" s="75"/>
      <c r="IWL31" s="75"/>
      <c r="IWM31" s="75"/>
      <c r="IWN31" s="75"/>
      <c r="IWO31" s="75"/>
      <c r="IWP31" s="75"/>
      <c r="IWQ31" s="75"/>
      <c r="IWR31" s="75"/>
      <c r="IWS31" s="75"/>
      <c r="IWT31" s="75"/>
      <c r="IWU31" s="75"/>
      <c r="IWV31" s="75"/>
      <c r="IWW31" s="75"/>
      <c r="IWX31" s="75"/>
      <c r="IWY31" s="75"/>
      <c r="IWZ31" s="75"/>
      <c r="IXA31" s="75"/>
      <c r="IXB31" s="75"/>
      <c r="IXC31" s="75"/>
      <c r="IXD31" s="75"/>
      <c r="IXE31" s="75"/>
      <c r="IXF31" s="75"/>
      <c r="IXG31" s="75"/>
      <c r="IXH31" s="75"/>
      <c r="IXI31" s="75"/>
      <c r="IXJ31" s="75"/>
      <c r="IXK31" s="75"/>
      <c r="IXL31" s="75"/>
      <c r="IXM31" s="75"/>
      <c r="IXN31" s="75"/>
      <c r="IXO31" s="75"/>
      <c r="IXP31" s="75"/>
      <c r="IXQ31" s="75"/>
      <c r="IXR31" s="75"/>
      <c r="IXS31" s="75"/>
      <c r="IXT31" s="75"/>
      <c r="IXU31" s="75"/>
      <c r="IXV31" s="75"/>
      <c r="IXW31" s="75"/>
      <c r="IXX31" s="75"/>
      <c r="IXY31" s="75"/>
      <c r="IXZ31" s="75"/>
      <c r="IYA31" s="75"/>
      <c r="IYB31" s="75"/>
      <c r="IYC31" s="75"/>
      <c r="IYD31" s="75"/>
      <c r="IYE31" s="75"/>
      <c r="IYF31" s="75"/>
      <c r="IYG31" s="75"/>
      <c r="IYH31" s="75"/>
      <c r="IYI31" s="75"/>
      <c r="IYJ31" s="75"/>
      <c r="IYK31" s="75"/>
      <c r="IYL31" s="75"/>
      <c r="IYM31" s="75"/>
      <c r="IYN31" s="75"/>
      <c r="IYO31" s="75"/>
      <c r="IYP31" s="75"/>
      <c r="IYQ31" s="75"/>
      <c r="IYR31" s="75"/>
      <c r="IYS31" s="75"/>
      <c r="IYT31" s="75"/>
      <c r="IYU31" s="75"/>
      <c r="IYV31" s="75"/>
      <c r="IYW31" s="75"/>
      <c r="IYX31" s="75"/>
      <c r="IYY31" s="75"/>
      <c r="IYZ31" s="75"/>
      <c r="IZA31" s="75"/>
      <c r="IZB31" s="75"/>
      <c r="IZC31" s="75"/>
      <c r="IZD31" s="75"/>
      <c r="IZE31" s="75"/>
      <c r="IZF31" s="75"/>
      <c r="IZG31" s="75"/>
      <c r="IZH31" s="75"/>
      <c r="IZI31" s="75"/>
      <c r="IZJ31" s="75"/>
      <c r="IZK31" s="75"/>
      <c r="IZL31" s="75"/>
      <c r="IZM31" s="75"/>
      <c r="IZN31" s="75"/>
      <c r="IZO31" s="75"/>
      <c r="IZP31" s="75"/>
      <c r="IZQ31" s="75"/>
      <c r="IZR31" s="75"/>
      <c r="IZS31" s="75"/>
      <c r="IZT31" s="75"/>
      <c r="IZU31" s="75"/>
      <c r="IZV31" s="75"/>
      <c r="IZW31" s="75"/>
      <c r="IZX31" s="75"/>
      <c r="IZY31" s="75"/>
      <c r="IZZ31" s="75"/>
      <c r="JAA31" s="75"/>
      <c r="JAB31" s="75"/>
      <c r="JAC31" s="75"/>
      <c r="JAD31" s="75"/>
      <c r="JAE31" s="75"/>
      <c r="JAF31" s="75"/>
      <c r="JAG31" s="75"/>
      <c r="JAH31" s="75"/>
      <c r="JAI31" s="75"/>
      <c r="JAJ31" s="75"/>
      <c r="JAK31" s="75"/>
      <c r="JAL31" s="75"/>
      <c r="JAM31" s="75"/>
      <c r="JAN31" s="75"/>
      <c r="JAO31" s="75"/>
      <c r="JAP31" s="75"/>
      <c r="JAQ31" s="75"/>
      <c r="JAR31" s="75"/>
      <c r="JAS31" s="75"/>
      <c r="JAT31" s="75"/>
      <c r="JAU31" s="75"/>
      <c r="JAV31" s="75"/>
      <c r="JAW31" s="75"/>
      <c r="JAX31" s="75"/>
      <c r="JAY31" s="75"/>
      <c r="JAZ31" s="75"/>
      <c r="JBA31" s="75"/>
      <c r="JBB31" s="75"/>
      <c r="JBC31" s="75"/>
      <c r="JBD31" s="75"/>
      <c r="JBE31" s="75"/>
      <c r="JBF31" s="75"/>
      <c r="JBG31" s="75"/>
      <c r="JBH31" s="75"/>
      <c r="JBI31" s="75"/>
      <c r="JBJ31" s="75"/>
      <c r="JBK31" s="75"/>
      <c r="JBL31" s="75"/>
      <c r="JBM31" s="75"/>
      <c r="JBN31" s="75"/>
      <c r="JBO31" s="75"/>
      <c r="JBP31" s="75"/>
      <c r="JBQ31" s="75"/>
      <c r="JBR31" s="75"/>
      <c r="JBS31" s="75"/>
      <c r="JBT31" s="75"/>
      <c r="JBU31" s="75"/>
      <c r="JBV31" s="75"/>
      <c r="JBW31" s="75"/>
      <c r="JBX31" s="75"/>
      <c r="JBY31" s="75"/>
      <c r="JBZ31" s="75"/>
      <c r="JCA31" s="75"/>
      <c r="JCB31" s="75"/>
      <c r="JCC31" s="75"/>
      <c r="JCD31" s="75"/>
      <c r="JCE31" s="75"/>
      <c r="JCF31" s="75"/>
      <c r="JCG31" s="75"/>
      <c r="JCH31" s="75"/>
      <c r="JCI31" s="75"/>
      <c r="JCJ31" s="75"/>
      <c r="JCK31" s="75"/>
      <c r="JCL31" s="75"/>
      <c r="JCM31" s="75"/>
      <c r="JCN31" s="75"/>
      <c r="JCO31" s="75"/>
      <c r="JCP31" s="75"/>
      <c r="JCQ31" s="75"/>
      <c r="JCR31" s="75"/>
      <c r="JCS31" s="75"/>
      <c r="JCT31" s="75"/>
      <c r="JCU31" s="75"/>
      <c r="JCV31" s="75"/>
      <c r="JCW31" s="75"/>
      <c r="JCX31" s="75"/>
      <c r="JCY31" s="75"/>
      <c r="JCZ31" s="75"/>
      <c r="JDA31" s="75"/>
      <c r="JDB31" s="75"/>
      <c r="JDC31" s="75"/>
      <c r="JDD31" s="75"/>
      <c r="JDE31" s="75"/>
      <c r="JDF31" s="75"/>
      <c r="JDG31" s="75"/>
      <c r="JDH31" s="75"/>
      <c r="JDI31" s="75"/>
      <c r="JDJ31" s="75"/>
      <c r="JDK31" s="75"/>
      <c r="JDL31" s="75"/>
      <c r="JDM31" s="75"/>
      <c r="JDN31" s="75"/>
      <c r="JDO31" s="75"/>
      <c r="JDP31" s="75"/>
      <c r="JDQ31" s="75"/>
      <c r="JDR31" s="75"/>
      <c r="JDS31" s="75"/>
      <c r="JDT31" s="75"/>
      <c r="JDU31" s="75"/>
      <c r="JDV31" s="75"/>
      <c r="JDW31" s="75"/>
      <c r="JDX31" s="75"/>
      <c r="JDY31" s="75"/>
      <c r="JDZ31" s="75"/>
      <c r="JEA31" s="75"/>
      <c r="JEB31" s="75"/>
      <c r="JEC31" s="75"/>
      <c r="JED31" s="75"/>
      <c r="JEE31" s="75"/>
      <c r="JEF31" s="75"/>
      <c r="JEG31" s="75"/>
      <c r="JEH31" s="75"/>
      <c r="JEI31" s="75"/>
      <c r="JEJ31" s="75"/>
      <c r="JEK31" s="75"/>
      <c r="JEL31" s="75"/>
      <c r="JEM31" s="75"/>
      <c r="JEN31" s="75"/>
      <c r="JEO31" s="75"/>
      <c r="JEP31" s="75"/>
      <c r="JEQ31" s="75"/>
      <c r="JER31" s="75"/>
      <c r="JES31" s="75"/>
      <c r="JET31" s="75"/>
      <c r="JEU31" s="75"/>
      <c r="JEV31" s="75"/>
      <c r="JEW31" s="75"/>
      <c r="JEX31" s="75"/>
      <c r="JEY31" s="75"/>
      <c r="JEZ31" s="75"/>
      <c r="JFA31" s="75"/>
      <c r="JFB31" s="75"/>
      <c r="JFC31" s="75"/>
      <c r="JFD31" s="75"/>
      <c r="JFE31" s="75"/>
      <c r="JFF31" s="75"/>
      <c r="JFG31" s="75"/>
      <c r="JFH31" s="75"/>
      <c r="JFI31" s="75"/>
      <c r="JFJ31" s="75"/>
      <c r="JFK31" s="75"/>
      <c r="JFL31" s="75"/>
      <c r="JFM31" s="75"/>
      <c r="JFN31" s="75"/>
      <c r="JFO31" s="75"/>
      <c r="JFP31" s="75"/>
      <c r="JFQ31" s="75"/>
      <c r="JFR31" s="75"/>
      <c r="JFS31" s="75"/>
      <c r="JFT31" s="75"/>
      <c r="JFU31" s="75"/>
      <c r="JFV31" s="75"/>
      <c r="JFW31" s="75"/>
      <c r="JFX31" s="75"/>
      <c r="JFY31" s="75"/>
      <c r="JFZ31" s="75"/>
      <c r="JGA31" s="75"/>
      <c r="JGB31" s="75"/>
      <c r="JGC31" s="75"/>
      <c r="JGD31" s="75"/>
      <c r="JGE31" s="75"/>
      <c r="JGF31" s="75"/>
      <c r="JGG31" s="75"/>
      <c r="JGH31" s="75"/>
      <c r="JGI31" s="75"/>
      <c r="JGJ31" s="75"/>
      <c r="JGK31" s="75"/>
      <c r="JGL31" s="75"/>
      <c r="JGM31" s="75"/>
      <c r="JGN31" s="75"/>
      <c r="JGO31" s="75"/>
      <c r="JGP31" s="75"/>
      <c r="JGQ31" s="75"/>
      <c r="JGR31" s="75"/>
      <c r="JGS31" s="75"/>
      <c r="JGT31" s="75"/>
      <c r="JGU31" s="75"/>
      <c r="JGV31" s="75"/>
      <c r="JGW31" s="75"/>
      <c r="JGX31" s="75"/>
      <c r="JGY31" s="75"/>
      <c r="JGZ31" s="75"/>
      <c r="JHA31" s="75"/>
      <c r="JHB31" s="75"/>
      <c r="JHC31" s="75"/>
      <c r="JHD31" s="75"/>
      <c r="JHE31" s="75"/>
      <c r="JHF31" s="75"/>
      <c r="JHG31" s="75"/>
      <c r="JHH31" s="75"/>
      <c r="JHI31" s="75"/>
      <c r="JHJ31" s="75"/>
      <c r="JHK31" s="75"/>
      <c r="JHL31" s="75"/>
      <c r="JHM31" s="75"/>
      <c r="JHN31" s="75"/>
      <c r="JHO31" s="75"/>
      <c r="JHP31" s="75"/>
      <c r="JHQ31" s="75"/>
      <c r="JHR31" s="75"/>
      <c r="JHS31" s="75"/>
      <c r="JHT31" s="75"/>
      <c r="JHU31" s="75"/>
      <c r="JHV31" s="75"/>
      <c r="JHW31" s="75"/>
      <c r="JHX31" s="75"/>
      <c r="JHY31" s="75"/>
      <c r="JHZ31" s="75"/>
      <c r="JIA31" s="75"/>
      <c r="JIB31" s="75"/>
      <c r="JIC31" s="75"/>
      <c r="JID31" s="75"/>
      <c r="JIE31" s="75"/>
      <c r="JIF31" s="75"/>
      <c r="JIG31" s="75"/>
      <c r="JIH31" s="75"/>
      <c r="JII31" s="75"/>
      <c r="JIJ31" s="75"/>
      <c r="JIK31" s="75"/>
      <c r="JIL31" s="75"/>
      <c r="JIM31" s="75"/>
      <c r="JIN31" s="75"/>
      <c r="JIO31" s="75"/>
      <c r="JIP31" s="75"/>
      <c r="JIQ31" s="75"/>
      <c r="JIR31" s="75"/>
      <c r="JIS31" s="75"/>
      <c r="JIT31" s="75"/>
      <c r="JIU31" s="75"/>
      <c r="JIV31" s="75"/>
      <c r="JIW31" s="75"/>
      <c r="JIX31" s="75"/>
      <c r="JIY31" s="75"/>
      <c r="JIZ31" s="75"/>
      <c r="JJA31" s="75"/>
      <c r="JJB31" s="75"/>
      <c r="JJC31" s="75"/>
      <c r="JJD31" s="75"/>
      <c r="JJE31" s="75"/>
      <c r="JJF31" s="75"/>
      <c r="JJG31" s="75"/>
      <c r="JJH31" s="75"/>
      <c r="JJI31" s="75"/>
      <c r="JJJ31" s="75"/>
      <c r="JJK31" s="75"/>
      <c r="JJL31" s="75"/>
      <c r="JJM31" s="75"/>
      <c r="JJN31" s="75"/>
      <c r="JJO31" s="75"/>
      <c r="JJP31" s="75"/>
      <c r="JJQ31" s="75"/>
      <c r="JJR31" s="75"/>
      <c r="JJS31" s="75"/>
      <c r="JJT31" s="75"/>
      <c r="JJU31" s="75"/>
      <c r="JJV31" s="75"/>
      <c r="JJW31" s="75"/>
      <c r="JJX31" s="75"/>
      <c r="JJY31" s="75"/>
      <c r="JJZ31" s="75"/>
      <c r="JKA31" s="75"/>
      <c r="JKB31" s="75"/>
      <c r="JKC31" s="75"/>
      <c r="JKD31" s="75"/>
      <c r="JKE31" s="75"/>
      <c r="JKF31" s="75"/>
      <c r="JKG31" s="75"/>
      <c r="JKH31" s="75"/>
      <c r="JKI31" s="75"/>
      <c r="JKJ31" s="75"/>
      <c r="JKK31" s="75"/>
      <c r="JKL31" s="75"/>
      <c r="JKM31" s="75"/>
      <c r="JKN31" s="75"/>
      <c r="JKO31" s="75"/>
      <c r="JKP31" s="75"/>
      <c r="JKQ31" s="75"/>
      <c r="JKR31" s="75"/>
      <c r="JKS31" s="75"/>
      <c r="JKT31" s="75"/>
      <c r="JKU31" s="75"/>
      <c r="JKV31" s="75"/>
      <c r="JKW31" s="75"/>
      <c r="JKX31" s="75"/>
      <c r="JKY31" s="75"/>
      <c r="JKZ31" s="75"/>
      <c r="JLA31" s="75"/>
      <c r="JLB31" s="75"/>
      <c r="JLC31" s="75"/>
      <c r="JLD31" s="75"/>
      <c r="JLE31" s="75"/>
      <c r="JLF31" s="75"/>
      <c r="JLG31" s="75"/>
      <c r="JLH31" s="75"/>
      <c r="JLI31" s="75"/>
      <c r="JLJ31" s="75"/>
      <c r="JLK31" s="75"/>
      <c r="JLL31" s="75"/>
      <c r="JLM31" s="75"/>
      <c r="JLN31" s="75"/>
      <c r="JLO31" s="75"/>
      <c r="JLP31" s="75"/>
      <c r="JLQ31" s="75"/>
      <c r="JLR31" s="75"/>
      <c r="JLS31" s="75"/>
      <c r="JLT31" s="75"/>
      <c r="JLU31" s="75"/>
      <c r="JLV31" s="75"/>
      <c r="JLW31" s="75"/>
      <c r="JLX31" s="75"/>
      <c r="JLY31" s="75"/>
      <c r="JLZ31" s="75"/>
      <c r="JMA31" s="75"/>
      <c r="JMB31" s="75"/>
      <c r="JMC31" s="75"/>
      <c r="JMD31" s="75"/>
      <c r="JME31" s="75"/>
      <c r="JMF31" s="75"/>
      <c r="JMG31" s="75"/>
      <c r="JMH31" s="75"/>
      <c r="JMI31" s="75"/>
      <c r="JMJ31" s="75"/>
      <c r="JMK31" s="75"/>
      <c r="JML31" s="75"/>
      <c r="JMM31" s="75"/>
      <c r="JMN31" s="75"/>
      <c r="JMO31" s="75"/>
      <c r="JMP31" s="75"/>
      <c r="JMQ31" s="75"/>
      <c r="JMR31" s="75"/>
      <c r="JMS31" s="75"/>
      <c r="JMT31" s="75"/>
      <c r="JMU31" s="75"/>
      <c r="JMV31" s="75"/>
      <c r="JMW31" s="75"/>
      <c r="JMX31" s="75"/>
      <c r="JMY31" s="75"/>
      <c r="JMZ31" s="75"/>
      <c r="JNA31" s="75"/>
      <c r="JNB31" s="75"/>
      <c r="JNC31" s="75"/>
      <c r="JND31" s="75"/>
      <c r="JNE31" s="75"/>
      <c r="JNF31" s="75"/>
      <c r="JNG31" s="75"/>
      <c r="JNH31" s="75"/>
      <c r="JNI31" s="75"/>
      <c r="JNJ31" s="75"/>
      <c r="JNK31" s="75"/>
      <c r="JNL31" s="75"/>
      <c r="JNM31" s="75"/>
      <c r="JNN31" s="75"/>
      <c r="JNO31" s="75"/>
      <c r="JNP31" s="75"/>
      <c r="JNQ31" s="75"/>
      <c r="JNR31" s="75"/>
      <c r="JNS31" s="75"/>
      <c r="JNT31" s="75"/>
      <c r="JNU31" s="75"/>
      <c r="JNV31" s="75"/>
      <c r="JNW31" s="75"/>
      <c r="JNX31" s="75"/>
      <c r="JNY31" s="75"/>
      <c r="JNZ31" s="75"/>
      <c r="JOA31" s="75"/>
      <c r="JOB31" s="75"/>
      <c r="JOC31" s="75"/>
      <c r="JOD31" s="75"/>
      <c r="JOE31" s="75"/>
      <c r="JOF31" s="75"/>
      <c r="JOG31" s="75"/>
      <c r="JOH31" s="75"/>
      <c r="JOI31" s="75"/>
      <c r="JOJ31" s="75"/>
      <c r="JOK31" s="75"/>
      <c r="JOL31" s="75"/>
      <c r="JOM31" s="75"/>
      <c r="JON31" s="75"/>
      <c r="JOO31" s="75"/>
      <c r="JOP31" s="75"/>
      <c r="JOQ31" s="75"/>
      <c r="JOR31" s="75"/>
      <c r="JOS31" s="75"/>
      <c r="JOT31" s="75"/>
      <c r="JOU31" s="75"/>
      <c r="JOV31" s="75"/>
      <c r="JOW31" s="75"/>
      <c r="JOX31" s="75"/>
      <c r="JOY31" s="75"/>
      <c r="JOZ31" s="75"/>
      <c r="JPA31" s="75"/>
      <c r="JPB31" s="75"/>
      <c r="JPC31" s="75"/>
      <c r="JPD31" s="75"/>
      <c r="JPE31" s="75"/>
      <c r="JPF31" s="75"/>
      <c r="JPG31" s="75"/>
      <c r="JPH31" s="75"/>
      <c r="JPI31" s="75"/>
      <c r="JPJ31" s="75"/>
      <c r="JPK31" s="75"/>
      <c r="JPL31" s="75"/>
      <c r="JPM31" s="75"/>
      <c r="JPN31" s="75"/>
      <c r="JPO31" s="75"/>
      <c r="JPP31" s="75"/>
      <c r="JPQ31" s="75"/>
      <c r="JPR31" s="75"/>
      <c r="JPS31" s="75"/>
      <c r="JPT31" s="75"/>
      <c r="JPU31" s="75"/>
      <c r="JPV31" s="75"/>
      <c r="JPW31" s="75"/>
      <c r="JPX31" s="75"/>
      <c r="JPY31" s="75"/>
      <c r="JPZ31" s="75"/>
      <c r="JQA31" s="75"/>
      <c r="JQB31" s="75"/>
      <c r="JQC31" s="75"/>
      <c r="JQD31" s="75"/>
      <c r="JQE31" s="75"/>
      <c r="JQF31" s="75"/>
      <c r="JQG31" s="75"/>
      <c r="JQH31" s="75"/>
      <c r="JQI31" s="75"/>
      <c r="JQJ31" s="75"/>
      <c r="JQK31" s="75"/>
      <c r="JQL31" s="75"/>
      <c r="JQM31" s="75"/>
      <c r="JQN31" s="75"/>
      <c r="JQO31" s="75"/>
      <c r="JQP31" s="75"/>
      <c r="JQQ31" s="75"/>
      <c r="JQR31" s="75"/>
      <c r="JQS31" s="75"/>
      <c r="JQT31" s="75"/>
      <c r="JQU31" s="75"/>
      <c r="JQV31" s="75"/>
      <c r="JQW31" s="75"/>
      <c r="JQX31" s="75"/>
      <c r="JQY31" s="75"/>
      <c r="JQZ31" s="75"/>
      <c r="JRA31" s="75"/>
      <c r="JRB31" s="75"/>
      <c r="JRC31" s="75"/>
      <c r="JRD31" s="75"/>
      <c r="JRE31" s="75"/>
      <c r="JRF31" s="75"/>
      <c r="JRG31" s="75"/>
      <c r="JRH31" s="75"/>
      <c r="JRI31" s="75"/>
      <c r="JRJ31" s="75"/>
      <c r="JRK31" s="75"/>
      <c r="JRL31" s="75"/>
      <c r="JRM31" s="75"/>
      <c r="JRN31" s="75"/>
      <c r="JRO31" s="75"/>
      <c r="JRP31" s="75"/>
      <c r="JRQ31" s="75"/>
      <c r="JRR31" s="75"/>
      <c r="JRS31" s="75"/>
      <c r="JRT31" s="75"/>
      <c r="JRU31" s="75"/>
      <c r="JRV31" s="75"/>
      <c r="JRW31" s="75"/>
      <c r="JRX31" s="75"/>
      <c r="JRY31" s="75"/>
      <c r="JRZ31" s="75"/>
      <c r="JSA31" s="75"/>
      <c r="JSB31" s="75"/>
      <c r="JSC31" s="75"/>
      <c r="JSD31" s="75"/>
      <c r="JSE31" s="75"/>
      <c r="JSF31" s="75"/>
      <c r="JSG31" s="75"/>
      <c r="JSH31" s="75"/>
      <c r="JSI31" s="75"/>
      <c r="JSJ31" s="75"/>
      <c r="JSK31" s="75"/>
      <c r="JSL31" s="75"/>
      <c r="JSM31" s="75"/>
      <c r="JSN31" s="75"/>
      <c r="JSO31" s="75"/>
      <c r="JSP31" s="75"/>
      <c r="JSQ31" s="75"/>
      <c r="JSR31" s="75"/>
      <c r="JSS31" s="75"/>
      <c r="JST31" s="75"/>
      <c r="JSU31" s="75"/>
      <c r="JSV31" s="75"/>
      <c r="JSW31" s="75"/>
      <c r="JSX31" s="75"/>
      <c r="JSY31" s="75"/>
      <c r="JSZ31" s="75"/>
      <c r="JTA31" s="75"/>
      <c r="JTB31" s="75"/>
      <c r="JTC31" s="75"/>
      <c r="JTD31" s="75"/>
      <c r="JTE31" s="75"/>
      <c r="JTF31" s="75"/>
      <c r="JTG31" s="75"/>
      <c r="JTH31" s="75"/>
      <c r="JTI31" s="75"/>
      <c r="JTJ31" s="75"/>
      <c r="JTK31" s="75"/>
      <c r="JTL31" s="75"/>
      <c r="JTM31" s="75"/>
      <c r="JTN31" s="75"/>
      <c r="JTO31" s="75"/>
      <c r="JTP31" s="75"/>
      <c r="JTQ31" s="75"/>
      <c r="JTR31" s="75"/>
      <c r="JTS31" s="75"/>
      <c r="JTT31" s="75"/>
      <c r="JTU31" s="75"/>
      <c r="JTV31" s="75"/>
      <c r="JTW31" s="75"/>
      <c r="JTX31" s="75"/>
      <c r="JTY31" s="75"/>
      <c r="JTZ31" s="75"/>
      <c r="JUA31" s="75"/>
      <c r="JUB31" s="75"/>
      <c r="JUC31" s="75"/>
      <c r="JUD31" s="75"/>
      <c r="JUE31" s="75"/>
      <c r="JUF31" s="75"/>
      <c r="JUG31" s="75"/>
      <c r="JUH31" s="75"/>
      <c r="JUI31" s="75"/>
      <c r="JUJ31" s="75"/>
      <c r="JUK31" s="75"/>
      <c r="JUL31" s="75"/>
      <c r="JUM31" s="75"/>
      <c r="JUN31" s="75"/>
      <c r="JUO31" s="75"/>
      <c r="JUP31" s="75"/>
      <c r="JUQ31" s="75"/>
      <c r="JUR31" s="75"/>
      <c r="JUS31" s="75"/>
      <c r="JUT31" s="75"/>
      <c r="JUU31" s="75"/>
      <c r="JUV31" s="75"/>
      <c r="JUW31" s="75"/>
      <c r="JUX31" s="75"/>
      <c r="JUY31" s="75"/>
      <c r="JUZ31" s="75"/>
      <c r="JVA31" s="75"/>
      <c r="JVB31" s="75"/>
      <c r="JVC31" s="75"/>
      <c r="JVD31" s="75"/>
      <c r="JVE31" s="75"/>
      <c r="JVF31" s="75"/>
      <c r="JVG31" s="75"/>
      <c r="JVH31" s="75"/>
      <c r="JVI31" s="75"/>
      <c r="JVJ31" s="75"/>
      <c r="JVK31" s="75"/>
      <c r="JVL31" s="75"/>
      <c r="JVM31" s="75"/>
      <c r="JVN31" s="75"/>
      <c r="JVO31" s="75"/>
      <c r="JVP31" s="75"/>
      <c r="JVQ31" s="75"/>
      <c r="JVR31" s="75"/>
      <c r="JVS31" s="75"/>
      <c r="JVT31" s="75"/>
      <c r="JVU31" s="75"/>
      <c r="JVV31" s="75"/>
      <c r="JVW31" s="75"/>
      <c r="JVX31" s="75"/>
      <c r="JVY31" s="75"/>
      <c r="JVZ31" s="75"/>
      <c r="JWA31" s="75"/>
      <c r="JWB31" s="75"/>
      <c r="JWC31" s="75"/>
      <c r="JWD31" s="75"/>
      <c r="JWE31" s="75"/>
      <c r="JWF31" s="75"/>
      <c r="JWG31" s="75"/>
      <c r="JWH31" s="75"/>
      <c r="JWI31" s="75"/>
      <c r="JWJ31" s="75"/>
      <c r="JWK31" s="75"/>
      <c r="JWL31" s="75"/>
      <c r="JWM31" s="75"/>
      <c r="JWN31" s="75"/>
      <c r="JWO31" s="75"/>
      <c r="JWP31" s="75"/>
      <c r="JWQ31" s="75"/>
      <c r="JWR31" s="75"/>
      <c r="JWS31" s="75"/>
      <c r="JWT31" s="75"/>
      <c r="JWU31" s="75"/>
      <c r="JWV31" s="75"/>
      <c r="JWW31" s="75"/>
      <c r="JWX31" s="75"/>
      <c r="JWY31" s="75"/>
      <c r="JWZ31" s="75"/>
      <c r="JXA31" s="75"/>
      <c r="JXB31" s="75"/>
      <c r="JXC31" s="75"/>
      <c r="JXD31" s="75"/>
      <c r="JXE31" s="75"/>
      <c r="JXF31" s="75"/>
      <c r="JXG31" s="75"/>
      <c r="JXH31" s="75"/>
      <c r="JXI31" s="75"/>
      <c r="JXJ31" s="75"/>
      <c r="JXK31" s="75"/>
      <c r="JXL31" s="75"/>
      <c r="JXM31" s="75"/>
      <c r="JXN31" s="75"/>
      <c r="JXO31" s="75"/>
      <c r="JXP31" s="75"/>
      <c r="JXQ31" s="75"/>
      <c r="JXR31" s="75"/>
      <c r="JXS31" s="75"/>
      <c r="JXT31" s="75"/>
      <c r="JXU31" s="75"/>
      <c r="JXV31" s="75"/>
      <c r="JXW31" s="75"/>
      <c r="JXX31" s="75"/>
      <c r="JXY31" s="75"/>
      <c r="JXZ31" s="75"/>
      <c r="JYA31" s="75"/>
      <c r="JYB31" s="75"/>
      <c r="JYC31" s="75"/>
      <c r="JYD31" s="75"/>
      <c r="JYE31" s="75"/>
      <c r="JYF31" s="75"/>
      <c r="JYG31" s="75"/>
      <c r="JYH31" s="75"/>
      <c r="JYI31" s="75"/>
      <c r="JYJ31" s="75"/>
      <c r="JYK31" s="75"/>
      <c r="JYL31" s="75"/>
      <c r="JYM31" s="75"/>
      <c r="JYN31" s="75"/>
      <c r="JYO31" s="75"/>
      <c r="JYP31" s="75"/>
      <c r="JYQ31" s="75"/>
      <c r="JYR31" s="75"/>
      <c r="JYS31" s="75"/>
      <c r="JYT31" s="75"/>
      <c r="JYU31" s="75"/>
      <c r="JYV31" s="75"/>
      <c r="JYW31" s="75"/>
      <c r="JYX31" s="75"/>
      <c r="JYY31" s="75"/>
      <c r="JYZ31" s="75"/>
      <c r="JZA31" s="75"/>
      <c r="JZB31" s="75"/>
      <c r="JZC31" s="75"/>
      <c r="JZD31" s="75"/>
      <c r="JZE31" s="75"/>
      <c r="JZF31" s="75"/>
      <c r="JZG31" s="75"/>
      <c r="JZH31" s="75"/>
      <c r="JZI31" s="75"/>
      <c r="JZJ31" s="75"/>
      <c r="JZK31" s="75"/>
      <c r="JZL31" s="75"/>
      <c r="JZM31" s="75"/>
      <c r="JZN31" s="75"/>
      <c r="JZO31" s="75"/>
      <c r="JZP31" s="75"/>
      <c r="JZQ31" s="75"/>
      <c r="JZR31" s="75"/>
      <c r="JZS31" s="75"/>
      <c r="JZT31" s="75"/>
      <c r="JZU31" s="75"/>
      <c r="JZV31" s="75"/>
      <c r="JZW31" s="75"/>
      <c r="JZX31" s="75"/>
      <c r="JZY31" s="75"/>
      <c r="JZZ31" s="75"/>
      <c r="KAA31" s="75"/>
      <c r="KAB31" s="75"/>
      <c r="KAC31" s="75"/>
      <c r="KAD31" s="75"/>
      <c r="KAE31" s="75"/>
      <c r="KAF31" s="75"/>
      <c r="KAG31" s="75"/>
      <c r="KAH31" s="75"/>
      <c r="KAI31" s="75"/>
      <c r="KAJ31" s="75"/>
      <c r="KAK31" s="75"/>
      <c r="KAL31" s="75"/>
      <c r="KAM31" s="75"/>
      <c r="KAN31" s="75"/>
      <c r="KAO31" s="75"/>
      <c r="KAP31" s="75"/>
      <c r="KAQ31" s="75"/>
      <c r="KAR31" s="75"/>
      <c r="KAS31" s="75"/>
      <c r="KAT31" s="75"/>
      <c r="KAU31" s="75"/>
      <c r="KAV31" s="75"/>
      <c r="KAW31" s="75"/>
      <c r="KAX31" s="75"/>
      <c r="KAY31" s="75"/>
      <c r="KAZ31" s="75"/>
      <c r="KBA31" s="75"/>
      <c r="KBB31" s="75"/>
      <c r="KBC31" s="75"/>
      <c r="KBD31" s="75"/>
      <c r="KBE31" s="75"/>
      <c r="KBF31" s="75"/>
      <c r="KBG31" s="75"/>
      <c r="KBH31" s="75"/>
      <c r="KBI31" s="75"/>
      <c r="KBJ31" s="75"/>
      <c r="KBK31" s="75"/>
      <c r="KBL31" s="75"/>
      <c r="KBM31" s="75"/>
      <c r="KBN31" s="75"/>
      <c r="KBO31" s="75"/>
      <c r="KBP31" s="75"/>
      <c r="KBQ31" s="75"/>
      <c r="KBR31" s="75"/>
      <c r="KBS31" s="75"/>
      <c r="KBT31" s="75"/>
      <c r="KBU31" s="75"/>
      <c r="KBV31" s="75"/>
      <c r="KBW31" s="75"/>
      <c r="KBX31" s="75"/>
      <c r="KBY31" s="75"/>
      <c r="KBZ31" s="75"/>
      <c r="KCA31" s="75"/>
      <c r="KCB31" s="75"/>
      <c r="KCC31" s="75"/>
      <c r="KCD31" s="75"/>
      <c r="KCE31" s="75"/>
      <c r="KCF31" s="75"/>
      <c r="KCG31" s="75"/>
      <c r="KCH31" s="75"/>
      <c r="KCI31" s="75"/>
      <c r="KCJ31" s="75"/>
      <c r="KCK31" s="75"/>
      <c r="KCL31" s="75"/>
      <c r="KCM31" s="75"/>
      <c r="KCN31" s="75"/>
      <c r="KCO31" s="75"/>
      <c r="KCP31" s="75"/>
      <c r="KCQ31" s="75"/>
      <c r="KCR31" s="75"/>
      <c r="KCS31" s="75"/>
      <c r="KCT31" s="75"/>
      <c r="KCU31" s="75"/>
      <c r="KCV31" s="75"/>
      <c r="KCW31" s="75"/>
      <c r="KCX31" s="75"/>
      <c r="KCY31" s="75"/>
      <c r="KCZ31" s="75"/>
      <c r="KDA31" s="75"/>
      <c r="KDB31" s="75"/>
      <c r="KDC31" s="75"/>
      <c r="KDD31" s="75"/>
      <c r="KDE31" s="75"/>
      <c r="KDF31" s="75"/>
      <c r="KDG31" s="75"/>
      <c r="KDH31" s="75"/>
      <c r="KDI31" s="75"/>
      <c r="KDJ31" s="75"/>
      <c r="KDK31" s="75"/>
      <c r="KDL31" s="75"/>
      <c r="KDM31" s="75"/>
      <c r="KDN31" s="75"/>
      <c r="KDO31" s="75"/>
      <c r="KDP31" s="75"/>
      <c r="KDQ31" s="75"/>
      <c r="KDR31" s="75"/>
      <c r="KDS31" s="75"/>
      <c r="KDT31" s="75"/>
      <c r="KDU31" s="75"/>
      <c r="KDV31" s="75"/>
      <c r="KDW31" s="75"/>
      <c r="KDX31" s="75"/>
      <c r="KDY31" s="75"/>
      <c r="KDZ31" s="75"/>
      <c r="KEA31" s="75"/>
      <c r="KEB31" s="75"/>
      <c r="KEC31" s="75"/>
      <c r="KED31" s="75"/>
      <c r="KEE31" s="75"/>
      <c r="KEF31" s="75"/>
      <c r="KEG31" s="75"/>
      <c r="KEH31" s="75"/>
      <c r="KEI31" s="75"/>
      <c r="KEJ31" s="75"/>
      <c r="KEK31" s="75"/>
      <c r="KEL31" s="75"/>
      <c r="KEM31" s="75"/>
      <c r="KEN31" s="75"/>
      <c r="KEO31" s="75"/>
      <c r="KEP31" s="75"/>
      <c r="KEQ31" s="75"/>
      <c r="KER31" s="75"/>
      <c r="KES31" s="75"/>
      <c r="KET31" s="75"/>
      <c r="KEU31" s="75"/>
      <c r="KEV31" s="75"/>
      <c r="KEW31" s="75"/>
      <c r="KEX31" s="75"/>
      <c r="KEY31" s="75"/>
      <c r="KEZ31" s="75"/>
      <c r="KFA31" s="75"/>
      <c r="KFB31" s="75"/>
      <c r="KFC31" s="75"/>
      <c r="KFD31" s="75"/>
      <c r="KFE31" s="75"/>
      <c r="KFF31" s="75"/>
      <c r="KFG31" s="75"/>
      <c r="KFH31" s="75"/>
      <c r="KFI31" s="75"/>
      <c r="KFJ31" s="75"/>
      <c r="KFK31" s="75"/>
      <c r="KFL31" s="75"/>
      <c r="KFM31" s="75"/>
      <c r="KFN31" s="75"/>
      <c r="KFO31" s="75"/>
      <c r="KFP31" s="75"/>
      <c r="KFQ31" s="75"/>
      <c r="KFR31" s="75"/>
      <c r="KFS31" s="75"/>
      <c r="KFT31" s="75"/>
      <c r="KFU31" s="75"/>
      <c r="KFV31" s="75"/>
      <c r="KFW31" s="75"/>
      <c r="KFX31" s="75"/>
      <c r="KFY31" s="75"/>
      <c r="KFZ31" s="75"/>
      <c r="KGA31" s="75"/>
      <c r="KGB31" s="75"/>
      <c r="KGC31" s="75"/>
      <c r="KGD31" s="75"/>
      <c r="KGE31" s="75"/>
      <c r="KGF31" s="75"/>
      <c r="KGG31" s="75"/>
      <c r="KGH31" s="75"/>
      <c r="KGI31" s="75"/>
      <c r="KGJ31" s="75"/>
      <c r="KGK31" s="75"/>
      <c r="KGL31" s="75"/>
      <c r="KGM31" s="75"/>
      <c r="KGN31" s="75"/>
      <c r="KGO31" s="75"/>
      <c r="KGP31" s="75"/>
      <c r="KGQ31" s="75"/>
      <c r="KGR31" s="75"/>
      <c r="KGS31" s="75"/>
      <c r="KGT31" s="75"/>
      <c r="KGU31" s="75"/>
      <c r="KGV31" s="75"/>
      <c r="KGW31" s="75"/>
      <c r="KGX31" s="75"/>
      <c r="KGY31" s="75"/>
      <c r="KGZ31" s="75"/>
      <c r="KHA31" s="75"/>
      <c r="KHB31" s="75"/>
      <c r="KHC31" s="75"/>
      <c r="KHD31" s="75"/>
      <c r="KHE31" s="75"/>
      <c r="KHF31" s="75"/>
      <c r="KHG31" s="75"/>
      <c r="KHH31" s="75"/>
      <c r="KHI31" s="75"/>
      <c r="KHJ31" s="75"/>
      <c r="KHK31" s="75"/>
      <c r="KHL31" s="75"/>
      <c r="KHM31" s="75"/>
      <c r="KHN31" s="75"/>
      <c r="KHO31" s="75"/>
      <c r="KHP31" s="75"/>
      <c r="KHQ31" s="75"/>
      <c r="KHR31" s="75"/>
      <c r="KHS31" s="75"/>
      <c r="KHT31" s="75"/>
      <c r="KHU31" s="75"/>
      <c r="KHV31" s="75"/>
      <c r="KHW31" s="75"/>
      <c r="KHX31" s="75"/>
      <c r="KHY31" s="75"/>
      <c r="KHZ31" s="75"/>
      <c r="KIA31" s="75"/>
      <c r="KIB31" s="75"/>
      <c r="KIC31" s="75"/>
      <c r="KID31" s="75"/>
      <c r="KIE31" s="75"/>
      <c r="KIF31" s="75"/>
      <c r="KIG31" s="75"/>
      <c r="KIH31" s="75"/>
      <c r="KII31" s="75"/>
      <c r="KIJ31" s="75"/>
      <c r="KIK31" s="75"/>
      <c r="KIL31" s="75"/>
      <c r="KIM31" s="75"/>
      <c r="KIN31" s="75"/>
      <c r="KIO31" s="75"/>
      <c r="KIP31" s="75"/>
      <c r="KIQ31" s="75"/>
      <c r="KIR31" s="75"/>
      <c r="KIS31" s="75"/>
      <c r="KIT31" s="75"/>
      <c r="KIU31" s="75"/>
      <c r="KIV31" s="75"/>
      <c r="KIW31" s="75"/>
      <c r="KIX31" s="75"/>
      <c r="KIY31" s="75"/>
      <c r="KIZ31" s="75"/>
      <c r="KJA31" s="75"/>
      <c r="KJB31" s="75"/>
      <c r="KJC31" s="75"/>
      <c r="KJD31" s="75"/>
      <c r="KJE31" s="75"/>
      <c r="KJF31" s="75"/>
      <c r="KJG31" s="75"/>
      <c r="KJH31" s="75"/>
      <c r="KJI31" s="75"/>
      <c r="KJJ31" s="75"/>
      <c r="KJK31" s="75"/>
      <c r="KJL31" s="75"/>
      <c r="KJM31" s="75"/>
      <c r="KJN31" s="75"/>
      <c r="KJO31" s="75"/>
      <c r="KJP31" s="75"/>
      <c r="KJQ31" s="75"/>
      <c r="KJR31" s="75"/>
      <c r="KJS31" s="75"/>
      <c r="KJT31" s="75"/>
      <c r="KJU31" s="75"/>
      <c r="KJV31" s="75"/>
      <c r="KJW31" s="75"/>
      <c r="KJX31" s="75"/>
      <c r="KJY31" s="75"/>
      <c r="KJZ31" s="75"/>
      <c r="KKA31" s="75"/>
      <c r="KKB31" s="75"/>
      <c r="KKC31" s="75"/>
      <c r="KKD31" s="75"/>
      <c r="KKE31" s="75"/>
      <c r="KKF31" s="75"/>
      <c r="KKG31" s="75"/>
      <c r="KKH31" s="75"/>
      <c r="KKI31" s="75"/>
      <c r="KKJ31" s="75"/>
      <c r="KKK31" s="75"/>
      <c r="KKL31" s="75"/>
      <c r="KKM31" s="75"/>
      <c r="KKN31" s="75"/>
      <c r="KKO31" s="75"/>
      <c r="KKP31" s="75"/>
      <c r="KKQ31" s="75"/>
      <c r="KKR31" s="75"/>
      <c r="KKS31" s="75"/>
      <c r="KKT31" s="75"/>
      <c r="KKU31" s="75"/>
      <c r="KKV31" s="75"/>
      <c r="KKW31" s="75"/>
      <c r="KKX31" s="75"/>
      <c r="KKY31" s="75"/>
      <c r="KKZ31" s="75"/>
      <c r="KLA31" s="75"/>
      <c r="KLB31" s="75"/>
      <c r="KLC31" s="75"/>
      <c r="KLD31" s="75"/>
      <c r="KLE31" s="75"/>
      <c r="KLF31" s="75"/>
      <c r="KLG31" s="75"/>
      <c r="KLH31" s="75"/>
      <c r="KLI31" s="75"/>
      <c r="KLJ31" s="75"/>
      <c r="KLK31" s="75"/>
      <c r="KLL31" s="75"/>
      <c r="KLM31" s="75"/>
      <c r="KLN31" s="75"/>
      <c r="KLO31" s="75"/>
      <c r="KLP31" s="75"/>
      <c r="KLQ31" s="75"/>
      <c r="KLR31" s="75"/>
      <c r="KLS31" s="75"/>
      <c r="KLT31" s="75"/>
      <c r="KLU31" s="75"/>
      <c r="KLV31" s="75"/>
      <c r="KLW31" s="75"/>
      <c r="KLX31" s="75"/>
      <c r="KLY31" s="75"/>
      <c r="KLZ31" s="75"/>
      <c r="KMA31" s="75"/>
      <c r="KMB31" s="75"/>
      <c r="KMC31" s="75"/>
      <c r="KMD31" s="75"/>
      <c r="KME31" s="75"/>
      <c r="KMF31" s="75"/>
      <c r="KMG31" s="75"/>
      <c r="KMH31" s="75"/>
      <c r="KMI31" s="75"/>
      <c r="KMJ31" s="75"/>
      <c r="KMK31" s="75"/>
      <c r="KML31" s="75"/>
      <c r="KMM31" s="75"/>
      <c r="KMN31" s="75"/>
      <c r="KMO31" s="75"/>
      <c r="KMP31" s="75"/>
      <c r="KMQ31" s="75"/>
      <c r="KMR31" s="75"/>
      <c r="KMS31" s="75"/>
      <c r="KMT31" s="75"/>
      <c r="KMU31" s="75"/>
      <c r="KMV31" s="75"/>
      <c r="KMW31" s="75"/>
      <c r="KMX31" s="75"/>
      <c r="KMY31" s="75"/>
      <c r="KMZ31" s="75"/>
      <c r="KNA31" s="75"/>
      <c r="KNB31" s="75"/>
      <c r="KNC31" s="75"/>
      <c r="KND31" s="75"/>
      <c r="KNE31" s="75"/>
      <c r="KNF31" s="75"/>
      <c r="KNG31" s="75"/>
      <c r="KNH31" s="75"/>
      <c r="KNI31" s="75"/>
      <c r="KNJ31" s="75"/>
      <c r="KNK31" s="75"/>
      <c r="KNL31" s="75"/>
      <c r="KNM31" s="75"/>
      <c r="KNN31" s="75"/>
      <c r="KNO31" s="75"/>
      <c r="KNP31" s="75"/>
      <c r="KNQ31" s="75"/>
      <c r="KNR31" s="75"/>
      <c r="KNS31" s="75"/>
      <c r="KNT31" s="75"/>
      <c r="KNU31" s="75"/>
      <c r="KNV31" s="75"/>
      <c r="KNW31" s="75"/>
      <c r="KNX31" s="75"/>
      <c r="KNY31" s="75"/>
      <c r="KNZ31" s="75"/>
      <c r="KOA31" s="75"/>
      <c r="KOB31" s="75"/>
      <c r="KOC31" s="75"/>
      <c r="KOD31" s="75"/>
      <c r="KOE31" s="75"/>
      <c r="KOF31" s="75"/>
      <c r="KOG31" s="75"/>
      <c r="KOH31" s="75"/>
      <c r="KOI31" s="75"/>
      <c r="KOJ31" s="75"/>
      <c r="KOK31" s="75"/>
      <c r="KOL31" s="75"/>
      <c r="KOM31" s="75"/>
      <c r="KON31" s="75"/>
      <c r="KOO31" s="75"/>
      <c r="KOP31" s="75"/>
      <c r="KOQ31" s="75"/>
      <c r="KOR31" s="75"/>
      <c r="KOS31" s="75"/>
      <c r="KOT31" s="75"/>
      <c r="KOU31" s="75"/>
      <c r="KOV31" s="75"/>
      <c r="KOW31" s="75"/>
      <c r="KOX31" s="75"/>
      <c r="KOY31" s="75"/>
      <c r="KOZ31" s="75"/>
      <c r="KPA31" s="75"/>
      <c r="KPB31" s="75"/>
      <c r="KPC31" s="75"/>
      <c r="KPD31" s="75"/>
      <c r="KPE31" s="75"/>
      <c r="KPF31" s="75"/>
      <c r="KPG31" s="75"/>
      <c r="KPH31" s="75"/>
      <c r="KPI31" s="75"/>
      <c r="KPJ31" s="75"/>
      <c r="KPK31" s="75"/>
      <c r="KPL31" s="75"/>
      <c r="KPM31" s="75"/>
      <c r="KPN31" s="75"/>
      <c r="KPO31" s="75"/>
      <c r="KPP31" s="75"/>
      <c r="KPQ31" s="75"/>
      <c r="KPR31" s="75"/>
      <c r="KPS31" s="75"/>
      <c r="KPT31" s="75"/>
      <c r="KPU31" s="75"/>
      <c r="KPV31" s="75"/>
      <c r="KPW31" s="75"/>
      <c r="KPX31" s="75"/>
      <c r="KPY31" s="75"/>
      <c r="KPZ31" s="75"/>
      <c r="KQA31" s="75"/>
      <c r="KQB31" s="75"/>
      <c r="KQC31" s="75"/>
      <c r="KQD31" s="75"/>
      <c r="KQE31" s="75"/>
      <c r="KQF31" s="75"/>
      <c r="KQG31" s="75"/>
      <c r="KQH31" s="75"/>
      <c r="KQI31" s="75"/>
      <c r="KQJ31" s="75"/>
      <c r="KQK31" s="75"/>
      <c r="KQL31" s="75"/>
      <c r="KQM31" s="75"/>
      <c r="KQN31" s="75"/>
      <c r="KQO31" s="75"/>
      <c r="KQP31" s="75"/>
      <c r="KQQ31" s="75"/>
      <c r="KQR31" s="75"/>
      <c r="KQS31" s="75"/>
      <c r="KQT31" s="75"/>
      <c r="KQU31" s="75"/>
      <c r="KQV31" s="75"/>
      <c r="KQW31" s="75"/>
      <c r="KQX31" s="75"/>
      <c r="KQY31" s="75"/>
      <c r="KQZ31" s="75"/>
      <c r="KRA31" s="75"/>
      <c r="KRB31" s="75"/>
      <c r="KRC31" s="75"/>
      <c r="KRD31" s="75"/>
      <c r="KRE31" s="75"/>
      <c r="KRF31" s="75"/>
      <c r="KRG31" s="75"/>
      <c r="KRH31" s="75"/>
      <c r="KRI31" s="75"/>
      <c r="KRJ31" s="75"/>
      <c r="KRK31" s="75"/>
      <c r="KRL31" s="75"/>
      <c r="KRM31" s="75"/>
      <c r="KRN31" s="75"/>
      <c r="KRO31" s="75"/>
      <c r="KRP31" s="75"/>
      <c r="KRQ31" s="75"/>
      <c r="KRR31" s="75"/>
      <c r="KRS31" s="75"/>
      <c r="KRT31" s="75"/>
      <c r="KRU31" s="75"/>
      <c r="KRV31" s="75"/>
      <c r="KRW31" s="75"/>
      <c r="KRX31" s="75"/>
      <c r="KRY31" s="75"/>
      <c r="KRZ31" s="75"/>
      <c r="KSA31" s="75"/>
      <c r="KSB31" s="75"/>
      <c r="KSC31" s="75"/>
      <c r="KSD31" s="75"/>
      <c r="KSE31" s="75"/>
      <c r="KSF31" s="75"/>
      <c r="KSG31" s="75"/>
      <c r="KSH31" s="75"/>
      <c r="KSI31" s="75"/>
      <c r="KSJ31" s="75"/>
      <c r="KSK31" s="75"/>
      <c r="KSL31" s="75"/>
      <c r="KSM31" s="75"/>
      <c r="KSN31" s="75"/>
      <c r="KSO31" s="75"/>
      <c r="KSP31" s="75"/>
      <c r="KSQ31" s="75"/>
      <c r="KSR31" s="75"/>
      <c r="KSS31" s="75"/>
      <c r="KST31" s="75"/>
      <c r="KSU31" s="75"/>
      <c r="KSV31" s="75"/>
      <c r="KSW31" s="75"/>
      <c r="KSX31" s="75"/>
      <c r="KSY31" s="75"/>
      <c r="KSZ31" s="75"/>
      <c r="KTA31" s="75"/>
      <c r="KTB31" s="75"/>
      <c r="KTC31" s="75"/>
      <c r="KTD31" s="75"/>
      <c r="KTE31" s="75"/>
      <c r="KTF31" s="75"/>
      <c r="KTG31" s="75"/>
      <c r="KTH31" s="75"/>
      <c r="KTI31" s="75"/>
      <c r="KTJ31" s="75"/>
      <c r="KTK31" s="75"/>
      <c r="KTL31" s="75"/>
      <c r="KTM31" s="75"/>
      <c r="KTN31" s="75"/>
      <c r="KTO31" s="75"/>
      <c r="KTP31" s="75"/>
      <c r="KTQ31" s="75"/>
      <c r="KTR31" s="75"/>
      <c r="KTS31" s="75"/>
      <c r="KTT31" s="75"/>
      <c r="KTU31" s="75"/>
      <c r="KTV31" s="75"/>
      <c r="KTW31" s="75"/>
      <c r="KTX31" s="75"/>
      <c r="KTY31" s="75"/>
      <c r="KTZ31" s="75"/>
      <c r="KUA31" s="75"/>
      <c r="KUB31" s="75"/>
      <c r="KUC31" s="75"/>
      <c r="KUD31" s="75"/>
      <c r="KUE31" s="75"/>
      <c r="KUF31" s="75"/>
      <c r="KUG31" s="75"/>
      <c r="KUH31" s="75"/>
      <c r="KUI31" s="75"/>
      <c r="KUJ31" s="75"/>
      <c r="KUK31" s="75"/>
      <c r="KUL31" s="75"/>
      <c r="KUM31" s="75"/>
      <c r="KUN31" s="75"/>
      <c r="KUO31" s="75"/>
      <c r="KUP31" s="75"/>
      <c r="KUQ31" s="75"/>
      <c r="KUR31" s="75"/>
      <c r="KUS31" s="75"/>
      <c r="KUT31" s="75"/>
      <c r="KUU31" s="75"/>
      <c r="KUV31" s="75"/>
      <c r="KUW31" s="75"/>
      <c r="KUX31" s="75"/>
      <c r="KUY31" s="75"/>
      <c r="KUZ31" s="75"/>
      <c r="KVA31" s="75"/>
      <c r="KVB31" s="75"/>
      <c r="KVC31" s="75"/>
      <c r="KVD31" s="75"/>
      <c r="KVE31" s="75"/>
      <c r="KVF31" s="75"/>
      <c r="KVG31" s="75"/>
      <c r="KVH31" s="75"/>
      <c r="KVI31" s="75"/>
      <c r="KVJ31" s="75"/>
      <c r="KVK31" s="75"/>
      <c r="KVL31" s="75"/>
      <c r="KVM31" s="75"/>
      <c r="KVN31" s="75"/>
      <c r="KVO31" s="75"/>
      <c r="KVP31" s="75"/>
      <c r="KVQ31" s="75"/>
      <c r="KVR31" s="75"/>
      <c r="KVS31" s="75"/>
      <c r="KVT31" s="75"/>
      <c r="KVU31" s="75"/>
      <c r="KVV31" s="75"/>
      <c r="KVW31" s="75"/>
      <c r="KVX31" s="75"/>
      <c r="KVY31" s="75"/>
      <c r="KVZ31" s="75"/>
      <c r="KWA31" s="75"/>
      <c r="KWB31" s="75"/>
      <c r="KWC31" s="75"/>
      <c r="KWD31" s="75"/>
      <c r="KWE31" s="75"/>
      <c r="KWF31" s="75"/>
      <c r="KWG31" s="75"/>
      <c r="KWH31" s="75"/>
      <c r="KWI31" s="75"/>
      <c r="KWJ31" s="75"/>
      <c r="KWK31" s="75"/>
      <c r="KWL31" s="75"/>
      <c r="KWM31" s="75"/>
      <c r="KWN31" s="75"/>
      <c r="KWO31" s="75"/>
      <c r="KWP31" s="75"/>
      <c r="KWQ31" s="75"/>
      <c r="KWR31" s="75"/>
      <c r="KWS31" s="75"/>
      <c r="KWT31" s="75"/>
      <c r="KWU31" s="75"/>
      <c r="KWV31" s="75"/>
      <c r="KWW31" s="75"/>
      <c r="KWX31" s="75"/>
      <c r="KWY31" s="75"/>
      <c r="KWZ31" s="75"/>
      <c r="KXA31" s="75"/>
      <c r="KXB31" s="75"/>
      <c r="KXC31" s="75"/>
      <c r="KXD31" s="75"/>
      <c r="KXE31" s="75"/>
      <c r="KXF31" s="75"/>
      <c r="KXG31" s="75"/>
      <c r="KXH31" s="75"/>
      <c r="KXI31" s="75"/>
      <c r="KXJ31" s="75"/>
      <c r="KXK31" s="75"/>
      <c r="KXL31" s="75"/>
      <c r="KXM31" s="75"/>
      <c r="KXN31" s="75"/>
      <c r="KXO31" s="75"/>
      <c r="KXP31" s="75"/>
      <c r="KXQ31" s="75"/>
      <c r="KXR31" s="75"/>
      <c r="KXS31" s="75"/>
      <c r="KXT31" s="75"/>
      <c r="KXU31" s="75"/>
      <c r="KXV31" s="75"/>
      <c r="KXW31" s="75"/>
      <c r="KXX31" s="75"/>
      <c r="KXY31" s="75"/>
      <c r="KXZ31" s="75"/>
      <c r="KYA31" s="75"/>
      <c r="KYB31" s="75"/>
      <c r="KYC31" s="75"/>
      <c r="KYD31" s="75"/>
      <c r="KYE31" s="75"/>
      <c r="KYF31" s="75"/>
      <c r="KYG31" s="75"/>
      <c r="KYH31" s="75"/>
      <c r="KYI31" s="75"/>
      <c r="KYJ31" s="75"/>
      <c r="KYK31" s="75"/>
      <c r="KYL31" s="75"/>
      <c r="KYM31" s="75"/>
      <c r="KYN31" s="75"/>
      <c r="KYO31" s="75"/>
      <c r="KYP31" s="75"/>
      <c r="KYQ31" s="75"/>
      <c r="KYR31" s="75"/>
      <c r="KYS31" s="75"/>
      <c r="KYT31" s="75"/>
      <c r="KYU31" s="75"/>
      <c r="KYV31" s="75"/>
      <c r="KYW31" s="75"/>
      <c r="KYX31" s="75"/>
      <c r="KYY31" s="75"/>
      <c r="KYZ31" s="75"/>
      <c r="KZA31" s="75"/>
      <c r="KZB31" s="75"/>
      <c r="KZC31" s="75"/>
      <c r="KZD31" s="75"/>
      <c r="KZE31" s="75"/>
      <c r="KZF31" s="75"/>
      <c r="KZG31" s="75"/>
      <c r="KZH31" s="75"/>
      <c r="KZI31" s="75"/>
      <c r="KZJ31" s="75"/>
      <c r="KZK31" s="75"/>
      <c r="KZL31" s="75"/>
      <c r="KZM31" s="75"/>
      <c r="KZN31" s="75"/>
      <c r="KZO31" s="75"/>
      <c r="KZP31" s="75"/>
      <c r="KZQ31" s="75"/>
      <c r="KZR31" s="75"/>
      <c r="KZS31" s="75"/>
      <c r="KZT31" s="75"/>
      <c r="KZU31" s="75"/>
      <c r="KZV31" s="75"/>
      <c r="KZW31" s="75"/>
      <c r="KZX31" s="75"/>
      <c r="KZY31" s="75"/>
      <c r="KZZ31" s="75"/>
      <c r="LAA31" s="75"/>
      <c r="LAB31" s="75"/>
      <c r="LAC31" s="75"/>
      <c r="LAD31" s="75"/>
      <c r="LAE31" s="75"/>
      <c r="LAF31" s="75"/>
      <c r="LAG31" s="75"/>
      <c r="LAH31" s="75"/>
      <c r="LAI31" s="75"/>
      <c r="LAJ31" s="75"/>
      <c r="LAK31" s="75"/>
      <c r="LAL31" s="75"/>
      <c r="LAM31" s="75"/>
      <c r="LAN31" s="75"/>
      <c r="LAO31" s="75"/>
      <c r="LAP31" s="75"/>
      <c r="LAQ31" s="75"/>
      <c r="LAR31" s="75"/>
      <c r="LAS31" s="75"/>
      <c r="LAT31" s="75"/>
      <c r="LAU31" s="75"/>
      <c r="LAV31" s="75"/>
      <c r="LAW31" s="75"/>
      <c r="LAX31" s="75"/>
      <c r="LAY31" s="75"/>
      <c r="LAZ31" s="75"/>
      <c r="LBA31" s="75"/>
      <c r="LBB31" s="75"/>
      <c r="LBC31" s="75"/>
      <c r="LBD31" s="75"/>
      <c r="LBE31" s="75"/>
      <c r="LBF31" s="75"/>
      <c r="LBG31" s="75"/>
      <c r="LBH31" s="75"/>
      <c r="LBI31" s="75"/>
      <c r="LBJ31" s="75"/>
      <c r="LBK31" s="75"/>
      <c r="LBL31" s="75"/>
      <c r="LBM31" s="75"/>
      <c r="LBN31" s="75"/>
      <c r="LBO31" s="75"/>
      <c r="LBP31" s="75"/>
      <c r="LBQ31" s="75"/>
      <c r="LBR31" s="75"/>
      <c r="LBS31" s="75"/>
      <c r="LBT31" s="75"/>
      <c r="LBU31" s="75"/>
      <c r="LBV31" s="75"/>
      <c r="LBW31" s="75"/>
      <c r="LBX31" s="75"/>
      <c r="LBY31" s="75"/>
      <c r="LBZ31" s="75"/>
      <c r="LCA31" s="75"/>
      <c r="LCB31" s="75"/>
      <c r="LCC31" s="75"/>
      <c r="LCD31" s="75"/>
      <c r="LCE31" s="75"/>
      <c r="LCF31" s="75"/>
      <c r="LCG31" s="75"/>
      <c r="LCH31" s="75"/>
      <c r="LCI31" s="75"/>
      <c r="LCJ31" s="75"/>
      <c r="LCK31" s="75"/>
      <c r="LCL31" s="75"/>
      <c r="LCM31" s="75"/>
      <c r="LCN31" s="75"/>
      <c r="LCO31" s="75"/>
      <c r="LCP31" s="75"/>
      <c r="LCQ31" s="75"/>
      <c r="LCR31" s="75"/>
      <c r="LCS31" s="75"/>
      <c r="LCT31" s="75"/>
      <c r="LCU31" s="75"/>
      <c r="LCV31" s="75"/>
      <c r="LCW31" s="75"/>
      <c r="LCX31" s="75"/>
      <c r="LCY31" s="75"/>
      <c r="LCZ31" s="75"/>
      <c r="LDA31" s="75"/>
      <c r="LDB31" s="75"/>
      <c r="LDC31" s="75"/>
      <c r="LDD31" s="75"/>
      <c r="LDE31" s="75"/>
      <c r="LDF31" s="75"/>
      <c r="LDG31" s="75"/>
      <c r="LDH31" s="75"/>
      <c r="LDI31" s="75"/>
      <c r="LDJ31" s="75"/>
      <c r="LDK31" s="75"/>
      <c r="LDL31" s="75"/>
      <c r="LDM31" s="75"/>
      <c r="LDN31" s="75"/>
      <c r="LDO31" s="75"/>
      <c r="LDP31" s="75"/>
      <c r="LDQ31" s="75"/>
      <c r="LDR31" s="75"/>
      <c r="LDS31" s="75"/>
      <c r="LDT31" s="75"/>
      <c r="LDU31" s="75"/>
      <c r="LDV31" s="75"/>
      <c r="LDW31" s="75"/>
      <c r="LDX31" s="75"/>
      <c r="LDY31" s="75"/>
      <c r="LDZ31" s="75"/>
      <c r="LEA31" s="75"/>
      <c r="LEB31" s="75"/>
      <c r="LEC31" s="75"/>
      <c r="LED31" s="75"/>
      <c r="LEE31" s="75"/>
      <c r="LEF31" s="75"/>
      <c r="LEG31" s="75"/>
      <c r="LEH31" s="75"/>
      <c r="LEI31" s="75"/>
      <c r="LEJ31" s="75"/>
      <c r="LEK31" s="75"/>
      <c r="LEL31" s="75"/>
      <c r="LEM31" s="75"/>
      <c r="LEN31" s="75"/>
      <c r="LEO31" s="75"/>
      <c r="LEP31" s="75"/>
      <c r="LEQ31" s="75"/>
      <c r="LER31" s="75"/>
      <c r="LES31" s="75"/>
      <c r="LET31" s="75"/>
      <c r="LEU31" s="75"/>
      <c r="LEV31" s="75"/>
      <c r="LEW31" s="75"/>
      <c r="LEX31" s="75"/>
      <c r="LEY31" s="75"/>
      <c r="LEZ31" s="75"/>
      <c r="LFA31" s="75"/>
      <c r="LFB31" s="75"/>
      <c r="LFC31" s="75"/>
      <c r="LFD31" s="75"/>
      <c r="LFE31" s="75"/>
      <c r="LFF31" s="75"/>
      <c r="LFG31" s="75"/>
      <c r="LFH31" s="75"/>
      <c r="LFI31" s="75"/>
      <c r="LFJ31" s="75"/>
      <c r="LFK31" s="75"/>
      <c r="LFL31" s="75"/>
      <c r="LFM31" s="75"/>
      <c r="LFN31" s="75"/>
      <c r="LFO31" s="75"/>
      <c r="LFP31" s="75"/>
      <c r="LFQ31" s="75"/>
      <c r="LFR31" s="75"/>
      <c r="LFS31" s="75"/>
      <c r="LFT31" s="75"/>
      <c r="LFU31" s="75"/>
      <c r="LFV31" s="75"/>
      <c r="LFW31" s="75"/>
      <c r="LFX31" s="75"/>
      <c r="LFY31" s="75"/>
      <c r="LFZ31" s="75"/>
      <c r="LGA31" s="75"/>
      <c r="LGB31" s="75"/>
      <c r="LGC31" s="75"/>
      <c r="LGD31" s="75"/>
      <c r="LGE31" s="75"/>
      <c r="LGF31" s="75"/>
      <c r="LGG31" s="75"/>
      <c r="LGH31" s="75"/>
      <c r="LGI31" s="75"/>
      <c r="LGJ31" s="75"/>
      <c r="LGK31" s="75"/>
      <c r="LGL31" s="75"/>
      <c r="LGM31" s="75"/>
      <c r="LGN31" s="75"/>
      <c r="LGO31" s="75"/>
      <c r="LGP31" s="75"/>
      <c r="LGQ31" s="75"/>
      <c r="LGR31" s="75"/>
      <c r="LGS31" s="75"/>
      <c r="LGT31" s="75"/>
      <c r="LGU31" s="75"/>
      <c r="LGV31" s="75"/>
      <c r="LGW31" s="75"/>
      <c r="LGX31" s="75"/>
      <c r="LGY31" s="75"/>
      <c r="LGZ31" s="75"/>
      <c r="LHA31" s="75"/>
      <c r="LHB31" s="75"/>
      <c r="LHC31" s="75"/>
      <c r="LHD31" s="75"/>
      <c r="LHE31" s="75"/>
      <c r="LHF31" s="75"/>
      <c r="LHG31" s="75"/>
      <c r="LHH31" s="75"/>
      <c r="LHI31" s="75"/>
      <c r="LHJ31" s="75"/>
      <c r="LHK31" s="75"/>
      <c r="LHL31" s="75"/>
      <c r="LHM31" s="75"/>
      <c r="LHN31" s="75"/>
      <c r="LHO31" s="75"/>
      <c r="LHP31" s="75"/>
      <c r="LHQ31" s="75"/>
      <c r="LHR31" s="75"/>
      <c r="LHS31" s="75"/>
      <c r="LHT31" s="75"/>
      <c r="LHU31" s="75"/>
      <c r="LHV31" s="75"/>
      <c r="LHW31" s="75"/>
      <c r="LHX31" s="75"/>
      <c r="LHY31" s="75"/>
      <c r="LHZ31" s="75"/>
      <c r="LIA31" s="75"/>
      <c r="LIB31" s="75"/>
      <c r="LIC31" s="75"/>
      <c r="LID31" s="75"/>
      <c r="LIE31" s="75"/>
      <c r="LIF31" s="75"/>
      <c r="LIG31" s="75"/>
      <c r="LIH31" s="75"/>
      <c r="LII31" s="75"/>
      <c r="LIJ31" s="75"/>
      <c r="LIK31" s="75"/>
      <c r="LIL31" s="75"/>
      <c r="LIM31" s="75"/>
      <c r="LIN31" s="75"/>
      <c r="LIO31" s="75"/>
      <c r="LIP31" s="75"/>
      <c r="LIQ31" s="75"/>
      <c r="LIR31" s="75"/>
      <c r="LIS31" s="75"/>
      <c r="LIT31" s="75"/>
      <c r="LIU31" s="75"/>
      <c r="LIV31" s="75"/>
      <c r="LIW31" s="75"/>
      <c r="LIX31" s="75"/>
      <c r="LIY31" s="75"/>
      <c r="LIZ31" s="75"/>
      <c r="LJA31" s="75"/>
      <c r="LJB31" s="75"/>
      <c r="LJC31" s="75"/>
      <c r="LJD31" s="75"/>
      <c r="LJE31" s="75"/>
      <c r="LJF31" s="75"/>
      <c r="LJG31" s="75"/>
      <c r="LJH31" s="75"/>
      <c r="LJI31" s="75"/>
      <c r="LJJ31" s="75"/>
      <c r="LJK31" s="75"/>
      <c r="LJL31" s="75"/>
      <c r="LJM31" s="75"/>
      <c r="LJN31" s="75"/>
      <c r="LJO31" s="75"/>
      <c r="LJP31" s="75"/>
      <c r="LJQ31" s="75"/>
      <c r="LJR31" s="75"/>
      <c r="LJS31" s="75"/>
      <c r="LJT31" s="75"/>
      <c r="LJU31" s="75"/>
      <c r="LJV31" s="75"/>
      <c r="LJW31" s="75"/>
      <c r="LJX31" s="75"/>
      <c r="LJY31" s="75"/>
      <c r="LJZ31" s="75"/>
      <c r="LKA31" s="75"/>
      <c r="LKB31" s="75"/>
      <c r="LKC31" s="75"/>
      <c r="LKD31" s="75"/>
      <c r="LKE31" s="75"/>
      <c r="LKF31" s="75"/>
      <c r="LKG31" s="75"/>
      <c r="LKH31" s="75"/>
      <c r="LKI31" s="75"/>
      <c r="LKJ31" s="75"/>
      <c r="LKK31" s="75"/>
      <c r="LKL31" s="75"/>
      <c r="LKM31" s="75"/>
      <c r="LKN31" s="75"/>
      <c r="LKO31" s="75"/>
      <c r="LKP31" s="75"/>
      <c r="LKQ31" s="75"/>
      <c r="LKR31" s="75"/>
      <c r="LKS31" s="75"/>
      <c r="LKT31" s="75"/>
      <c r="LKU31" s="75"/>
      <c r="LKV31" s="75"/>
      <c r="LKW31" s="75"/>
      <c r="LKX31" s="75"/>
      <c r="LKY31" s="75"/>
      <c r="LKZ31" s="75"/>
      <c r="LLA31" s="75"/>
      <c r="LLB31" s="75"/>
      <c r="LLC31" s="75"/>
      <c r="LLD31" s="75"/>
      <c r="LLE31" s="75"/>
      <c r="LLF31" s="75"/>
      <c r="LLG31" s="75"/>
      <c r="LLH31" s="75"/>
      <c r="LLI31" s="75"/>
      <c r="LLJ31" s="75"/>
      <c r="LLK31" s="75"/>
      <c r="LLL31" s="75"/>
      <c r="LLM31" s="75"/>
      <c r="LLN31" s="75"/>
      <c r="LLO31" s="75"/>
      <c r="LLP31" s="75"/>
      <c r="LLQ31" s="75"/>
      <c r="LLR31" s="75"/>
      <c r="LLS31" s="75"/>
      <c r="LLT31" s="75"/>
      <c r="LLU31" s="75"/>
      <c r="LLV31" s="75"/>
      <c r="LLW31" s="75"/>
      <c r="LLX31" s="75"/>
      <c r="LLY31" s="75"/>
      <c r="LLZ31" s="75"/>
      <c r="LMA31" s="75"/>
      <c r="LMB31" s="75"/>
      <c r="LMC31" s="75"/>
      <c r="LMD31" s="75"/>
      <c r="LME31" s="75"/>
      <c r="LMF31" s="75"/>
      <c r="LMG31" s="75"/>
      <c r="LMH31" s="75"/>
      <c r="LMI31" s="75"/>
      <c r="LMJ31" s="75"/>
      <c r="LMK31" s="75"/>
      <c r="LML31" s="75"/>
      <c r="LMM31" s="75"/>
      <c r="LMN31" s="75"/>
      <c r="LMO31" s="75"/>
      <c r="LMP31" s="75"/>
      <c r="LMQ31" s="75"/>
      <c r="LMR31" s="75"/>
      <c r="LMS31" s="75"/>
      <c r="LMT31" s="75"/>
      <c r="LMU31" s="75"/>
      <c r="LMV31" s="75"/>
      <c r="LMW31" s="75"/>
      <c r="LMX31" s="75"/>
      <c r="LMY31" s="75"/>
      <c r="LMZ31" s="75"/>
      <c r="LNA31" s="75"/>
      <c r="LNB31" s="75"/>
      <c r="LNC31" s="75"/>
      <c r="LND31" s="75"/>
      <c r="LNE31" s="75"/>
      <c r="LNF31" s="75"/>
      <c r="LNG31" s="75"/>
      <c r="LNH31" s="75"/>
      <c r="LNI31" s="75"/>
      <c r="LNJ31" s="75"/>
      <c r="LNK31" s="75"/>
      <c r="LNL31" s="75"/>
      <c r="LNM31" s="75"/>
      <c r="LNN31" s="75"/>
      <c r="LNO31" s="75"/>
      <c r="LNP31" s="75"/>
      <c r="LNQ31" s="75"/>
      <c r="LNR31" s="75"/>
      <c r="LNS31" s="75"/>
      <c r="LNT31" s="75"/>
      <c r="LNU31" s="75"/>
      <c r="LNV31" s="75"/>
      <c r="LNW31" s="75"/>
      <c r="LNX31" s="75"/>
      <c r="LNY31" s="75"/>
      <c r="LNZ31" s="75"/>
      <c r="LOA31" s="75"/>
      <c r="LOB31" s="75"/>
      <c r="LOC31" s="75"/>
      <c r="LOD31" s="75"/>
      <c r="LOE31" s="75"/>
      <c r="LOF31" s="75"/>
      <c r="LOG31" s="75"/>
      <c r="LOH31" s="75"/>
      <c r="LOI31" s="75"/>
      <c r="LOJ31" s="75"/>
      <c r="LOK31" s="75"/>
      <c r="LOL31" s="75"/>
      <c r="LOM31" s="75"/>
      <c r="LON31" s="75"/>
      <c r="LOO31" s="75"/>
      <c r="LOP31" s="75"/>
      <c r="LOQ31" s="75"/>
      <c r="LOR31" s="75"/>
      <c r="LOS31" s="75"/>
      <c r="LOT31" s="75"/>
      <c r="LOU31" s="75"/>
      <c r="LOV31" s="75"/>
      <c r="LOW31" s="75"/>
      <c r="LOX31" s="75"/>
      <c r="LOY31" s="75"/>
      <c r="LOZ31" s="75"/>
      <c r="LPA31" s="75"/>
      <c r="LPB31" s="75"/>
      <c r="LPC31" s="75"/>
      <c r="LPD31" s="75"/>
      <c r="LPE31" s="75"/>
      <c r="LPF31" s="75"/>
      <c r="LPG31" s="75"/>
      <c r="LPH31" s="75"/>
      <c r="LPI31" s="75"/>
      <c r="LPJ31" s="75"/>
      <c r="LPK31" s="75"/>
      <c r="LPL31" s="75"/>
      <c r="LPM31" s="75"/>
      <c r="LPN31" s="75"/>
      <c r="LPO31" s="75"/>
      <c r="LPP31" s="75"/>
      <c r="LPQ31" s="75"/>
      <c r="LPR31" s="75"/>
      <c r="LPS31" s="75"/>
      <c r="LPT31" s="75"/>
      <c r="LPU31" s="75"/>
      <c r="LPV31" s="75"/>
      <c r="LPW31" s="75"/>
      <c r="LPX31" s="75"/>
      <c r="LPY31" s="75"/>
      <c r="LPZ31" s="75"/>
      <c r="LQA31" s="75"/>
      <c r="LQB31" s="75"/>
      <c r="LQC31" s="75"/>
      <c r="LQD31" s="75"/>
      <c r="LQE31" s="75"/>
      <c r="LQF31" s="75"/>
      <c r="LQG31" s="75"/>
      <c r="LQH31" s="75"/>
      <c r="LQI31" s="75"/>
      <c r="LQJ31" s="75"/>
      <c r="LQK31" s="75"/>
      <c r="LQL31" s="75"/>
      <c r="LQM31" s="75"/>
      <c r="LQN31" s="75"/>
      <c r="LQO31" s="75"/>
      <c r="LQP31" s="75"/>
      <c r="LQQ31" s="75"/>
      <c r="LQR31" s="75"/>
      <c r="LQS31" s="75"/>
      <c r="LQT31" s="75"/>
      <c r="LQU31" s="75"/>
      <c r="LQV31" s="75"/>
      <c r="LQW31" s="75"/>
      <c r="LQX31" s="75"/>
      <c r="LQY31" s="75"/>
      <c r="LQZ31" s="75"/>
      <c r="LRA31" s="75"/>
      <c r="LRB31" s="75"/>
      <c r="LRC31" s="75"/>
      <c r="LRD31" s="75"/>
      <c r="LRE31" s="75"/>
      <c r="LRF31" s="75"/>
      <c r="LRG31" s="75"/>
      <c r="LRH31" s="75"/>
      <c r="LRI31" s="75"/>
      <c r="LRJ31" s="75"/>
      <c r="LRK31" s="75"/>
      <c r="LRL31" s="75"/>
      <c r="LRM31" s="75"/>
      <c r="LRN31" s="75"/>
      <c r="LRO31" s="75"/>
      <c r="LRP31" s="75"/>
      <c r="LRQ31" s="75"/>
      <c r="LRR31" s="75"/>
      <c r="LRS31" s="75"/>
      <c r="LRT31" s="75"/>
      <c r="LRU31" s="75"/>
      <c r="LRV31" s="75"/>
      <c r="LRW31" s="75"/>
      <c r="LRX31" s="75"/>
      <c r="LRY31" s="75"/>
      <c r="LRZ31" s="75"/>
      <c r="LSA31" s="75"/>
      <c r="LSB31" s="75"/>
      <c r="LSC31" s="75"/>
      <c r="LSD31" s="75"/>
      <c r="LSE31" s="75"/>
      <c r="LSF31" s="75"/>
      <c r="LSG31" s="75"/>
      <c r="LSH31" s="75"/>
      <c r="LSI31" s="75"/>
      <c r="LSJ31" s="75"/>
      <c r="LSK31" s="75"/>
      <c r="LSL31" s="75"/>
      <c r="LSM31" s="75"/>
      <c r="LSN31" s="75"/>
      <c r="LSO31" s="75"/>
      <c r="LSP31" s="75"/>
      <c r="LSQ31" s="75"/>
      <c r="LSR31" s="75"/>
      <c r="LSS31" s="75"/>
      <c r="LST31" s="75"/>
      <c r="LSU31" s="75"/>
      <c r="LSV31" s="75"/>
      <c r="LSW31" s="75"/>
      <c r="LSX31" s="75"/>
      <c r="LSY31" s="75"/>
      <c r="LSZ31" s="75"/>
      <c r="LTA31" s="75"/>
      <c r="LTB31" s="75"/>
      <c r="LTC31" s="75"/>
      <c r="LTD31" s="75"/>
      <c r="LTE31" s="75"/>
      <c r="LTF31" s="75"/>
      <c r="LTG31" s="75"/>
      <c r="LTH31" s="75"/>
      <c r="LTI31" s="75"/>
      <c r="LTJ31" s="75"/>
      <c r="LTK31" s="75"/>
      <c r="LTL31" s="75"/>
      <c r="LTM31" s="75"/>
      <c r="LTN31" s="75"/>
      <c r="LTO31" s="75"/>
      <c r="LTP31" s="75"/>
      <c r="LTQ31" s="75"/>
      <c r="LTR31" s="75"/>
      <c r="LTS31" s="75"/>
      <c r="LTT31" s="75"/>
      <c r="LTU31" s="75"/>
      <c r="LTV31" s="75"/>
      <c r="LTW31" s="75"/>
      <c r="LTX31" s="75"/>
      <c r="LTY31" s="75"/>
      <c r="LTZ31" s="75"/>
      <c r="LUA31" s="75"/>
      <c r="LUB31" s="75"/>
      <c r="LUC31" s="75"/>
      <c r="LUD31" s="75"/>
      <c r="LUE31" s="75"/>
      <c r="LUF31" s="75"/>
      <c r="LUG31" s="75"/>
      <c r="LUH31" s="75"/>
      <c r="LUI31" s="75"/>
      <c r="LUJ31" s="75"/>
      <c r="LUK31" s="75"/>
      <c r="LUL31" s="75"/>
      <c r="LUM31" s="75"/>
      <c r="LUN31" s="75"/>
      <c r="LUO31" s="75"/>
      <c r="LUP31" s="75"/>
      <c r="LUQ31" s="75"/>
      <c r="LUR31" s="75"/>
      <c r="LUS31" s="75"/>
      <c r="LUT31" s="75"/>
      <c r="LUU31" s="75"/>
      <c r="LUV31" s="75"/>
      <c r="LUW31" s="75"/>
      <c r="LUX31" s="75"/>
      <c r="LUY31" s="75"/>
      <c r="LUZ31" s="75"/>
      <c r="LVA31" s="75"/>
      <c r="LVB31" s="75"/>
      <c r="LVC31" s="75"/>
      <c r="LVD31" s="75"/>
      <c r="LVE31" s="75"/>
      <c r="LVF31" s="75"/>
      <c r="LVG31" s="75"/>
      <c r="LVH31" s="75"/>
      <c r="LVI31" s="75"/>
      <c r="LVJ31" s="75"/>
      <c r="LVK31" s="75"/>
      <c r="LVL31" s="75"/>
      <c r="LVM31" s="75"/>
      <c r="LVN31" s="75"/>
      <c r="LVO31" s="75"/>
      <c r="LVP31" s="75"/>
      <c r="LVQ31" s="75"/>
      <c r="LVR31" s="75"/>
      <c r="LVS31" s="75"/>
      <c r="LVT31" s="75"/>
      <c r="LVU31" s="75"/>
      <c r="LVV31" s="75"/>
      <c r="LVW31" s="75"/>
      <c r="LVX31" s="75"/>
      <c r="LVY31" s="75"/>
      <c r="LVZ31" s="75"/>
      <c r="LWA31" s="75"/>
      <c r="LWB31" s="75"/>
      <c r="LWC31" s="75"/>
      <c r="LWD31" s="75"/>
      <c r="LWE31" s="75"/>
      <c r="LWF31" s="75"/>
      <c r="LWG31" s="75"/>
      <c r="LWH31" s="75"/>
      <c r="LWI31" s="75"/>
      <c r="LWJ31" s="75"/>
      <c r="LWK31" s="75"/>
      <c r="LWL31" s="75"/>
      <c r="LWM31" s="75"/>
      <c r="LWN31" s="75"/>
      <c r="LWO31" s="75"/>
      <c r="LWP31" s="75"/>
      <c r="LWQ31" s="75"/>
      <c r="LWR31" s="75"/>
      <c r="LWS31" s="75"/>
      <c r="LWT31" s="75"/>
      <c r="LWU31" s="75"/>
      <c r="LWV31" s="75"/>
      <c r="LWW31" s="75"/>
      <c r="LWX31" s="75"/>
      <c r="LWY31" s="75"/>
      <c r="LWZ31" s="75"/>
      <c r="LXA31" s="75"/>
      <c r="LXB31" s="75"/>
      <c r="LXC31" s="75"/>
      <c r="LXD31" s="75"/>
      <c r="LXE31" s="75"/>
      <c r="LXF31" s="75"/>
      <c r="LXG31" s="75"/>
      <c r="LXH31" s="75"/>
      <c r="LXI31" s="75"/>
      <c r="LXJ31" s="75"/>
      <c r="LXK31" s="75"/>
      <c r="LXL31" s="75"/>
      <c r="LXM31" s="75"/>
      <c r="LXN31" s="75"/>
      <c r="LXO31" s="75"/>
      <c r="LXP31" s="75"/>
      <c r="LXQ31" s="75"/>
      <c r="LXR31" s="75"/>
      <c r="LXS31" s="75"/>
      <c r="LXT31" s="75"/>
      <c r="LXU31" s="75"/>
      <c r="LXV31" s="75"/>
      <c r="LXW31" s="75"/>
      <c r="LXX31" s="75"/>
      <c r="LXY31" s="75"/>
      <c r="LXZ31" s="75"/>
      <c r="LYA31" s="75"/>
      <c r="LYB31" s="75"/>
      <c r="LYC31" s="75"/>
      <c r="LYD31" s="75"/>
      <c r="LYE31" s="75"/>
      <c r="LYF31" s="75"/>
      <c r="LYG31" s="75"/>
      <c r="LYH31" s="75"/>
      <c r="LYI31" s="75"/>
      <c r="LYJ31" s="75"/>
      <c r="LYK31" s="75"/>
      <c r="LYL31" s="75"/>
      <c r="LYM31" s="75"/>
      <c r="LYN31" s="75"/>
      <c r="LYO31" s="75"/>
      <c r="LYP31" s="75"/>
      <c r="LYQ31" s="75"/>
      <c r="LYR31" s="75"/>
      <c r="LYS31" s="75"/>
      <c r="LYT31" s="75"/>
      <c r="LYU31" s="75"/>
      <c r="LYV31" s="75"/>
      <c r="LYW31" s="75"/>
      <c r="LYX31" s="75"/>
      <c r="LYY31" s="75"/>
      <c r="LYZ31" s="75"/>
      <c r="LZA31" s="75"/>
      <c r="LZB31" s="75"/>
      <c r="LZC31" s="75"/>
      <c r="LZD31" s="75"/>
      <c r="LZE31" s="75"/>
      <c r="LZF31" s="75"/>
      <c r="LZG31" s="75"/>
      <c r="LZH31" s="75"/>
      <c r="LZI31" s="75"/>
      <c r="LZJ31" s="75"/>
      <c r="LZK31" s="75"/>
      <c r="LZL31" s="75"/>
      <c r="LZM31" s="75"/>
      <c r="LZN31" s="75"/>
      <c r="LZO31" s="75"/>
      <c r="LZP31" s="75"/>
      <c r="LZQ31" s="75"/>
      <c r="LZR31" s="75"/>
      <c r="LZS31" s="75"/>
      <c r="LZT31" s="75"/>
      <c r="LZU31" s="75"/>
      <c r="LZV31" s="75"/>
      <c r="LZW31" s="75"/>
      <c r="LZX31" s="75"/>
      <c r="LZY31" s="75"/>
      <c r="LZZ31" s="75"/>
      <c r="MAA31" s="75"/>
      <c r="MAB31" s="75"/>
      <c r="MAC31" s="75"/>
      <c r="MAD31" s="75"/>
      <c r="MAE31" s="75"/>
      <c r="MAF31" s="75"/>
      <c r="MAG31" s="75"/>
      <c r="MAH31" s="75"/>
      <c r="MAI31" s="75"/>
      <c r="MAJ31" s="75"/>
      <c r="MAK31" s="75"/>
      <c r="MAL31" s="75"/>
      <c r="MAM31" s="75"/>
      <c r="MAN31" s="75"/>
      <c r="MAO31" s="75"/>
      <c r="MAP31" s="75"/>
      <c r="MAQ31" s="75"/>
      <c r="MAR31" s="75"/>
      <c r="MAS31" s="75"/>
      <c r="MAT31" s="75"/>
      <c r="MAU31" s="75"/>
      <c r="MAV31" s="75"/>
      <c r="MAW31" s="75"/>
      <c r="MAX31" s="75"/>
      <c r="MAY31" s="75"/>
      <c r="MAZ31" s="75"/>
      <c r="MBA31" s="75"/>
      <c r="MBB31" s="75"/>
      <c r="MBC31" s="75"/>
      <c r="MBD31" s="75"/>
      <c r="MBE31" s="75"/>
      <c r="MBF31" s="75"/>
      <c r="MBG31" s="75"/>
      <c r="MBH31" s="75"/>
      <c r="MBI31" s="75"/>
      <c r="MBJ31" s="75"/>
      <c r="MBK31" s="75"/>
      <c r="MBL31" s="75"/>
      <c r="MBM31" s="75"/>
      <c r="MBN31" s="75"/>
      <c r="MBO31" s="75"/>
      <c r="MBP31" s="75"/>
      <c r="MBQ31" s="75"/>
      <c r="MBR31" s="75"/>
      <c r="MBS31" s="75"/>
      <c r="MBT31" s="75"/>
      <c r="MBU31" s="75"/>
      <c r="MBV31" s="75"/>
      <c r="MBW31" s="75"/>
      <c r="MBX31" s="75"/>
      <c r="MBY31" s="75"/>
      <c r="MBZ31" s="75"/>
      <c r="MCA31" s="75"/>
      <c r="MCB31" s="75"/>
      <c r="MCC31" s="75"/>
      <c r="MCD31" s="75"/>
      <c r="MCE31" s="75"/>
      <c r="MCF31" s="75"/>
      <c r="MCG31" s="75"/>
      <c r="MCH31" s="75"/>
      <c r="MCI31" s="75"/>
      <c r="MCJ31" s="75"/>
      <c r="MCK31" s="75"/>
      <c r="MCL31" s="75"/>
      <c r="MCM31" s="75"/>
      <c r="MCN31" s="75"/>
      <c r="MCO31" s="75"/>
      <c r="MCP31" s="75"/>
      <c r="MCQ31" s="75"/>
      <c r="MCR31" s="75"/>
      <c r="MCS31" s="75"/>
      <c r="MCT31" s="75"/>
      <c r="MCU31" s="75"/>
      <c r="MCV31" s="75"/>
      <c r="MCW31" s="75"/>
      <c r="MCX31" s="75"/>
      <c r="MCY31" s="75"/>
      <c r="MCZ31" s="75"/>
      <c r="MDA31" s="75"/>
      <c r="MDB31" s="75"/>
      <c r="MDC31" s="75"/>
      <c r="MDD31" s="75"/>
      <c r="MDE31" s="75"/>
      <c r="MDF31" s="75"/>
      <c r="MDG31" s="75"/>
      <c r="MDH31" s="75"/>
      <c r="MDI31" s="75"/>
      <c r="MDJ31" s="75"/>
      <c r="MDK31" s="75"/>
      <c r="MDL31" s="75"/>
      <c r="MDM31" s="75"/>
      <c r="MDN31" s="75"/>
      <c r="MDO31" s="75"/>
      <c r="MDP31" s="75"/>
      <c r="MDQ31" s="75"/>
      <c r="MDR31" s="75"/>
      <c r="MDS31" s="75"/>
      <c r="MDT31" s="75"/>
      <c r="MDU31" s="75"/>
      <c r="MDV31" s="75"/>
      <c r="MDW31" s="75"/>
      <c r="MDX31" s="75"/>
      <c r="MDY31" s="75"/>
      <c r="MDZ31" s="75"/>
      <c r="MEA31" s="75"/>
      <c r="MEB31" s="75"/>
      <c r="MEC31" s="75"/>
      <c r="MED31" s="75"/>
      <c r="MEE31" s="75"/>
      <c r="MEF31" s="75"/>
      <c r="MEG31" s="75"/>
      <c r="MEH31" s="75"/>
      <c r="MEI31" s="75"/>
      <c r="MEJ31" s="75"/>
      <c r="MEK31" s="75"/>
      <c r="MEL31" s="75"/>
      <c r="MEM31" s="75"/>
      <c r="MEN31" s="75"/>
      <c r="MEO31" s="75"/>
      <c r="MEP31" s="75"/>
      <c r="MEQ31" s="75"/>
      <c r="MER31" s="75"/>
      <c r="MES31" s="75"/>
      <c r="MET31" s="75"/>
      <c r="MEU31" s="75"/>
      <c r="MEV31" s="75"/>
      <c r="MEW31" s="75"/>
      <c r="MEX31" s="75"/>
      <c r="MEY31" s="75"/>
      <c r="MEZ31" s="75"/>
      <c r="MFA31" s="75"/>
      <c r="MFB31" s="75"/>
      <c r="MFC31" s="75"/>
      <c r="MFD31" s="75"/>
      <c r="MFE31" s="75"/>
      <c r="MFF31" s="75"/>
      <c r="MFG31" s="75"/>
      <c r="MFH31" s="75"/>
      <c r="MFI31" s="75"/>
      <c r="MFJ31" s="75"/>
      <c r="MFK31" s="75"/>
      <c r="MFL31" s="75"/>
      <c r="MFM31" s="75"/>
      <c r="MFN31" s="75"/>
      <c r="MFO31" s="75"/>
      <c r="MFP31" s="75"/>
      <c r="MFQ31" s="75"/>
      <c r="MFR31" s="75"/>
      <c r="MFS31" s="75"/>
      <c r="MFT31" s="75"/>
      <c r="MFU31" s="75"/>
      <c r="MFV31" s="75"/>
      <c r="MFW31" s="75"/>
      <c r="MFX31" s="75"/>
      <c r="MFY31" s="75"/>
      <c r="MFZ31" s="75"/>
      <c r="MGA31" s="75"/>
      <c r="MGB31" s="75"/>
      <c r="MGC31" s="75"/>
      <c r="MGD31" s="75"/>
      <c r="MGE31" s="75"/>
      <c r="MGF31" s="75"/>
      <c r="MGG31" s="75"/>
      <c r="MGH31" s="75"/>
      <c r="MGI31" s="75"/>
      <c r="MGJ31" s="75"/>
      <c r="MGK31" s="75"/>
      <c r="MGL31" s="75"/>
      <c r="MGM31" s="75"/>
      <c r="MGN31" s="75"/>
      <c r="MGO31" s="75"/>
      <c r="MGP31" s="75"/>
      <c r="MGQ31" s="75"/>
      <c r="MGR31" s="75"/>
      <c r="MGS31" s="75"/>
      <c r="MGT31" s="75"/>
      <c r="MGU31" s="75"/>
      <c r="MGV31" s="75"/>
      <c r="MGW31" s="75"/>
      <c r="MGX31" s="75"/>
      <c r="MGY31" s="75"/>
      <c r="MGZ31" s="75"/>
      <c r="MHA31" s="75"/>
      <c r="MHB31" s="75"/>
      <c r="MHC31" s="75"/>
      <c r="MHD31" s="75"/>
      <c r="MHE31" s="75"/>
      <c r="MHF31" s="75"/>
      <c r="MHG31" s="75"/>
      <c r="MHH31" s="75"/>
      <c r="MHI31" s="75"/>
      <c r="MHJ31" s="75"/>
      <c r="MHK31" s="75"/>
      <c r="MHL31" s="75"/>
      <c r="MHM31" s="75"/>
      <c r="MHN31" s="75"/>
      <c r="MHO31" s="75"/>
      <c r="MHP31" s="75"/>
      <c r="MHQ31" s="75"/>
      <c r="MHR31" s="75"/>
      <c r="MHS31" s="75"/>
      <c r="MHT31" s="75"/>
      <c r="MHU31" s="75"/>
      <c r="MHV31" s="75"/>
      <c r="MHW31" s="75"/>
      <c r="MHX31" s="75"/>
      <c r="MHY31" s="75"/>
      <c r="MHZ31" s="75"/>
      <c r="MIA31" s="75"/>
      <c r="MIB31" s="75"/>
      <c r="MIC31" s="75"/>
      <c r="MID31" s="75"/>
      <c r="MIE31" s="75"/>
      <c r="MIF31" s="75"/>
      <c r="MIG31" s="75"/>
      <c r="MIH31" s="75"/>
      <c r="MII31" s="75"/>
      <c r="MIJ31" s="75"/>
      <c r="MIK31" s="75"/>
      <c r="MIL31" s="75"/>
      <c r="MIM31" s="75"/>
      <c r="MIN31" s="75"/>
      <c r="MIO31" s="75"/>
      <c r="MIP31" s="75"/>
      <c r="MIQ31" s="75"/>
      <c r="MIR31" s="75"/>
      <c r="MIS31" s="75"/>
      <c r="MIT31" s="75"/>
      <c r="MIU31" s="75"/>
      <c r="MIV31" s="75"/>
      <c r="MIW31" s="75"/>
      <c r="MIX31" s="75"/>
      <c r="MIY31" s="75"/>
      <c r="MIZ31" s="75"/>
      <c r="MJA31" s="75"/>
      <c r="MJB31" s="75"/>
      <c r="MJC31" s="75"/>
      <c r="MJD31" s="75"/>
      <c r="MJE31" s="75"/>
      <c r="MJF31" s="75"/>
      <c r="MJG31" s="75"/>
      <c r="MJH31" s="75"/>
      <c r="MJI31" s="75"/>
      <c r="MJJ31" s="75"/>
      <c r="MJK31" s="75"/>
      <c r="MJL31" s="75"/>
      <c r="MJM31" s="75"/>
      <c r="MJN31" s="75"/>
      <c r="MJO31" s="75"/>
      <c r="MJP31" s="75"/>
      <c r="MJQ31" s="75"/>
      <c r="MJR31" s="75"/>
      <c r="MJS31" s="75"/>
      <c r="MJT31" s="75"/>
      <c r="MJU31" s="75"/>
      <c r="MJV31" s="75"/>
      <c r="MJW31" s="75"/>
      <c r="MJX31" s="75"/>
      <c r="MJY31" s="75"/>
      <c r="MJZ31" s="75"/>
      <c r="MKA31" s="75"/>
      <c r="MKB31" s="75"/>
      <c r="MKC31" s="75"/>
      <c r="MKD31" s="75"/>
      <c r="MKE31" s="75"/>
      <c r="MKF31" s="75"/>
      <c r="MKG31" s="75"/>
      <c r="MKH31" s="75"/>
      <c r="MKI31" s="75"/>
      <c r="MKJ31" s="75"/>
      <c r="MKK31" s="75"/>
      <c r="MKL31" s="75"/>
      <c r="MKM31" s="75"/>
      <c r="MKN31" s="75"/>
      <c r="MKO31" s="75"/>
      <c r="MKP31" s="75"/>
      <c r="MKQ31" s="75"/>
      <c r="MKR31" s="75"/>
      <c r="MKS31" s="75"/>
      <c r="MKT31" s="75"/>
      <c r="MKU31" s="75"/>
      <c r="MKV31" s="75"/>
      <c r="MKW31" s="75"/>
      <c r="MKX31" s="75"/>
      <c r="MKY31" s="75"/>
      <c r="MKZ31" s="75"/>
      <c r="MLA31" s="75"/>
      <c r="MLB31" s="75"/>
      <c r="MLC31" s="75"/>
      <c r="MLD31" s="75"/>
      <c r="MLE31" s="75"/>
      <c r="MLF31" s="75"/>
      <c r="MLG31" s="75"/>
      <c r="MLH31" s="75"/>
      <c r="MLI31" s="75"/>
      <c r="MLJ31" s="75"/>
      <c r="MLK31" s="75"/>
      <c r="MLL31" s="75"/>
      <c r="MLM31" s="75"/>
      <c r="MLN31" s="75"/>
      <c r="MLO31" s="75"/>
      <c r="MLP31" s="75"/>
      <c r="MLQ31" s="75"/>
      <c r="MLR31" s="75"/>
      <c r="MLS31" s="75"/>
      <c r="MLT31" s="75"/>
      <c r="MLU31" s="75"/>
      <c r="MLV31" s="75"/>
      <c r="MLW31" s="75"/>
      <c r="MLX31" s="75"/>
      <c r="MLY31" s="75"/>
      <c r="MLZ31" s="75"/>
      <c r="MMA31" s="75"/>
      <c r="MMB31" s="75"/>
      <c r="MMC31" s="75"/>
      <c r="MMD31" s="75"/>
      <c r="MME31" s="75"/>
      <c r="MMF31" s="75"/>
      <c r="MMG31" s="75"/>
      <c r="MMH31" s="75"/>
      <c r="MMI31" s="75"/>
      <c r="MMJ31" s="75"/>
      <c r="MMK31" s="75"/>
      <c r="MML31" s="75"/>
      <c r="MMM31" s="75"/>
      <c r="MMN31" s="75"/>
      <c r="MMO31" s="75"/>
      <c r="MMP31" s="75"/>
      <c r="MMQ31" s="75"/>
      <c r="MMR31" s="75"/>
      <c r="MMS31" s="75"/>
      <c r="MMT31" s="75"/>
      <c r="MMU31" s="75"/>
      <c r="MMV31" s="75"/>
      <c r="MMW31" s="75"/>
      <c r="MMX31" s="75"/>
      <c r="MMY31" s="75"/>
      <c r="MMZ31" s="75"/>
      <c r="MNA31" s="75"/>
      <c r="MNB31" s="75"/>
      <c r="MNC31" s="75"/>
      <c r="MND31" s="75"/>
      <c r="MNE31" s="75"/>
      <c r="MNF31" s="75"/>
      <c r="MNG31" s="75"/>
      <c r="MNH31" s="75"/>
      <c r="MNI31" s="75"/>
      <c r="MNJ31" s="75"/>
      <c r="MNK31" s="75"/>
      <c r="MNL31" s="75"/>
      <c r="MNM31" s="75"/>
      <c r="MNN31" s="75"/>
      <c r="MNO31" s="75"/>
      <c r="MNP31" s="75"/>
      <c r="MNQ31" s="75"/>
      <c r="MNR31" s="75"/>
      <c r="MNS31" s="75"/>
      <c r="MNT31" s="75"/>
      <c r="MNU31" s="75"/>
      <c r="MNV31" s="75"/>
      <c r="MNW31" s="75"/>
      <c r="MNX31" s="75"/>
      <c r="MNY31" s="75"/>
      <c r="MNZ31" s="75"/>
      <c r="MOA31" s="75"/>
      <c r="MOB31" s="75"/>
      <c r="MOC31" s="75"/>
      <c r="MOD31" s="75"/>
      <c r="MOE31" s="75"/>
      <c r="MOF31" s="75"/>
      <c r="MOG31" s="75"/>
      <c r="MOH31" s="75"/>
      <c r="MOI31" s="75"/>
      <c r="MOJ31" s="75"/>
      <c r="MOK31" s="75"/>
      <c r="MOL31" s="75"/>
      <c r="MOM31" s="75"/>
      <c r="MON31" s="75"/>
      <c r="MOO31" s="75"/>
      <c r="MOP31" s="75"/>
      <c r="MOQ31" s="75"/>
      <c r="MOR31" s="75"/>
      <c r="MOS31" s="75"/>
      <c r="MOT31" s="75"/>
      <c r="MOU31" s="75"/>
      <c r="MOV31" s="75"/>
      <c r="MOW31" s="75"/>
      <c r="MOX31" s="75"/>
      <c r="MOY31" s="75"/>
      <c r="MOZ31" s="75"/>
      <c r="MPA31" s="75"/>
      <c r="MPB31" s="75"/>
      <c r="MPC31" s="75"/>
      <c r="MPD31" s="75"/>
      <c r="MPE31" s="75"/>
      <c r="MPF31" s="75"/>
      <c r="MPG31" s="75"/>
      <c r="MPH31" s="75"/>
      <c r="MPI31" s="75"/>
      <c r="MPJ31" s="75"/>
      <c r="MPK31" s="75"/>
      <c r="MPL31" s="75"/>
      <c r="MPM31" s="75"/>
      <c r="MPN31" s="75"/>
      <c r="MPO31" s="75"/>
      <c r="MPP31" s="75"/>
      <c r="MPQ31" s="75"/>
      <c r="MPR31" s="75"/>
      <c r="MPS31" s="75"/>
      <c r="MPT31" s="75"/>
      <c r="MPU31" s="75"/>
      <c r="MPV31" s="75"/>
      <c r="MPW31" s="75"/>
      <c r="MPX31" s="75"/>
      <c r="MPY31" s="75"/>
      <c r="MPZ31" s="75"/>
      <c r="MQA31" s="75"/>
      <c r="MQB31" s="75"/>
      <c r="MQC31" s="75"/>
      <c r="MQD31" s="75"/>
      <c r="MQE31" s="75"/>
      <c r="MQF31" s="75"/>
      <c r="MQG31" s="75"/>
      <c r="MQH31" s="75"/>
      <c r="MQI31" s="75"/>
      <c r="MQJ31" s="75"/>
      <c r="MQK31" s="75"/>
      <c r="MQL31" s="75"/>
      <c r="MQM31" s="75"/>
      <c r="MQN31" s="75"/>
      <c r="MQO31" s="75"/>
      <c r="MQP31" s="75"/>
      <c r="MQQ31" s="75"/>
      <c r="MQR31" s="75"/>
      <c r="MQS31" s="75"/>
      <c r="MQT31" s="75"/>
      <c r="MQU31" s="75"/>
      <c r="MQV31" s="75"/>
      <c r="MQW31" s="75"/>
      <c r="MQX31" s="75"/>
      <c r="MQY31" s="75"/>
      <c r="MQZ31" s="75"/>
      <c r="MRA31" s="75"/>
      <c r="MRB31" s="75"/>
      <c r="MRC31" s="75"/>
      <c r="MRD31" s="75"/>
      <c r="MRE31" s="75"/>
      <c r="MRF31" s="75"/>
      <c r="MRG31" s="75"/>
      <c r="MRH31" s="75"/>
      <c r="MRI31" s="75"/>
      <c r="MRJ31" s="75"/>
      <c r="MRK31" s="75"/>
      <c r="MRL31" s="75"/>
      <c r="MRM31" s="75"/>
      <c r="MRN31" s="75"/>
      <c r="MRO31" s="75"/>
      <c r="MRP31" s="75"/>
      <c r="MRQ31" s="75"/>
      <c r="MRR31" s="75"/>
      <c r="MRS31" s="75"/>
      <c r="MRT31" s="75"/>
      <c r="MRU31" s="75"/>
      <c r="MRV31" s="75"/>
      <c r="MRW31" s="75"/>
      <c r="MRX31" s="75"/>
      <c r="MRY31" s="75"/>
      <c r="MRZ31" s="75"/>
      <c r="MSA31" s="75"/>
      <c r="MSB31" s="75"/>
      <c r="MSC31" s="75"/>
      <c r="MSD31" s="75"/>
      <c r="MSE31" s="75"/>
      <c r="MSF31" s="75"/>
      <c r="MSG31" s="75"/>
      <c r="MSH31" s="75"/>
      <c r="MSI31" s="75"/>
      <c r="MSJ31" s="75"/>
      <c r="MSK31" s="75"/>
      <c r="MSL31" s="75"/>
      <c r="MSM31" s="75"/>
      <c r="MSN31" s="75"/>
      <c r="MSO31" s="75"/>
      <c r="MSP31" s="75"/>
      <c r="MSQ31" s="75"/>
      <c r="MSR31" s="75"/>
      <c r="MSS31" s="75"/>
      <c r="MST31" s="75"/>
      <c r="MSU31" s="75"/>
      <c r="MSV31" s="75"/>
      <c r="MSW31" s="75"/>
      <c r="MSX31" s="75"/>
      <c r="MSY31" s="75"/>
      <c r="MSZ31" s="75"/>
      <c r="MTA31" s="75"/>
      <c r="MTB31" s="75"/>
      <c r="MTC31" s="75"/>
      <c r="MTD31" s="75"/>
      <c r="MTE31" s="75"/>
      <c r="MTF31" s="75"/>
      <c r="MTG31" s="75"/>
      <c r="MTH31" s="75"/>
      <c r="MTI31" s="75"/>
      <c r="MTJ31" s="75"/>
      <c r="MTK31" s="75"/>
      <c r="MTL31" s="75"/>
      <c r="MTM31" s="75"/>
      <c r="MTN31" s="75"/>
      <c r="MTO31" s="75"/>
      <c r="MTP31" s="75"/>
      <c r="MTQ31" s="75"/>
      <c r="MTR31" s="75"/>
      <c r="MTS31" s="75"/>
      <c r="MTT31" s="75"/>
      <c r="MTU31" s="75"/>
      <c r="MTV31" s="75"/>
      <c r="MTW31" s="75"/>
      <c r="MTX31" s="75"/>
      <c r="MTY31" s="75"/>
      <c r="MTZ31" s="75"/>
      <c r="MUA31" s="75"/>
      <c r="MUB31" s="75"/>
      <c r="MUC31" s="75"/>
      <c r="MUD31" s="75"/>
      <c r="MUE31" s="75"/>
      <c r="MUF31" s="75"/>
      <c r="MUG31" s="75"/>
      <c r="MUH31" s="75"/>
      <c r="MUI31" s="75"/>
      <c r="MUJ31" s="75"/>
      <c r="MUK31" s="75"/>
      <c r="MUL31" s="75"/>
      <c r="MUM31" s="75"/>
      <c r="MUN31" s="75"/>
      <c r="MUO31" s="75"/>
      <c r="MUP31" s="75"/>
      <c r="MUQ31" s="75"/>
      <c r="MUR31" s="75"/>
      <c r="MUS31" s="75"/>
      <c r="MUT31" s="75"/>
      <c r="MUU31" s="75"/>
      <c r="MUV31" s="75"/>
      <c r="MUW31" s="75"/>
      <c r="MUX31" s="75"/>
      <c r="MUY31" s="75"/>
      <c r="MUZ31" s="75"/>
      <c r="MVA31" s="75"/>
      <c r="MVB31" s="75"/>
      <c r="MVC31" s="75"/>
      <c r="MVD31" s="75"/>
      <c r="MVE31" s="75"/>
      <c r="MVF31" s="75"/>
      <c r="MVG31" s="75"/>
      <c r="MVH31" s="75"/>
      <c r="MVI31" s="75"/>
      <c r="MVJ31" s="75"/>
      <c r="MVK31" s="75"/>
      <c r="MVL31" s="75"/>
      <c r="MVM31" s="75"/>
      <c r="MVN31" s="75"/>
      <c r="MVO31" s="75"/>
      <c r="MVP31" s="75"/>
      <c r="MVQ31" s="75"/>
      <c r="MVR31" s="75"/>
      <c r="MVS31" s="75"/>
      <c r="MVT31" s="75"/>
      <c r="MVU31" s="75"/>
      <c r="MVV31" s="75"/>
      <c r="MVW31" s="75"/>
      <c r="MVX31" s="75"/>
      <c r="MVY31" s="75"/>
      <c r="MVZ31" s="75"/>
      <c r="MWA31" s="75"/>
      <c r="MWB31" s="75"/>
      <c r="MWC31" s="75"/>
      <c r="MWD31" s="75"/>
      <c r="MWE31" s="75"/>
      <c r="MWF31" s="75"/>
      <c r="MWG31" s="75"/>
      <c r="MWH31" s="75"/>
      <c r="MWI31" s="75"/>
      <c r="MWJ31" s="75"/>
      <c r="MWK31" s="75"/>
      <c r="MWL31" s="75"/>
      <c r="MWM31" s="75"/>
      <c r="MWN31" s="75"/>
      <c r="MWO31" s="75"/>
      <c r="MWP31" s="75"/>
      <c r="MWQ31" s="75"/>
      <c r="MWR31" s="75"/>
      <c r="MWS31" s="75"/>
      <c r="MWT31" s="75"/>
      <c r="MWU31" s="75"/>
      <c r="MWV31" s="75"/>
      <c r="MWW31" s="75"/>
      <c r="MWX31" s="75"/>
      <c r="MWY31" s="75"/>
      <c r="MWZ31" s="75"/>
      <c r="MXA31" s="75"/>
      <c r="MXB31" s="75"/>
      <c r="MXC31" s="75"/>
      <c r="MXD31" s="75"/>
      <c r="MXE31" s="75"/>
      <c r="MXF31" s="75"/>
      <c r="MXG31" s="75"/>
      <c r="MXH31" s="75"/>
      <c r="MXI31" s="75"/>
      <c r="MXJ31" s="75"/>
      <c r="MXK31" s="75"/>
      <c r="MXL31" s="75"/>
      <c r="MXM31" s="75"/>
      <c r="MXN31" s="75"/>
      <c r="MXO31" s="75"/>
      <c r="MXP31" s="75"/>
      <c r="MXQ31" s="75"/>
      <c r="MXR31" s="75"/>
      <c r="MXS31" s="75"/>
      <c r="MXT31" s="75"/>
      <c r="MXU31" s="75"/>
      <c r="MXV31" s="75"/>
      <c r="MXW31" s="75"/>
      <c r="MXX31" s="75"/>
      <c r="MXY31" s="75"/>
      <c r="MXZ31" s="75"/>
      <c r="MYA31" s="75"/>
      <c r="MYB31" s="75"/>
      <c r="MYC31" s="75"/>
      <c r="MYD31" s="75"/>
      <c r="MYE31" s="75"/>
      <c r="MYF31" s="75"/>
      <c r="MYG31" s="75"/>
      <c r="MYH31" s="75"/>
      <c r="MYI31" s="75"/>
      <c r="MYJ31" s="75"/>
      <c r="MYK31" s="75"/>
      <c r="MYL31" s="75"/>
      <c r="MYM31" s="75"/>
      <c r="MYN31" s="75"/>
      <c r="MYO31" s="75"/>
      <c r="MYP31" s="75"/>
      <c r="MYQ31" s="75"/>
      <c r="MYR31" s="75"/>
      <c r="MYS31" s="75"/>
      <c r="MYT31" s="75"/>
      <c r="MYU31" s="75"/>
      <c r="MYV31" s="75"/>
      <c r="MYW31" s="75"/>
      <c r="MYX31" s="75"/>
      <c r="MYY31" s="75"/>
      <c r="MYZ31" s="75"/>
      <c r="MZA31" s="75"/>
      <c r="MZB31" s="75"/>
      <c r="MZC31" s="75"/>
      <c r="MZD31" s="75"/>
      <c r="MZE31" s="75"/>
      <c r="MZF31" s="75"/>
      <c r="MZG31" s="75"/>
      <c r="MZH31" s="75"/>
      <c r="MZI31" s="75"/>
      <c r="MZJ31" s="75"/>
      <c r="MZK31" s="75"/>
      <c r="MZL31" s="75"/>
      <c r="MZM31" s="75"/>
      <c r="MZN31" s="75"/>
      <c r="MZO31" s="75"/>
      <c r="MZP31" s="75"/>
      <c r="MZQ31" s="75"/>
      <c r="MZR31" s="75"/>
      <c r="MZS31" s="75"/>
      <c r="MZT31" s="75"/>
      <c r="MZU31" s="75"/>
      <c r="MZV31" s="75"/>
      <c r="MZW31" s="75"/>
      <c r="MZX31" s="75"/>
      <c r="MZY31" s="75"/>
      <c r="MZZ31" s="75"/>
      <c r="NAA31" s="75"/>
      <c r="NAB31" s="75"/>
      <c r="NAC31" s="75"/>
      <c r="NAD31" s="75"/>
      <c r="NAE31" s="75"/>
      <c r="NAF31" s="75"/>
      <c r="NAG31" s="75"/>
      <c r="NAH31" s="75"/>
      <c r="NAI31" s="75"/>
      <c r="NAJ31" s="75"/>
      <c r="NAK31" s="75"/>
      <c r="NAL31" s="75"/>
      <c r="NAM31" s="75"/>
      <c r="NAN31" s="75"/>
      <c r="NAO31" s="75"/>
      <c r="NAP31" s="75"/>
      <c r="NAQ31" s="75"/>
      <c r="NAR31" s="75"/>
      <c r="NAS31" s="75"/>
      <c r="NAT31" s="75"/>
      <c r="NAU31" s="75"/>
      <c r="NAV31" s="75"/>
      <c r="NAW31" s="75"/>
      <c r="NAX31" s="75"/>
      <c r="NAY31" s="75"/>
      <c r="NAZ31" s="75"/>
      <c r="NBA31" s="75"/>
      <c r="NBB31" s="75"/>
      <c r="NBC31" s="75"/>
      <c r="NBD31" s="75"/>
      <c r="NBE31" s="75"/>
      <c r="NBF31" s="75"/>
      <c r="NBG31" s="75"/>
      <c r="NBH31" s="75"/>
      <c r="NBI31" s="75"/>
      <c r="NBJ31" s="75"/>
      <c r="NBK31" s="75"/>
      <c r="NBL31" s="75"/>
      <c r="NBM31" s="75"/>
      <c r="NBN31" s="75"/>
      <c r="NBO31" s="75"/>
      <c r="NBP31" s="75"/>
      <c r="NBQ31" s="75"/>
      <c r="NBR31" s="75"/>
      <c r="NBS31" s="75"/>
      <c r="NBT31" s="75"/>
      <c r="NBU31" s="75"/>
      <c r="NBV31" s="75"/>
      <c r="NBW31" s="75"/>
      <c r="NBX31" s="75"/>
      <c r="NBY31" s="75"/>
      <c r="NBZ31" s="75"/>
      <c r="NCA31" s="75"/>
      <c r="NCB31" s="75"/>
      <c r="NCC31" s="75"/>
      <c r="NCD31" s="75"/>
      <c r="NCE31" s="75"/>
      <c r="NCF31" s="75"/>
      <c r="NCG31" s="75"/>
      <c r="NCH31" s="75"/>
      <c r="NCI31" s="75"/>
      <c r="NCJ31" s="75"/>
      <c r="NCK31" s="75"/>
      <c r="NCL31" s="75"/>
      <c r="NCM31" s="75"/>
      <c r="NCN31" s="75"/>
      <c r="NCO31" s="75"/>
      <c r="NCP31" s="75"/>
      <c r="NCQ31" s="75"/>
      <c r="NCR31" s="75"/>
      <c r="NCS31" s="75"/>
      <c r="NCT31" s="75"/>
      <c r="NCU31" s="75"/>
      <c r="NCV31" s="75"/>
      <c r="NCW31" s="75"/>
      <c r="NCX31" s="75"/>
      <c r="NCY31" s="75"/>
      <c r="NCZ31" s="75"/>
      <c r="NDA31" s="75"/>
      <c r="NDB31" s="75"/>
      <c r="NDC31" s="75"/>
      <c r="NDD31" s="75"/>
      <c r="NDE31" s="75"/>
      <c r="NDF31" s="75"/>
      <c r="NDG31" s="75"/>
      <c r="NDH31" s="75"/>
      <c r="NDI31" s="75"/>
      <c r="NDJ31" s="75"/>
      <c r="NDK31" s="75"/>
      <c r="NDL31" s="75"/>
      <c r="NDM31" s="75"/>
      <c r="NDN31" s="75"/>
      <c r="NDO31" s="75"/>
      <c r="NDP31" s="75"/>
      <c r="NDQ31" s="75"/>
      <c r="NDR31" s="75"/>
      <c r="NDS31" s="75"/>
      <c r="NDT31" s="75"/>
      <c r="NDU31" s="75"/>
      <c r="NDV31" s="75"/>
      <c r="NDW31" s="75"/>
      <c r="NDX31" s="75"/>
      <c r="NDY31" s="75"/>
      <c r="NDZ31" s="75"/>
      <c r="NEA31" s="75"/>
      <c r="NEB31" s="75"/>
      <c r="NEC31" s="75"/>
      <c r="NED31" s="75"/>
      <c r="NEE31" s="75"/>
      <c r="NEF31" s="75"/>
      <c r="NEG31" s="75"/>
      <c r="NEH31" s="75"/>
      <c r="NEI31" s="75"/>
      <c r="NEJ31" s="75"/>
      <c r="NEK31" s="75"/>
      <c r="NEL31" s="75"/>
      <c r="NEM31" s="75"/>
      <c r="NEN31" s="75"/>
      <c r="NEO31" s="75"/>
      <c r="NEP31" s="75"/>
      <c r="NEQ31" s="75"/>
      <c r="NER31" s="75"/>
      <c r="NES31" s="75"/>
      <c r="NET31" s="75"/>
      <c r="NEU31" s="75"/>
      <c r="NEV31" s="75"/>
      <c r="NEW31" s="75"/>
      <c r="NEX31" s="75"/>
      <c r="NEY31" s="75"/>
      <c r="NEZ31" s="75"/>
      <c r="NFA31" s="75"/>
      <c r="NFB31" s="75"/>
      <c r="NFC31" s="75"/>
      <c r="NFD31" s="75"/>
      <c r="NFE31" s="75"/>
      <c r="NFF31" s="75"/>
      <c r="NFG31" s="75"/>
      <c r="NFH31" s="75"/>
      <c r="NFI31" s="75"/>
      <c r="NFJ31" s="75"/>
      <c r="NFK31" s="75"/>
      <c r="NFL31" s="75"/>
      <c r="NFM31" s="75"/>
      <c r="NFN31" s="75"/>
      <c r="NFO31" s="75"/>
      <c r="NFP31" s="75"/>
      <c r="NFQ31" s="75"/>
      <c r="NFR31" s="75"/>
      <c r="NFS31" s="75"/>
      <c r="NFT31" s="75"/>
      <c r="NFU31" s="75"/>
      <c r="NFV31" s="75"/>
      <c r="NFW31" s="75"/>
      <c r="NFX31" s="75"/>
      <c r="NFY31" s="75"/>
      <c r="NFZ31" s="75"/>
      <c r="NGA31" s="75"/>
      <c r="NGB31" s="75"/>
      <c r="NGC31" s="75"/>
      <c r="NGD31" s="75"/>
      <c r="NGE31" s="75"/>
      <c r="NGF31" s="75"/>
      <c r="NGG31" s="75"/>
      <c r="NGH31" s="75"/>
      <c r="NGI31" s="75"/>
      <c r="NGJ31" s="75"/>
      <c r="NGK31" s="75"/>
      <c r="NGL31" s="75"/>
      <c r="NGM31" s="75"/>
      <c r="NGN31" s="75"/>
      <c r="NGO31" s="75"/>
      <c r="NGP31" s="75"/>
      <c r="NGQ31" s="75"/>
      <c r="NGR31" s="75"/>
      <c r="NGS31" s="75"/>
      <c r="NGT31" s="75"/>
      <c r="NGU31" s="75"/>
      <c r="NGV31" s="75"/>
      <c r="NGW31" s="75"/>
      <c r="NGX31" s="75"/>
      <c r="NGY31" s="75"/>
      <c r="NGZ31" s="75"/>
      <c r="NHA31" s="75"/>
      <c r="NHB31" s="75"/>
      <c r="NHC31" s="75"/>
      <c r="NHD31" s="75"/>
      <c r="NHE31" s="75"/>
      <c r="NHF31" s="75"/>
      <c r="NHG31" s="75"/>
      <c r="NHH31" s="75"/>
      <c r="NHI31" s="75"/>
      <c r="NHJ31" s="75"/>
      <c r="NHK31" s="75"/>
      <c r="NHL31" s="75"/>
      <c r="NHM31" s="75"/>
      <c r="NHN31" s="75"/>
      <c r="NHO31" s="75"/>
      <c r="NHP31" s="75"/>
      <c r="NHQ31" s="75"/>
      <c r="NHR31" s="75"/>
      <c r="NHS31" s="75"/>
      <c r="NHT31" s="75"/>
      <c r="NHU31" s="75"/>
      <c r="NHV31" s="75"/>
      <c r="NHW31" s="75"/>
      <c r="NHX31" s="75"/>
      <c r="NHY31" s="75"/>
      <c r="NHZ31" s="75"/>
      <c r="NIA31" s="75"/>
      <c r="NIB31" s="75"/>
      <c r="NIC31" s="75"/>
      <c r="NID31" s="75"/>
      <c r="NIE31" s="75"/>
      <c r="NIF31" s="75"/>
      <c r="NIG31" s="75"/>
      <c r="NIH31" s="75"/>
      <c r="NII31" s="75"/>
      <c r="NIJ31" s="75"/>
      <c r="NIK31" s="75"/>
      <c r="NIL31" s="75"/>
      <c r="NIM31" s="75"/>
      <c r="NIN31" s="75"/>
      <c r="NIO31" s="75"/>
      <c r="NIP31" s="75"/>
      <c r="NIQ31" s="75"/>
      <c r="NIR31" s="75"/>
      <c r="NIS31" s="75"/>
      <c r="NIT31" s="75"/>
      <c r="NIU31" s="75"/>
      <c r="NIV31" s="75"/>
      <c r="NIW31" s="75"/>
      <c r="NIX31" s="75"/>
      <c r="NIY31" s="75"/>
      <c r="NIZ31" s="75"/>
      <c r="NJA31" s="75"/>
      <c r="NJB31" s="75"/>
      <c r="NJC31" s="75"/>
      <c r="NJD31" s="75"/>
      <c r="NJE31" s="75"/>
      <c r="NJF31" s="75"/>
      <c r="NJG31" s="75"/>
      <c r="NJH31" s="75"/>
      <c r="NJI31" s="75"/>
      <c r="NJJ31" s="75"/>
      <c r="NJK31" s="75"/>
      <c r="NJL31" s="75"/>
      <c r="NJM31" s="75"/>
      <c r="NJN31" s="75"/>
      <c r="NJO31" s="75"/>
      <c r="NJP31" s="75"/>
      <c r="NJQ31" s="75"/>
      <c r="NJR31" s="75"/>
      <c r="NJS31" s="75"/>
      <c r="NJT31" s="75"/>
      <c r="NJU31" s="75"/>
      <c r="NJV31" s="75"/>
      <c r="NJW31" s="75"/>
      <c r="NJX31" s="75"/>
      <c r="NJY31" s="75"/>
      <c r="NJZ31" s="75"/>
      <c r="NKA31" s="75"/>
      <c r="NKB31" s="75"/>
      <c r="NKC31" s="75"/>
      <c r="NKD31" s="75"/>
      <c r="NKE31" s="75"/>
      <c r="NKF31" s="75"/>
      <c r="NKG31" s="75"/>
      <c r="NKH31" s="75"/>
      <c r="NKI31" s="75"/>
      <c r="NKJ31" s="75"/>
      <c r="NKK31" s="75"/>
      <c r="NKL31" s="75"/>
      <c r="NKM31" s="75"/>
      <c r="NKN31" s="75"/>
      <c r="NKO31" s="75"/>
      <c r="NKP31" s="75"/>
      <c r="NKQ31" s="75"/>
      <c r="NKR31" s="75"/>
      <c r="NKS31" s="75"/>
      <c r="NKT31" s="75"/>
      <c r="NKU31" s="75"/>
      <c r="NKV31" s="75"/>
      <c r="NKW31" s="75"/>
      <c r="NKX31" s="75"/>
      <c r="NKY31" s="75"/>
      <c r="NKZ31" s="75"/>
      <c r="NLA31" s="75"/>
      <c r="NLB31" s="75"/>
      <c r="NLC31" s="75"/>
      <c r="NLD31" s="75"/>
      <c r="NLE31" s="75"/>
      <c r="NLF31" s="75"/>
      <c r="NLG31" s="75"/>
      <c r="NLH31" s="75"/>
      <c r="NLI31" s="75"/>
      <c r="NLJ31" s="75"/>
      <c r="NLK31" s="75"/>
      <c r="NLL31" s="75"/>
      <c r="NLM31" s="75"/>
      <c r="NLN31" s="75"/>
      <c r="NLO31" s="75"/>
      <c r="NLP31" s="75"/>
      <c r="NLQ31" s="75"/>
      <c r="NLR31" s="75"/>
      <c r="NLS31" s="75"/>
      <c r="NLT31" s="75"/>
      <c r="NLU31" s="75"/>
      <c r="NLV31" s="75"/>
      <c r="NLW31" s="75"/>
      <c r="NLX31" s="75"/>
      <c r="NLY31" s="75"/>
      <c r="NLZ31" s="75"/>
      <c r="NMA31" s="75"/>
      <c r="NMB31" s="75"/>
      <c r="NMC31" s="75"/>
      <c r="NMD31" s="75"/>
      <c r="NME31" s="75"/>
      <c r="NMF31" s="75"/>
      <c r="NMG31" s="75"/>
      <c r="NMH31" s="75"/>
      <c r="NMI31" s="75"/>
      <c r="NMJ31" s="75"/>
      <c r="NMK31" s="75"/>
      <c r="NML31" s="75"/>
      <c r="NMM31" s="75"/>
      <c r="NMN31" s="75"/>
      <c r="NMO31" s="75"/>
      <c r="NMP31" s="75"/>
      <c r="NMQ31" s="75"/>
      <c r="NMR31" s="75"/>
      <c r="NMS31" s="75"/>
      <c r="NMT31" s="75"/>
      <c r="NMU31" s="75"/>
      <c r="NMV31" s="75"/>
      <c r="NMW31" s="75"/>
      <c r="NMX31" s="75"/>
      <c r="NMY31" s="75"/>
      <c r="NMZ31" s="75"/>
      <c r="NNA31" s="75"/>
      <c r="NNB31" s="75"/>
      <c r="NNC31" s="75"/>
      <c r="NND31" s="75"/>
      <c r="NNE31" s="75"/>
      <c r="NNF31" s="75"/>
      <c r="NNG31" s="75"/>
      <c r="NNH31" s="75"/>
      <c r="NNI31" s="75"/>
      <c r="NNJ31" s="75"/>
      <c r="NNK31" s="75"/>
      <c r="NNL31" s="75"/>
      <c r="NNM31" s="75"/>
      <c r="NNN31" s="75"/>
      <c r="NNO31" s="75"/>
      <c r="NNP31" s="75"/>
      <c r="NNQ31" s="75"/>
      <c r="NNR31" s="75"/>
      <c r="NNS31" s="75"/>
      <c r="NNT31" s="75"/>
      <c r="NNU31" s="75"/>
      <c r="NNV31" s="75"/>
      <c r="NNW31" s="75"/>
      <c r="NNX31" s="75"/>
      <c r="NNY31" s="75"/>
      <c r="NNZ31" s="75"/>
      <c r="NOA31" s="75"/>
      <c r="NOB31" s="75"/>
      <c r="NOC31" s="75"/>
      <c r="NOD31" s="75"/>
      <c r="NOE31" s="75"/>
      <c r="NOF31" s="75"/>
      <c r="NOG31" s="75"/>
      <c r="NOH31" s="75"/>
      <c r="NOI31" s="75"/>
      <c r="NOJ31" s="75"/>
      <c r="NOK31" s="75"/>
      <c r="NOL31" s="75"/>
      <c r="NOM31" s="75"/>
      <c r="NON31" s="75"/>
      <c r="NOO31" s="75"/>
      <c r="NOP31" s="75"/>
      <c r="NOQ31" s="75"/>
      <c r="NOR31" s="75"/>
      <c r="NOS31" s="75"/>
      <c r="NOT31" s="75"/>
      <c r="NOU31" s="75"/>
      <c r="NOV31" s="75"/>
      <c r="NOW31" s="75"/>
      <c r="NOX31" s="75"/>
      <c r="NOY31" s="75"/>
      <c r="NOZ31" s="75"/>
      <c r="NPA31" s="75"/>
      <c r="NPB31" s="75"/>
      <c r="NPC31" s="75"/>
      <c r="NPD31" s="75"/>
      <c r="NPE31" s="75"/>
      <c r="NPF31" s="75"/>
      <c r="NPG31" s="75"/>
      <c r="NPH31" s="75"/>
      <c r="NPI31" s="75"/>
      <c r="NPJ31" s="75"/>
      <c r="NPK31" s="75"/>
      <c r="NPL31" s="75"/>
      <c r="NPM31" s="75"/>
      <c r="NPN31" s="75"/>
      <c r="NPO31" s="75"/>
      <c r="NPP31" s="75"/>
      <c r="NPQ31" s="75"/>
      <c r="NPR31" s="75"/>
      <c r="NPS31" s="75"/>
      <c r="NPT31" s="75"/>
      <c r="NPU31" s="75"/>
      <c r="NPV31" s="75"/>
      <c r="NPW31" s="75"/>
      <c r="NPX31" s="75"/>
      <c r="NPY31" s="75"/>
      <c r="NPZ31" s="75"/>
      <c r="NQA31" s="75"/>
      <c r="NQB31" s="75"/>
      <c r="NQC31" s="75"/>
      <c r="NQD31" s="75"/>
      <c r="NQE31" s="75"/>
      <c r="NQF31" s="75"/>
      <c r="NQG31" s="75"/>
      <c r="NQH31" s="75"/>
      <c r="NQI31" s="75"/>
      <c r="NQJ31" s="75"/>
      <c r="NQK31" s="75"/>
      <c r="NQL31" s="75"/>
      <c r="NQM31" s="75"/>
      <c r="NQN31" s="75"/>
      <c r="NQO31" s="75"/>
      <c r="NQP31" s="75"/>
      <c r="NQQ31" s="75"/>
      <c r="NQR31" s="75"/>
      <c r="NQS31" s="75"/>
      <c r="NQT31" s="75"/>
      <c r="NQU31" s="75"/>
      <c r="NQV31" s="75"/>
      <c r="NQW31" s="75"/>
      <c r="NQX31" s="75"/>
      <c r="NQY31" s="75"/>
      <c r="NQZ31" s="75"/>
      <c r="NRA31" s="75"/>
      <c r="NRB31" s="75"/>
      <c r="NRC31" s="75"/>
      <c r="NRD31" s="75"/>
      <c r="NRE31" s="75"/>
      <c r="NRF31" s="75"/>
      <c r="NRG31" s="75"/>
      <c r="NRH31" s="75"/>
      <c r="NRI31" s="75"/>
      <c r="NRJ31" s="75"/>
      <c r="NRK31" s="75"/>
      <c r="NRL31" s="75"/>
      <c r="NRM31" s="75"/>
      <c r="NRN31" s="75"/>
      <c r="NRO31" s="75"/>
      <c r="NRP31" s="75"/>
      <c r="NRQ31" s="75"/>
      <c r="NRR31" s="75"/>
      <c r="NRS31" s="75"/>
      <c r="NRT31" s="75"/>
      <c r="NRU31" s="75"/>
      <c r="NRV31" s="75"/>
      <c r="NRW31" s="75"/>
      <c r="NRX31" s="75"/>
      <c r="NRY31" s="75"/>
      <c r="NRZ31" s="75"/>
      <c r="NSA31" s="75"/>
      <c r="NSB31" s="75"/>
      <c r="NSC31" s="75"/>
      <c r="NSD31" s="75"/>
      <c r="NSE31" s="75"/>
      <c r="NSF31" s="75"/>
      <c r="NSG31" s="75"/>
      <c r="NSH31" s="75"/>
      <c r="NSI31" s="75"/>
      <c r="NSJ31" s="75"/>
      <c r="NSK31" s="75"/>
      <c r="NSL31" s="75"/>
      <c r="NSM31" s="75"/>
      <c r="NSN31" s="75"/>
      <c r="NSO31" s="75"/>
      <c r="NSP31" s="75"/>
      <c r="NSQ31" s="75"/>
      <c r="NSR31" s="75"/>
      <c r="NSS31" s="75"/>
      <c r="NST31" s="75"/>
      <c r="NSU31" s="75"/>
      <c r="NSV31" s="75"/>
      <c r="NSW31" s="75"/>
      <c r="NSX31" s="75"/>
      <c r="NSY31" s="75"/>
      <c r="NSZ31" s="75"/>
      <c r="NTA31" s="75"/>
      <c r="NTB31" s="75"/>
      <c r="NTC31" s="75"/>
      <c r="NTD31" s="75"/>
      <c r="NTE31" s="75"/>
      <c r="NTF31" s="75"/>
      <c r="NTG31" s="75"/>
      <c r="NTH31" s="75"/>
      <c r="NTI31" s="75"/>
      <c r="NTJ31" s="75"/>
      <c r="NTK31" s="75"/>
      <c r="NTL31" s="75"/>
      <c r="NTM31" s="75"/>
      <c r="NTN31" s="75"/>
      <c r="NTO31" s="75"/>
      <c r="NTP31" s="75"/>
      <c r="NTQ31" s="75"/>
      <c r="NTR31" s="75"/>
      <c r="NTS31" s="75"/>
      <c r="NTT31" s="75"/>
      <c r="NTU31" s="75"/>
      <c r="NTV31" s="75"/>
      <c r="NTW31" s="75"/>
      <c r="NTX31" s="75"/>
      <c r="NTY31" s="75"/>
      <c r="NTZ31" s="75"/>
      <c r="NUA31" s="75"/>
      <c r="NUB31" s="75"/>
      <c r="NUC31" s="75"/>
      <c r="NUD31" s="75"/>
      <c r="NUE31" s="75"/>
      <c r="NUF31" s="75"/>
      <c r="NUG31" s="75"/>
      <c r="NUH31" s="75"/>
      <c r="NUI31" s="75"/>
      <c r="NUJ31" s="75"/>
      <c r="NUK31" s="75"/>
      <c r="NUL31" s="75"/>
      <c r="NUM31" s="75"/>
      <c r="NUN31" s="75"/>
      <c r="NUO31" s="75"/>
      <c r="NUP31" s="75"/>
      <c r="NUQ31" s="75"/>
      <c r="NUR31" s="75"/>
      <c r="NUS31" s="75"/>
      <c r="NUT31" s="75"/>
      <c r="NUU31" s="75"/>
      <c r="NUV31" s="75"/>
      <c r="NUW31" s="75"/>
      <c r="NUX31" s="75"/>
      <c r="NUY31" s="75"/>
      <c r="NUZ31" s="75"/>
      <c r="NVA31" s="75"/>
      <c r="NVB31" s="75"/>
      <c r="NVC31" s="75"/>
      <c r="NVD31" s="75"/>
      <c r="NVE31" s="75"/>
      <c r="NVF31" s="75"/>
      <c r="NVG31" s="75"/>
      <c r="NVH31" s="75"/>
      <c r="NVI31" s="75"/>
      <c r="NVJ31" s="75"/>
      <c r="NVK31" s="75"/>
      <c r="NVL31" s="75"/>
      <c r="NVM31" s="75"/>
      <c r="NVN31" s="75"/>
      <c r="NVO31" s="75"/>
      <c r="NVP31" s="75"/>
      <c r="NVQ31" s="75"/>
      <c r="NVR31" s="75"/>
      <c r="NVS31" s="75"/>
      <c r="NVT31" s="75"/>
      <c r="NVU31" s="75"/>
      <c r="NVV31" s="75"/>
      <c r="NVW31" s="75"/>
      <c r="NVX31" s="75"/>
      <c r="NVY31" s="75"/>
      <c r="NVZ31" s="75"/>
      <c r="NWA31" s="75"/>
      <c r="NWB31" s="75"/>
      <c r="NWC31" s="75"/>
      <c r="NWD31" s="75"/>
      <c r="NWE31" s="75"/>
      <c r="NWF31" s="75"/>
      <c r="NWG31" s="75"/>
      <c r="NWH31" s="75"/>
      <c r="NWI31" s="75"/>
      <c r="NWJ31" s="75"/>
      <c r="NWK31" s="75"/>
      <c r="NWL31" s="75"/>
      <c r="NWM31" s="75"/>
      <c r="NWN31" s="75"/>
      <c r="NWO31" s="75"/>
      <c r="NWP31" s="75"/>
      <c r="NWQ31" s="75"/>
      <c r="NWR31" s="75"/>
      <c r="NWS31" s="75"/>
      <c r="NWT31" s="75"/>
      <c r="NWU31" s="75"/>
      <c r="NWV31" s="75"/>
      <c r="NWW31" s="75"/>
      <c r="NWX31" s="75"/>
      <c r="NWY31" s="75"/>
      <c r="NWZ31" s="75"/>
      <c r="NXA31" s="75"/>
      <c r="NXB31" s="75"/>
      <c r="NXC31" s="75"/>
      <c r="NXD31" s="75"/>
      <c r="NXE31" s="75"/>
      <c r="NXF31" s="75"/>
      <c r="NXG31" s="75"/>
      <c r="NXH31" s="75"/>
      <c r="NXI31" s="75"/>
      <c r="NXJ31" s="75"/>
      <c r="NXK31" s="75"/>
      <c r="NXL31" s="75"/>
      <c r="NXM31" s="75"/>
      <c r="NXN31" s="75"/>
      <c r="NXO31" s="75"/>
      <c r="NXP31" s="75"/>
      <c r="NXQ31" s="75"/>
      <c r="NXR31" s="75"/>
      <c r="NXS31" s="75"/>
      <c r="NXT31" s="75"/>
      <c r="NXU31" s="75"/>
      <c r="NXV31" s="75"/>
      <c r="NXW31" s="75"/>
      <c r="NXX31" s="75"/>
      <c r="NXY31" s="75"/>
      <c r="NXZ31" s="75"/>
      <c r="NYA31" s="75"/>
      <c r="NYB31" s="75"/>
      <c r="NYC31" s="75"/>
      <c r="NYD31" s="75"/>
      <c r="NYE31" s="75"/>
      <c r="NYF31" s="75"/>
      <c r="NYG31" s="75"/>
      <c r="NYH31" s="75"/>
      <c r="NYI31" s="75"/>
      <c r="NYJ31" s="75"/>
      <c r="NYK31" s="75"/>
      <c r="NYL31" s="75"/>
      <c r="NYM31" s="75"/>
      <c r="NYN31" s="75"/>
      <c r="NYO31" s="75"/>
      <c r="NYP31" s="75"/>
      <c r="NYQ31" s="75"/>
      <c r="NYR31" s="75"/>
      <c r="NYS31" s="75"/>
      <c r="NYT31" s="75"/>
      <c r="NYU31" s="75"/>
      <c r="NYV31" s="75"/>
      <c r="NYW31" s="75"/>
      <c r="NYX31" s="75"/>
      <c r="NYY31" s="75"/>
      <c r="NYZ31" s="75"/>
      <c r="NZA31" s="75"/>
      <c r="NZB31" s="75"/>
      <c r="NZC31" s="75"/>
      <c r="NZD31" s="75"/>
      <c r="NZE31" s="75"/>
      <c r="NZF31" s="75"/>
      <c r="NZG31" s="75"/>
      <c r="NZH31" s="75"/>
      <c r="NZI31" s="75"/>
      <c r="NZJ31" s="75"/>
      <c r="NZK31" s="75"/>
      <c r="NZL31" s="75"/>
      <c r="NZM31" s="75"/>
      <c r="NZN31" s="75"/>
      <c r="NZO31" s="75"/>
      <c r="NZP31" s="75"/>
      <c r="NZQ31" s="75"/>
      <c r="NZR31" s="75"/>
      <c r="NZS31" s="75"/>
      <c r="NZT31" s="75"/>
      <c r="NZU31" s="75"/>
      <c r="NZV31" s="75"/>
      <c r="NZW31" s="75"/>
      <c r="NZX31" s="75"/>
      <c r="NZY31" s="75"/>
      <c r="NZZ31" s="75"/>
      <c r="OAA31" s="75"/>
      <c r="OAB31" s="75"/>
      <c r="OAC31" s="75"/>
      <c r="OAD31" s="75"/>
      <c r="OAE31" s="75"/>
      <c r="OAF31" s="75"/>
      <c r="OAG31" s="75"/>
      <c r="OAH31" s="75"/>
      <c r="OAI31" s="75"/>
      <c r="OAJ31" s="75"/>
      <c r="OAK31" s="75"/>
      <c r="OAL31" s="75"/>
      <c r="OAM31" s="75"/>
      <c r="OAN31" s="75"/>
      <c r="OAO31" s="75"/>
      <c r="OAP31" s="75"/>
      <c r="OAQ31" s="75"/>
      <c r="OAR31" s="75"/>
      <c r="OAS31" s="75"/>
      <c r="OAT31" s="75"/>
      <c r="OAU31" s="75"/>
      <c r="OAV31" s="75"/>
      <c r="OAW31" s="75"/>
      <c r="OAX31" s="75"/>
      <c r="OAY31" s="75"/>
      <c r="OAZ31" s="75"/>
      <c r="OBA31" s="75"/>
      <c r="OBB31" s="75"/>
      <c r="OBC31" s="75"/>
      <c r="OBD31" s="75"/>
      <c r="OBE31" s="75"/>
      <c r="OBF31" s="75"/>
      <c r="OBG31" s="75"/>
      <c r="OBH31" s="75"/>
      <c r="OBI31" s="75"/>
      <c r="OBJ31" s="75"/>
      <c r="OBK31" s="75"/>
      <c r="OBL31" s="75"/>
      <c r="OBM31" s="75"/>
      <c r="OBN31" s="75"/>
      <c r="OBO31" s="75"/>
      <c r="OBP31" s="75"/>
      <c r="OBQ31" s="75"/>
      <c r="OBR31" s="75"/>
      <c r="OBS31" s="75"/>
      <c r="OBT31" s="75"/>
      <c r="OBU31" s="75"/>
      <c r="OBV31" s="75"/>
      <c r="OBW31" s="75"/>
      <c r="OBX31" s="75"/>
      <c r="OBY31" s="75"/>
      <c r="OBZ31" s="75"/>
      <c r="OCA31" s="75"/>
      <c r="OCB31" s="75"/>
      <c r="OCC31" s="75"/>
      <c r="OCD31" s="75"/>
      <c r="OCE31" s="75"/>
      <c r="OCF31" s="75"/>
      <c r="OCG31" s="75"/>
      <c r="OCH31" s="75"/>
      <c r="OCI31" s="75"/>
      <c r="OCJ31" s="75"/>
      <c r="OCK31" s="75"/>
      <c r="OCL31" s="75"/>
      <c r="OCM31" s="75"/>
      <c r="OCN31" s="75"/>
      <c r="OCO31" s="75"/>
      <c r="OCP31" s="75"/>
      <c r="OCQ31" s="75"/>
      <c r="OCR31" s="75"/>
      <c r="OCS31" s="75"/>
      <c r="OCT31" s="75"/>
      <c r="OCU31" s="75"/>
      <c r="OCV31" s="75"/>
      <c r="OCW31" s="75"/>
      <c r="OCX31" s="75"/>
      <c r="OCY31" s="75"/>
      <c r="OCZ31" s="75"/>
      <c r="ODA31" s="75"/>
      <c r="ODB31" s="75"/>
      <c r="ODC31" s="75"/>
      <c r="ODD31" s="75"/>
      <c r="ODE31" s="75"/>
      <c r="ODF31" s="75"/>
      <c r="ODG31" s="75"/>
      <c r="ODH31" s="75"/>
      <c r="ODI31" s="75"/>
      <c r="ODJ31" s="75"/>
      <c r="ODK31" s="75"/>
      <c r="ODL31" s="75"/>
      <c r="ODM31" s="75"/>
      <c r="ODN31" s="75"/>
      <c r="ODO31" s="75"/>
      <c r="ODP31" s="75"/>
      <c r="ODQ31" s="75"/>
      <c r="ODR31" s="75"/>
      <c r="ODS31" s="75"/>
      <c r="ODT31" s="75"/>
      <c r="ODU31" s="75"/>
      <c r="ODV31" s="75"/>
      <c r="ODW31" s="75"/>
      <c r="ODX31" s="75"/>
      <c r="ODY31" s="75"/>
      <c r="ODZ31" s="75"/>
      <c r="OEA31" s="75"/>
      <c r="OEB31" s="75"/>
      <c r="OEC31" s="75"/>
      <c r="OED31" s="75"/>
      <c r="OEE31" s="75"/>
      <c r="OEF31" s="75"/>
      <c r="OEG31" s="75"/>
      <c r="OEH31" s="75"/>
      <c r="OEI31" s="75"/>
      <c r="OEJ31" s="75"/>
      <c r="OEK31" s="75"/>
      <c r="OEL31" s="75"/>
      <c r="OEM31" s="75"/>
      <c r="OEN31" s="75"/>
      <c r="OEO31" s="75"/>
      <c r="OEP31" s="75"/>
      <c r="OEQ31" s="75"/>
      <c r="OER31" s="75"/>
      <c r="OES31" s="75"/>
      <c r="OET31" s="75"/>
      <c r="OEU31" s="75"/>
      <c r="OEV31" s="75"/>
      <c r="OEW31" s="75"/>
      <c r="OEX31" s="75"/>
      <c r="OEY31" s="75"/>
      <c r="OEZ31" s="75"/>
      <c r="OFA31" s="75"/>
      <c r="OFB31" s="75"/>
      <c r="OFC31" s="75"/>
      <c r="OFD31" s="75"/>
      <c r="OFE31" s="75"/>
      <c r="OFF31" s="75"/>
      <c r="OFG31" s="75"/>
      <c r="OFH31" s="75"/>
      <c r="OFI31" s="75"/>
      <c r="OFJ31" s="75"/>
      <c r="OFK31" s="75"/>
      <c r="OFL31" s="75"/>
      <c r="OFM31" s="75"/>
      <c r="OFN31" s="75"/>
      <c r="OFO31" s="75"/>
      <c r="OFP31" s="75"/>
      <c r="OFQ31" s="75"/>
      <c r="OFR31" s="75"/>
      <c r="OFS31" s="75"/>
      <c r="OFT31" s="75"/>
      <c r="OFU31" s="75"/>
      <c r="OFV31" s="75"/>
      <c r="OFW31" s="75"/>
      <c r="OFX31" s="75"/>
      <c r="OFY31" s="75"/>
      <c r="OFZ31" s="75"/>
      <c r="OGA31" s="75"/>
      <c r="OGB31" s="75"/>
      <c r="OGC31" s="75"/>
      <c r="OGD31" s="75"/>
      <c r="OGE31" s="75"/>
      <c r="OGF31" s="75"/>
      <c r="OGG31" s="75"/>
      <c r="OGH31" s="75"/>
      <c r="OGI31" s="75"/>
      <c r="OGJ31" s="75"/>
      <c r="OGK31" s="75"/>
      <c r="OGL31" s="75"/>
      <c r="OGM31" s="75"/>
      <c r="OGN31" s="75"/>
      <c r="OGO31" s="75"/>
      <c r="OGP31" s="75"/>
      <c r="OGQ31" s="75"/>
      <c r="OGR31" s="75"/>
      <c r="OGS31" s="75"/>
      <c r="OGT31" s="75"/>
      <c r="OGU31" s="75"/>
      <c r="OGV31" s="75"/>
      <c r="OGW31" s="75"/>
      <c r="OGX31" s="75"/>
      <c r="OGY31" s="75"/>
      <c r="OGZ31" s="75"/>
      <c r="OHA31" s="75"/>
      <c r="OHB31" s="75"/>
      <c r="OHC31" s="75"/>
      <c r="OHD31" s="75"/>
      <c r="OHE31" s="75"/>
      <c r="OHF31" s="75"/>
      <c r="OHG31" s="75"/>
      <c r="OHH31" s="75"/>
      <c r="OHI31" s="75"/>
      <c r="OHJ31" s="75"/>
      <c r="OHK31" s="75"/>
      <c r="OHL31" s="75"/>
      <c r="OHM31" s="75"/>
      <c r="OHN31" s="75"/>
      <c r="OHO31" s="75"/>
      <c r="OHP31" s="75"/>
      <c r="OHQ31" s="75"/>
      <c r="OHR31" s="75"/>
      <c r="OHS31" s="75"/>
      <c r="OHT31" s="75"/>
      <c r="OHU31" s="75"/>
      <c r="OHV31" s="75"/>
      <c r="OHW31" s="75"/>
      <c r="OHX31" s="75"/>
      <c r="OHY31" s="75"/>
      <c r="OHZ31" s="75"/>
      <c r="OIA31" s="75"/>
      <c r="OIB31" s="75"/>
      <c r="OIC31" s="75"/>
      <c r="OID31" s="75"/>
      <c r="OIE31" s="75"/>
      <c r="OIF31" s="75"/>
      <c r="OIG31" s="75"/>
      <c r="OIH31" s="75"/>
      <c r="OII31" s="75"/>
      <c r="OIJ31" s="75"/>
      <c r="OIK31" s="75"/>
      <c r="OIL31" s="75"/>
      <c r="OIM31" s="75"/>
      <c r="OIN31" s="75"/>
      <c r="OIO31" s="75"/>
      <c r="OIP31" s="75"/>
      <c r="OIQ31" s="75"/>
      <c r="OIR31" s="75"/>
      <c r="OIS31" s="75"/>
      <c r="OIT31" s="75"/>
      <c r="OIU31" s="75"/>
      <c r="OIV31" s="75"/>
      <c r="OIW31" s="75"/>
      <c r="OIX31" s="75"/>
      <c r="OIY31" s="75"/>
      <c r="OIZ31" s="75"/>
      <c r="OJA31" s="75"/>
      <c r="OJB31" s="75"/>
      <c r="OJC31" s="75"/>
      <c r="OJD31" s="75"/>
      <c r="OJE31" s="75"/>
      <c r="OJF31" s="75"/>
      <c r="OJG31" s="75"/>
      <c r="OJH31" s="75"/>
      <c r="OJI31" s="75"/>
      <c r="OJJ31" s="75"/>
      <c r="OJK31" s="75"/>
      <c r="OJL31" s="75"/>
      <c r="OJM31" s="75"/>
      <c r="OJN31" s="75"/>
      <c r="OJO31" s="75"/>
      <c r="OJP31" s="75"/>
      <c r="OJQ31" s="75"/>
      <c r="OJR31" s="75"/>
      <c r="OJS31" s="75"/>
      <c r="OJT31" s="75"/>
      <c r="OJU31" s="75"/>
      <c r="OJV31" s="75"/>
      <c r="OJW31" s="75"/>
      <c r="OJX31" s="75"/>
      <c r="OJY31" s="75"/>
      <c r="OJZ31" s="75"/>
      <c r="OKA31" s="75"/>
      <c r="OKB31" s="75"/>
      <c r="OKC31" s="75"/>
      <c r="OKD31" s="75"/>
      <c r="OKE31" s="75"/>
      <c r="OKF31" s="75"/>
      <c r="OKG31" s="75"/>
      <c r="OKH31" s="75"/>
      <c r="OKI31" s="75"/>
      <c r="OKJ31" s="75"/>
      <c r="OKK31" s="75"/>
      <c r="OKL31" s="75"/>
      <c r="OKM31" s="75"/>
      <c r="OKN31" s="75"/>
      <c r="OKO31" s="75"/>
      <c r="OKP31" s="75"/>
      <c r="OKQ31" s="75"/>
      <c r="OKR31" s="75"/>
      <c r="OKS31" s="75"/>
      <c r="OKT31" s="75"/>
      <c r="OKU31" s="75"/>
      <c r="OKV31" s="75"/>
      <c r="OKW31" s="75"/>
      <c r="OKX31" s="75"/>
      <c r="OKY31" s="75"/>
      <c r="OKZ31" s="75"/>
      <c r="OLA31" s="75"/>
      <c r="OLB31" s="75"/>
      <c r="OLC31" s="75"/>
      <c r="OLD31" s="75"/>
      <c r="OLE31" s="75"/>
      <c r="OLF31" s="75"/>
      <c r="OLG31" s="75"/>
      <c r="OLH31" s="75"/>
      <c r="OLI31" s="75"/>
      <c r="OLJ31" s="75"/>
      <c r="OLK31" s="75"/>
      <c r="OLL31" s="75"/>
      <c r="OLM31" s="75"/>
      <c r="OLN31" s="75"/>
      <c r="OLO31" s="75"/>
      <c r="OLP31" s="75"/>
      <c r="OLQ31" s="75"/>
      <c r="OLR31" s="75"/>
      <c r="OLS31" s="75"/>
      <c r="OLT31" s="75"/>
      <c r="OLU31" s="75"/>
      <c r="OLV31" s="75"/>
      <c r="OLW31" s="75"/>
      <c r="OLX31" s="75"/>
      <c r="OLY31" s="75"/>
      <c r="OLZ31" s="75"/>
      <c r="OMA31" s="75"/>
      <c r="OMB31" s="75"/>
      <c r="OMC31" s="75"/>
      <c r="OMD31" s="75"/>
      <c r="OME31" s="75"/>
      <c r="OMF31" s="75"/>
      <c r="OMG31" s="75"/>
      <c r="OMH31" s="75"/>
      <c r="OMI31" s="75"/>
      <c r="OMJ31" s="75"/>
      <c r="OMK31" s="75"/>
      <c r="OML31" s="75"/>
      <c r="OMM31" s="75"/>
      <c r="OMN31" s="75"/>
      <c r="OMO31" s="75"/>
      <c r="OMP31" s="75"/>
      <c r="OMQ31" s="75"/>
      <c r="OMR31" s="75"/>
      <c r="OMS31" s="75"/>
      <c r="OMT31" s="75"/>
      <c r="OMU31" s="75"/>
      <c r="OMV31" s="75"/>
      <c r="OMW31" s="75"/>
      <c r="OMX31" s="75"/>
      <c r="OMY31" s="75"/>
      <c r="OMZ31" s="75"/>
      <c r="ONA31" s="75"/>
      <c r="ONB31" s="75"/>
      <c r="ONC31" s="75"/>
      <c r="OND31" s="75"/>
      <c r="ONE31" s="75"/>
      <c r="ONF31" s="75"/>
      <c r="ONG31" s="75"/>
      <c r="ONH31" s="75"/>
      <c r="ONI31" s="75"/>
      <c r="ONJ31" s="75"/>
      <c r="ONK31" s="75"/>
      <c r="ONL31" s="75"/>
      <c r="ONM31" s="75"/>
      <c r="ONN31" s="75"/>
      <c r="ONO31" s="75"/>
      <c r="ONP31" s="75"/>
      <c r="ONQ31" s="75"/>
      <c r="ONR31" s="75"/>
      <c r="ONS31" s="75"/>
      <c r="ONT31" s="75"/>
      <c r="ONU31" s="75"/>
      <c r="ONV31" s="75"/>
      <c r="ONW31" s="75"/>
      <c r="ONX31" s="75"/>
      <c r="ONY31" s="75"/>
      <c r="ONZ31" s="75"/>
      <c r="OOA31" s="75"/>
      <c r="OOB31" s="75"/>
      <c r="OOC31" s="75"/>
      <c r="OOD31" s="75"/>
      <c r="OOE31" s="75"/>
      <c r="OOF31" s="75"/>
      <c r="OOG31" s="75"/>
      <c r="OOH31" s="75"/>
      <c r="OOI31" s="75"/>
      <c r="OOJ31" s="75"/>
      <c r="OOK31" s="75"/>
      <c r="OOL31" s="75"/>
      <c r="OOM31" s="75"/>
      <c r="OON31" s="75"/>
      <c r="OOO31" s="75"/>
      <c r="OOP31" s="75"/>
      <c r="OOQ31" s="75"/>
      <c r="OOR31" s="75"/>
      <c r="OOS31" s="75"/>
      <c r="OOT31" s="75"/>
      <c r="OOU31" s="75"/>
      <c r="OOV31" s="75"/>
      <c r="OOW31" s="75"/>
      <c r="OOX31" s="75"/>
      <c r="OOY31" s="75"/>
      <c r="OOZ31" s="75"/>
      <c r="OPA31" s="75"/>
      <c r="OPB31" s="75"/>
      <c r="OPC31" s="75"/>
      <c r="OPD31" s="75"/>
      <c r="OPE31" s="75"/>
      <c r="OPF31" s="75"/>
      <c r="OPG31" s="75"/>
      <c r="OPH31" s="75"/>
      <c r="OPI31" s="75"/>
      <c r="OPJ31" s="75"/>
      <c r="OPK31" s="75"/>
      <c r="OPL31" s="75"/>
      <c r="OPM31" s="75"/>
      <c r="OPN31" s="75"/>
      <c r="OPO31" s="75"/>
      <c r="OPP31" s="75"/>
      <c r="OPQ31" s="75"/>
      <c r="OPR31" s="75"/>
      <c r="OPS31" s="75"/>
      <c r="OPT31" s="75"/>
      <c r="OPU31" s="75"/>
      <c r="OPV31" s="75"/>
      <c r="OPW31" s="75"/>
      <c r="OPX31" s="75"/>
      <c r="OPY31" s="75"/>
      <c r="OPZ31" s="75"/>
      <c r="OQA31" s="75"/>
      <c r="OQB31" s="75"/>
      <c r="OQC31" s="75"/>
      <c r="OQD31" s="75"/>
      <c r="OQE31" s="75"/>
      <c r="OQF31" s="75"/>
      <c r="OQG31" s="75"/>
      <c r="OQH31" s="75"/>
      <c r="OQI31" s="75"/>
      <c r="OQJ31" s="75"/>
      <c r="OQK31" s="75"/>
      <c r="OQL31" s="75"/>
      <c r="OQM31" s="75"/>
      <c r="OQN31" s="75"/>
      <c r="OQO31" s="75"/>
      <c r="OQP31" s="75"/>
      <c r="OQQ31" s="75"/>
      <c r="OQR31" s="75"/>
      <c r="OQS31" s="75"/>
      <c r="OQT31" s="75"/>
      <c r="OQU31" s="75"/>
      <c r="OQV31" s="75"/>
      <c r="OQW31" s="75"/>
      <c r="OQX31" s="75"/>
      <c r="OQY31" s="75"/>
      <c r="OQZ31" s="75"/>
      <c r="ORA31" s="75"/>
      <c r="ORB31" s="75"/>
      <c r="ORC31" s="75"/>
      <c r="ORD31" s="75"/>
      <c r="ORE31" s="75"/>
      <c r="ORF31" s="75"/>
      <c r="ORG31" s="75"/>
      <c r="ORH31" s="75"/>
      <c r="ORI31" s="75"/>
      <c r="ORJ31" s="75"/>
      <c r="ORK31" s="75"/>
      <c r="ORL31" s="75"/>
      <c r="ORM31" s="75"/>
      <c r="ORN31" s="75"/>
      <c r="ORO31" s="75"/>
      <c r="ORP31" s="75"/>
      <c r="ORQ31" s="75"/>
      <c r="ORR31" s="75"/>
      <c r="ORS31" s="75"/>
      <c r="ORT31" s="75"/>
      <c r="ORU31" s="75"/>
      <c r="ORV31" s="75"/>
      <c r="ORW31" s="75"/>
      <c r="ORX31" s="75"/>
      <c r="ORY31" s="75"/>
      <c r="ORZ31" s="75"/>
      <c r="OSA31" s="75"/>
      <c r="OSB31" s="75"/>
      <c r="OSC31" s="75"/>
      <c r="OSD31" s="75"/>
      <c r="OSE31" s="75"/>
      <c r="OSF31" s="75"/>
      <c r="OSG31" s="75"/>
      <c r="OSH31" s="75"/>
      <c r="OSI31" s="75"/>
      <c r="OSJ31" s="75"/>
      <c r="OSK31" s="75"/>
      <c r="OSL31" s="75"/>
      <c r="OSM31" s="75"/>
      <c r="OSN31" s="75"/>
      <c r="OSO31" s="75"/>
      <c r="OSP31" s="75"/>
      <c r="OSQ31" s="75"/>
      <c r="OSR31" s="75"/>
      <c r="OSS31" s="75"/>
      <c r="OST31" s="75"/>
      <c r="OSU31" s="75"/>
      <c r="OSV31" s="75"/>
      <c r="OSW31" s="75"/>
      <c r="OSX31" s="75"/>
      <c r="OSY31" s="75"/>
      <c r="OSZ31" s="75"/>
      <c r="OTA31" s="75"/>
      <c r="OTB31" s="75"/>
      <c r="OTC31" s="75"/>
      <c r="OTD31" s="75"/>
      <c r="OTE31" s="75"/>
      <c r="OTF31" s="75"/>
      <c r="OTG31" s="75"/>
      <c r="OTH31" s="75"/>
      <c r="OTI31" s="75"/>
      <c r="OTJ31" s="75"/>
      <c r="OTK31" s="75"/>
      <c r="OTL31" s="75"/>
      <c r="OTM31" s="75"/>
      <c r="OTN31" s="75"/>
      <c r="OTO31" s="75"/>
      <c r="OTP31" s="75"/>
      <c r="OTQ31" s="75"/>
      <c r="OTR31" s="75"/>
      <c r="OTS31" s="75"/>
      <c r="OTT31" s="75"/>
      <c r="OTU31" s="75"/>
      <c r="OTV31" s="75"/>
      <c r="OTW31" s="75"/>
      <c r="OTX31" s="75"/>
      <c r="OTY31" s="75"/>
      <c r="OTZ31" s="75"/>
      <c r="OUA31" s="75"/>
      <c r="OUB31" s="75"/>
      <c r="OUC31" s="75"/>
      <c r="OUD31" s="75"/>
      <c r="OUE31" s="75"/>
      <c r="OUF31" s="75"/>
      <c r="OUG31" s="75"/>
      <c r="OUH31" s="75"/>
      <c r="OUI31" s="75"/>
      <c r="OUJ31" s="75"/>
      <c r="OUK31" s="75"/>
      <c r="OUL31" s="75"/>
      <c r="OUM31" s="75"/>
      <c r="OUN31" s="75"/>
      <c r="OUO31" s="75"/>
      <c r="OUP31" s="75"/>
      <c r="OUQ31" s="75"/>
      <c r="OUR31" s="75"/>
      <c r="OUS31" s="75"/>
      <c r="OUT31" s="75"/>
      <c r="OUU31" s="75"/>
      <c r="OUV31" s="75"/>
      <c r="OUW31" s="75"/>
      <c r="OUX31" s="75"/>
      <c r="OUY31" s="75"/>
      <c r="OUZ31" s="75"/>
      <c r="OVA31" s="75"/>
      <c r="OVB31" s="75"/>
      <c r="OVC31" s="75"/>
      <c r="OVD31" s="75"/>
      <c r="OVE31" s="75"/>
      <c r="OVF31" s="75"/>
      <c r="OVG31" s="75"/>
      <c r="OVH31" s="75"/>
      <c r="OVI31" s="75"/>
      <c r="OVJ31" s="75"/>
      <c r="OVK31" s="75"/>
      <c r="OVL31" s="75"/>
      <c r="OVM31" s="75"/>
      <c r="OVN31" s="75"/>
      <c r="OVO31" s="75"/>
      <c r="OVP31" s="75"/>
      <c r="OVQ31" s="75"/>
      <c r="OVR31" s="75"/>
      <c r="OVS31" s="75"/>
      <c r="OVT31" s="75"/>
      <c r="OVU31" s="75"/>
      <c r="OVV31" s="75"/>
      <c r="OVW31" s="75"/>
      <c r="OVX31" s="75"/>
      <c r="OVY31" s="75"/>
      <c r="OVZ31" s="75"/>
      <c r="OWA31" s="75"/>
      <c r="OWB31" s="75"/>
      <c r="OWC31" s="75"/>
      <c r="OWD31" s="75"/>
      <c r="OWE31" s="75"/>
      <c r="OWF31" s="75"/>
      <c r="OWG31" s="75"/>
      <c r="OWH31" s="75"/>
      <c r="OWI31" s="75"/>
      <c r="OWJ31" s="75"/>
      <c r="OWK31" s="75"/>
      <c r="OWL31" s="75"/>
      <c r="OWM31" s="75"/>
      <c r="OWN31" s="75"/>
      <c r="OWO31" s="75"/>
      <c r="OWP31" s="75"/>
      <c r="OWQ31" s="75"/>
      <c r="OWR31" s="75"/>
      <c r="OWS31" s="75"/>
      <c r="OWT31" s="75"/>
      <c r="OWU31" s="75"/>
      <c r="OWV31" s="75"/>
      <c r="OWW31" s="75"/>
      <c r="OWX31" s="75"/>
      <c r="OWY31" s="75"/>
      <c r="OWZ31" s="75"/>
      <c r="OXA31" s="75"/>
      <c r="OXB31" s="75"/>
      <c r="OXC31" s="75"/>
      <c r="OXD31" s="75"/>
      <c r="OXE31" s="75"/>
      <c r="OXF31" s="75"/>
      <c r="OXG31" s="75"/>
      <c r="OXH31" s="75"/>
      <c r="OXI31" s="75"/>
      <c r="OXJ31" s="75"/>
      <c r="OXK31" s="75"/>
      <c r="OXL31" s="75"/>
      <c r="OXM31" s="75"/>
      <c r="OXN31" s="75"/>
      <c r="OXO31" s="75"/>
      <c r="OXP31" s="75"/>
      <c r="OXQ31" s="75"/>
      <c r="OXR31" s="75"/>
      <c r="OXS31" s="75"/>
      <c r="OXT31" s="75"/>
      <c r="OXU31" s="75"/>
      <c r="OXV31" s="75"/>
      <c r="OXW31" s="75"/>
      <c r="OXX31" s="75"/>
      <c r="OXY31" s="75"/>
      <c r="OXZ31" s="75"/>
      <c r="OYA31" s="75"/>
      <c r="OYB31" s="75"/>
      <c r="OYC31" s="75"/>
      <c r="OYD31" s="75"/>
      <c r="OYE31" s="75"/>
      <c r="OYF31" s="75"/>
      <c r="OYG31" s="75"/>
      <c r="OYH31" s="75"/>
      <c r="OYI31" s="75"/>
      <c r="OYJ31" s="75"/>
      <c r="OYK31" s="75"/>
      <c r="OYL31" s="75"/>
      <c r="OYM31" s="75"/>
      <c r="OYN31" s="75"/>
      <c r="OYO31" s="75"/>
      <c r="OYP31" s="75"/>
      <c r="OYQ31" s="75"/>
      <c r="OYR31" s="75"/>
      <c r="OYS31" s="75"/>
      <c r="OYT31" s="75"/>
      <c r="OYU31" s="75"/>
      <c r="OYV31" s="75"/>
      <c r="OYW31" s="75"/>
      <c r="OYX31" s="75"/>
      <c r="OYY31" s="75"/>
      <c r="OYZ31" s="75"/>
      <c r="OZA31" s="75"/>
      <c r="OZB31" s="75"/>
      <c r="OZC31" s="75"/>
      <c r="OZD31" s="75"/>
      <c r="OZE31" s="75"/>
      <c r="OZF31" s="75"/>
      <c r="OZG31" s="75"/>
      <c r="OZH31" s="75"/>
      <c r="OZI31" s="75"/>
      <c r="OZJ31" s="75"/>
      <c r="OZK31" s="75"/>
      <c r="OZL31" s="75"/>
      <c r="OZM31" s="75"/>
      <c r="OZN31" s="75"/>
      <c r="OZO31" s="75"/>
      <c r="OZP31" s="75"/>
      <c r="OZQ31" s="75"/>
      <c r="OZR31" s="75"/>
      <c r="OZS31" s="75"/>
      <c r="OZT31" s="75"/>
      <c r="OZU31" s="75"/>
      <c r="OZV31" s="75"/>
      <c r="OZW31" s="75"/>
      <c r="OZX31" s="75"/>
      <c r="OZY31" s="75"/>
      <c r="OZZ31" s="75"/>
      <c r="PAA31" s="75"/>
      <c r="PAB31" s="75"/>
      <c r="PAC31" s="75"/>
      <c r="PAD31" s="75"/>
      <c r="PAE31" s="75"/>
      <c r="PAF31" s="75"/>
      <c r="PAG31" s="75"/>
      <c r="PAH31" s="75"/>
      <c r="PAI31" s="75"/>
      <c r="PAJ31" s="75"/>
      <c r="PAK31" s="75"/>
      <c r="PAL31" s="75"/>
      <c r="PAM31" s="75"/>
      <c r="PAN31" s="75"/>
      <c r="PAO31" s="75"/>
      <c r="PAP31" s="75"/>
      <c r="PAQ31" s="75"/>
      <c r="PAR31" s="75"/>
      <c r="PAS31" s="75"/>
      <c r="PAT31" s="75"/>
      <c r="PAU31" s="75"/>
      <c r="PAV31" s="75"/>
      <c r="PAW31" s="75"/>
      <c r="PAX31" s="75"/>
      <c r="PAY31" s="75"/>
      <c r="PAZ31" s="75"/>
      <c r="PBA31" s="75"/>
      <c r="PBB31" s="75"/>
      <c r="PBC31" s="75"/>
      <c r="PBD31" s="75"/>
      <c r="PBE31" s="75"/>
      <c r="PBF31" s="75"/>
      <c r="PBG31" s="75"/>
      <c r="PBH31" s="75"/>
      <c r="PBI31" s="75"/>
      <c r="PBJ31" s="75"/>
      <c r="PBK31" s="75"/>
      <c r="PBL31" s="75"/>
      <c r="PBM31" s="75"/>
      <c r="PBN31" s="75"/>
      <c r="PBO31" s="75"/>
      <c r="PBP31" s="75"/>
      <c r="PBQ31" s="75"/>
      <c r="PBR31" s="75"/>
      <c r="PBS31" s="75"/>
      <c r="PBT31" s="75"/>
      <c r="PBU31" s="75"/>
      <c r="PBV31" s="75"/>
      <c r="PBW31" s="75"/>
      <c r="PBX31" s="75"/>
      <c r="PBY31" s="75"/>
      <c r="PBZ31" s="75"/>
      <c r="PCA31" s="75"/>
      <c r="PCB31" s="75"/>
      <c r="PCC31" s="75"/>
      <c r="PCD31" s="75"/>
      <c r="PCE31" s="75"/>
      <c r="PCF31" s="75"/>
      <c r="PCG31" s="75"/>
      <c r="PCH31" s="75"/>
      <c r="PCI31" s="75"/>
      <c r="PCJ31" s="75"/>
      <c r="PCK31" s="75"/>
      <c r="PCL31" s="75"/>
      <c r="PCM31" s="75"/>
      <c r="PCN31" s="75"/>
      <c r="PCO31" s="75"/>
      <c r="PCP31" s="75"/>
      <c r="PCQ31" s="75"/>
      <c r="PCR31" s="75"/>
      <c r="PCS31" s="75"/>
      <c r="PCT31" s="75"/>
      <c r="PCU31" s="75"/>
      <c r="PCV31" s="75"/>
      <c r="PCW31" s="75"/>
      <c r="PCX31" s="75"/>
      <c r="PCY31" s="75"/>
      <c r="PCZ31" s="75"/>
      <c r="PDA31" s="75"/>
      <c r="PDB31" s="75"/>
      <c r="PDC31" s="75"/>
      <c r="PDD31" s="75"/>
      <c r="PDE31" s="75"/>
      <c r="PDF31" s="75"/>
      <c r="PDG31" s="75"/>
      <c r="PDH31" s="75"/>
      <c r="PDI31" s="75"/>
      <c r="PDJ31" s="75"/>
      <c r="PDK31" s="75"/>
      <c r="PDL31" s="75"/>
      <c r="PDM31" s="75"/>
      <c r="PDN31" s="75"/>
      <c r="PDO31" s="75"/>
      <c r="PDP31" s="75"/>
      <c r="PDQ31" s="75"/>
      <c r="PDR31" s="75"/>
      <c r="PDS31" s="75"/>
      <c r="PDT31" s="75"/>
      <c r="PDU31" s="75"/>
      <c r="PDV31" s="75"/>
      <c r="PDW31" s="75"/>
      <c r="PDX31" s="75"/>
      <c r="PDY31" s="75"/>
      <c r="PDZ31" s="75"/>
      <c r="PEA31" s="75"/>
      <c r="PEB31" s="75"/>
      <c r="PEC31" s="75"/>
      <c r="PED31" s="75"/>
      <c r="PEE31" s="75"/>
      <c r="PEF31" s="75"/>
      <c r="PEG31" s="75"/>
      <c r="PEH31" s="75"/>
      <c r="PEI31" s="75"/>
      <c r="PEJ31" s="75"/>
      <c r="PEK31" s="75"/>
      <c r="PEL31" s="75"/>
      <c r="PEM31" s="75"/>
      <c r="PEN31" s="75"/>
      <c r="PEO31" s="75"/>
      <c r="PEP31" s="75"/>
      <c r="PEQ31" s="75"/>
      <c r="PER31" s="75"/>
      <c r="PES31" s="75"/>
      <c r="PET31" s="75"/>
      <c r="PEU31" s="75"/>
      <c r="PEV31" s="75"/>
      <c r="PEW31" s="75"/>
      <c r="PEX31" s="75"/>
      <c r="PEY31" s="75"/>
      <c r="PEZ31" s="75"/>
      <c r="PFA31" s="75"/>
      <c r="PFB31" s="75"/>
      <c r="PFC31" s="75"/>
      <c r="PFD31" s="75"/>
      <c r="PFE31" s="75"/>
      <c r="PFF31" s="75"/>
      <c r="PFG31" s="75"/>
      <c r="PFH31" s="75"/>
      <c r="PFI31" s="75"/>
      <c r="PFJ31" s="75"/>
      <c r="PFK31" s="75"/>
      <c r="PFL31" s="75"/>
      <c r="PFM31" s="75"/>
      <c r="PFN31" s="75"/>
      <c r="PFO31" s="75"/>
      <c r="PFP31" s="75"/>
      <c r="PFQ31" s="75"/>
      <c r="PFR31" s="75"/>
      <c r="PFS31" s="75"/>
      <c r="PFT31" s="75"/>
      <c r="PFU31" s="75"/>
      <c r="PFV31" s="75"/>
      <c r="PFW31" s="75"/>
      <c r="PFX31" s="75"/>
      <c r="PFY31" s="75"/>
      <c r="PFZ31" s="75"/>
      <c r="PGA31" s="75"/>
      <c r="PGB31" s="75"/>
      <c r="PGC31" s="75"/>
      <c r="PGD31" s="75"/>
      <c r="PGE31" s="75"/>
      <c r="PGF31" s="75"/>
      <c r="PGG31" s="75"/>
      <c r="PGH31" s="75"/>
      <c r="PGI31" s="75"/>
      <c r="PGJ31" s="75"/>
      <c r="PGK31" s="75"/>
      <c r="PGL31" s="75"/>
      <c r="PGM31" s="75"/>
      <c r="PGN31" s="75"/>
      <c r="PGO31" s="75"/>
      <c r="PGP31" s="75"/>
      <c r="PGQ31" s="75"/>
      <c r="PGR31" s="75"/>
      <c r="PGS31" s="75"/>
      <c r="PGT31" s="75"/>
      <c r="PGU31" s="75"/>
      <c r="PGV31" s="75"/>
      <c r="PGW31" s="75"/>
      <c r="PGX31" s="75"/>
      <c r="PGY31" s="75"/>
      <c r="PGZ31" s="75"/>
      <c r="PHA31" s="75"/>
      <c r="PHB31" s="75"/>
      <c r="PHC31" s="75"/>
      <c r="PHD31" s="75"/>
      <c r="PHE31" s="75"/>
      <c r="PHF31" s="75"/>
      <c r="PHG31" s="75"/>
      <c r="PHH31" s="75"/>
      <c r="PHI31" s="75"/>
      <c r="PHJ31" s="75"/>
      <c r="PHK31" s="75"/>
      <c r="PHL31" s="75"/>
      <c r="PHM31" s="75"/>
      <c r="PHN31" s="75"/>
      <c r="PHO31" s="75"/>
      <c r="PHP31" s="75"/>
      <c r="PHQ31" s="75"/>
      <c r="PHR31" s="75"/>
      <c r="PHS31" s="75"/>
      <c r="PHT31" s="75"/>
      <c r="PHU31" s="75"/>
      <c r="PHV31" s="75"/>
      <c r="PHW31" s="75"/>
      <c r="PHX31" s="75"/>
      <c r="PHY31" s="75"/>
      <c r="PHZ31" s="75"/>
      <c r="PIA31" s="75"/>
      <c r="PIB31" s="75"/>
      <c r="PIC31" s="75"/>
      <c r="PID31" s="75"/>
      <c r="PIE31" s="75"/>
      <c r="PIF31" s="75"/>
      <c r="PIG31" s="75"/>
      <c r="PIH31" s="75"/>
      <c r="PII31" s="75"/>
      <c r="PIJ31" s="75"/>
      <c r="PIK31" s="75"/>
      <c r="PIL31" s="75"/>
      <c r="PIM31" s="75"/>
      <c r="PIN31" s="75"/>
      <c r="PIO31" s="75"/>
      <c r="PIP31" s="75"/>
      <c r="PIQ31" s="75"/>
      <c r="PIR31" s="75"/>
      <c r="PIS31" s="75"/>
      <c r="PIT31" s="75"/>
      <c r="PIU31" s="75"/>
      <c r="PIV31" s="75"/>
      <c r="PIW31" s="75"/>
      <c r="PIX31" s="75"/>
      <c r="PIY31" s="75"/>
      <c r="PIZ31" s="75"/>
      <c r="PJA31" s="75"/>
      <c r="PJB31" s="75"/>
      <c r="PJC31" s="75"/>
      <c r="PJD31" s="75"/>
      <c r="PJE31" s="75"/>
      <c r="PJF31" s="75"/>
      <c r="PJG31" s="75"/>
      <c r="PJH31" s="75"/>
      <c r="PJI31" s="75"/>
      <c r="PJJ31" s="75"/>
      <c r="PJK31" s="75"/>
      <c r="PJL31" s="75"/>
      <c r="PJM31" s="75"/>
      <c r="PJN31" s="75"/>
      <c r="PJO31" s="75"/>
      <c r="PJP31" s="75"/>
      <c r="PJQ31" s="75"/>
      <c r="PJR31" s="75"/>
      <c r="PJS31" s="75"/>
      <c r="PJT31" s="75"/>
      <c r="PJU31" s="75"/>
      <c r="PJV31" s="75"/>
      <c r="PJW31" s="75"/>
      <c r="PJX31" s="75"/>
      <c r="PJY31" s="75"/>
      <c r="PJZ31" s="75"/>
      <c r="PKA31" s="75"/>
      <c r="PKB31" s="75"/>
      <c r="PKC31" s="75"/>
      <c r="PKD31" s="75"/>
      <c r="PKE31" s="75"/>
      <c r="PKF31" s="75"/>
      <c r="PKG31" s="75"/>
      <c r="PKH31" s="75"/>
      <c r="PKI31" s="75"/>
      <c r="PKJ31" s="75"/>
      <c r="PKK31" s="75"/>
      <c r="PKL31" s="75"/>
      <c r="PKM31" s="75"/>
      <c r="PKN31" s="75"/>
      <c r="PKO31" s="75"/>
      <c r="PKP31" s="75"/>
      <c r="PKQ31" s="75"/>
      <c r="PKR31" s="75"/>
      <c r="PKS31" s="75"/>
      <c r="PKT31" s="75"/>
      <c r="PKU31" s="75"/>
      <c r="PKV31" s="75"/>
      <c r="PKW31" s="75"/>
      <c r="PKX31" s="75"/>
      <c r="PKY31" s="75"/>
      <c r="PKZ31" s="75"/>
      <c r="PLA31" s="75"/>
      <c r="PLB31" s="75"/>
      <c r="PLC31" s="75"/>
      <c r="PLD31" s="75"/>
      <c r="PLE31" s="75"/>
      <c r="PLF31" s="75"/>
      <c r="PLG31" s="75"/>
      <c r="PLH31" s="75"/>
      <c r="PLI31" s="75"/>
      <c r="PLJ31" s="75"/>
      <c r="PLK31" s="75"/>
      <c r="PLL31" s="75"/>
      <c r="PLM31" s="75"/>
      <c r="PLN31" s="75"/>
      <c r="PLO31" s="75"/>
      <c r="PLP31" s="75"/>
      <c r="PLQ31" s="75"/>
      <c r="PLR31" s="75"/>
      <c r="PLS31" s="75"/>
      <c r="PLT31" s="75"/>
      <c r="PLU31" s="75"/>
      <c r="PLV31" s="75"/>
      <c r="PLW31" s="75"/>
      <c r="PLX31" s="75"/>
      <c r="PLY31" s="75"/>
      <c r="PLZ31" s="75"/>
      <c r="PMA31" s="75"/>
      <c r="PMB31" s="75"/>
      <c r="PMC31" s="75"/>
      <c r="PMD31" s="75"/>
      <c r="PME31" s="75"/>
      <c r="PMF31" s="75"/>
      <c r="PMG31" s="75"/>
      <c r="PMH31" s="75"/>
      <c r="PMI31" s="75"/>
      <c r="PMJ31" s="75"/>
      <c r="PMK31" s="75"/>
      <c r="PML31" s="75"/>
      <c r="PMM31" s="75"/>
      <c r="PMN31" s="75"/>
      <c r="PMO31" s="75"/>
      <c r="PMP31" s="75"/>
      <c r="PMQ31" s="75"/>
      <c r="PMR31" s="75"/>
      <c r="PMS31" s="75"/>
      <c r="PMT31" s="75"/>
      <c r="PMU31" s="75"/>
      <c r="PMV31" s="75"/>
      <c r="PMW31" s="75"/>
      <c r="PMX31" s="75"/>
      <c r="PMY31" s="75"/>
      <c r="PMZ31" s="75"/>
      <c r="PNA31" s="75"/>
      <c r="PNB31" s="75"/>
      <c r="PNC31" s="75"/>
      <c r="PND31" s="75"/>
      <c r="PNE31" s="75"/>
      <c r="PNF31" s="75"/>
      <c r="PNG31" s="75"/>
      <c r="PNH31" s="75"/>
      <c r="PNI31" s="75"/>
      <c r="PNJ31" s="75"/>
      <c r="PNK31" s="75"/>
      <c r="PNL31" s="75"/>
      <c r="PNM31" s="75"/>
      <c r="PNN31" s="75"/>
      <c r="PNO31" s="75"/>
      <c r="PNP31" s="75"/>
      <c r="PNQ31" s="75"/>
      <c r="PNR31" s="75"/>
      <c r="PNS31" s="75"/>
      <c r="PNT31" s="75"/>
      <c r="PNU31" s="75"/>
      <c r="PNV31" s="75"/>
      <c r="PNW31" s="75"/>
      <c r="PNX31" s="75"/>
      <c r="PNY31" s="75"/>
      <c r="PNZ31" s="75"/>
      <c r="POA31" s="75"/>
      <c r="POB31" s="75"/>
      <c r="POC31" s="75"/>
      <c r="POD31" s="75"/>
      <c r="POE31" s="75"/>
      <c r="POF31" s="75"/>
      <c r="POG31" s="75"/>
      <c r="POH31" s="75"/>
      <c r="POI31" s="75"/>
      <c r="POJ31" s="75"/>
      <c r="POK31" s="75"/>
      <c r="POL31" s="75"/>
      <c r="POM31" s="75"/>
      <c r="PON31" s="75"/>
      <c r="POO31" s="75"/>
      <c r="POP31" s="75"/>
      <c r="POQ31" s="75"/>
      <c r="POR31" s="75"/>
      <c r="POS31" s="75"/>
      <c r="POT31" s="75"/>
      <c r="POU31" s="75"/>
      <c r="POV31" s="75"/>
      <c r="POW31" s="75"/>
      <c r="POX31" s="75"/>
      <c r="POY31" s="75"/>
      <c r="POZ31" s="75"/>
      <c r="PPA31" s="75"/>
      <c r="PPB31" s="75"/>
      <c r="PPC31" s="75"/>
      <c r="PPD31" s="75"/>
      <c r="PPE31" s="75"/>
      <c r="PPF31" s="75"/>
      <c r="PPG31" s="75"/>
      <c r="PPH31" s="75"/>
      <c r="PPI31" s="75"/>
      <c r="PPJ31" s="75"/>
      <c r="PPK31" s="75"/>
      <c r="PPL31" s="75"/>
      <c r="PPM31" s="75"/>
      <c r="PPN31" s="75"/>
      <c r="PPO31" s="75"/>
      <c r="PPP31" s="75"/>
      <c r="PPQ31" s="75"/>
      <c r="PPR31" s="75"/>
      <c r="PPS31" s="75"/>
      <c r="PPT31" s="75"/>
      <c r="PPU31" s="75"/>
      <c r="PPV31" s="75"/>
      <c r="PPW31" s="75"/>
      <c r="PPX31" s="75"/>
      <c r="PPY31" s="75"/>
      <c r="PPZ31" s="75"/>
      <c r="PQA31" s="75"/>
      <c r="PQB31" s="75"/>
      <c r="PQC31" s="75"/>
      <c r="PQD31" s="75"/>
      <c r="PQE31" s="75"/>
      <c r="PQF31" s="75"/>
      <c r="PQG31" s="75"/>
      <c r="PQH31" s="75"/>
      <c r="PQI31" s="75"/>
      <c r="PQJ31" s="75"/>
      <c r="PQK31" s="75"/>
      <c r="PQL31" s="75"/>
      <c r="PQM31" s="75"/>
      <c r="PQN31" s="75"/>
      <c r="PQO31" s="75"/>
      <c r="PQP31" s="75"/>
      <c r="PQQ31" s="75"/>
      <c r="PQR31" s="75"/>
      <c r="PQS31" s="75"/>
      <c r="PQT31" s="75"/>
      <c r="PQU31" s="75"/>
      <c r="PQV31" s="75"/>
      <c r="PQW31" s="75"/>
      <c r="PQX31" s="75"/>
      <c r="PQY31" s="75"/>
      <c r="PQZ31" s="75"/>
      <c r="PRA31" s="75"/>
      <c r="PRB31" s="75"/>
      <c r="PRC31" s="75"/>
      <c r="PRD31" s="75"/>
      <c r="PRE31" s="75"/>
      <c r="PRF31" s="75"/>
      <c r="PRG31" s="75"/>
      <c r="PRH31" s="75"/>
      <c r="PRI31" s="75"/>
      <c r="PRJ31" s="75"/>
      <c r="PRK31" s="75"/>
      <c r="PRL31" s="75"/>
      <c r="PRM31" s="75"/>
      <c r="PRN31" s="75"/>
      <c r="PRO31" s="75"/>
      <c r="PRP31" s="75"/>
      <c r="PRQ31" s="75"/>
      <c r="PRR31" s="75"/>
      <c r="PRS31" s="75"/>
      <c r="PRT31" s="75"/>
      <c r="PRU31" s="75"/>
      <c r="PRV31" s="75"/>
      <c r="PRW31" s="75"/>
      <c r="PRX31" s="75"/>
      <c r="PRY31" s="75"/>
      <c r="PRZ31" s="75"/>
      <c r="PSA31" s="75"/>
      <c r="PSB31" s="75"/>
      <c r="PSC31" s="75"/>
      <c r="PSD31" s="75"/>
      <c r="PSE31" s="75"/>
      <c r="PSF31" s="75"/>
      <c r="PSG31" s="75"/>
      <c r="PSH31" s="75"/>
      <c r="PSI31" s="75"/>
      <c r="PSJ31" s="75"/>
      <c r="PSK31" s="75"/>
      <c r="PSL31" s="75"/>
      <c r="PSM31" s="75"/>
      <c r="PSN31" s="75"/>
      <c r="PSO31" s="75"/>
      <c r="PSP31" s="75"/>
      <c r="PSQ31" s="75"/>
      <c r="PSR31" s="75"/>
      <c r="PSS31" s="75"/>
      <c r="PST31" s="75"/>
      <c r="PSU31" s="75"/>
      <c r="PSV31" s="75"/>
      <c r="PSW31" s="75"/>
      <c r="PSX31" s="75"/>
      <c r="PSY31" s="75"/>
      <c r="PSZ31" s="75"/>
      <c r="PTA31" s="75"/>
      <c r="PTB31" s="75"/>
      <c r="PTC31" s="75"/>
      <c r="PTD31" s="75"/>
      <c r="PTE31" s="75"/>
      <c r="PTF31" s="75"/>
      <c r="PTG31" s="75"/>
      <c r="PTH31" s="75"/>
      <c r="PTI31" s="75"/>
      <c r="PTJ31" s="75"/>
      <c r="PTK31" s="75"/>
      <c r="PTL31" s="75"/>
      <c r="PTM31" s="75"/>
      <c r="PTN31" s="75"/>
      <c r="PTO31" s="75"/>
      <c r="PTP31" s="75"/>
      <c r="PTQ31" s="75"/>
      <c r="PTR31" s="75"/>
      <c r="PTS31" s="75"/>
      <c r="PTT31" s="75"/>
      <c r="PTU31" s="75"/>
      <c r="PTV31" s="75"/>
      <c r="PTW31" s="75"/>
      <c r="PTX31" s="75"/>
      <c r="PTY31" s="75"/>
      <c r="PTZ31" s="75"/>
      <c r="PUA31" s="75"/>
      <c r="PUB31" s="75"/>
      <c r="PUC31" s="75"/>
      <c r="PUD31" s="75"/>
      <c r="PUE31" s="75"/>
      <c r="PUF31" s="75"/>
      <c r="PUG31" s="75"/>
      <c r="PUH31" s="75"/>
      <c r="PUI31" s="75"/>
      <c r="PUJ31" s="75"/>
      <c r="PUK31" s="75"/>
      <c r="PUL31" s="75"/>
      <c r="PUM31" s="75"/>
      <c r="PUN31" s="75"/>
      <c r="PUO31" s="75"/>
      <c r="PUP31" s="75"/>
      <c r="PUQ31" s="75"/>
      <c r="PUR31" s="75"/>
      <c r="PUS31" s="75"/>
      <c r="PUT31" s="75"/>
      <c r="PUU31" s="75"/>
      <c r="PUV31" s="75"/>
      <c r="PUW31" s="75"/>
      <c r="PUX31" s="75"/>
      <c r="PUY31" s="75"/>
      <c r="PUZ31" s="75"/>
      <c r="PVA31" s="75"/>
      <c r="PVB31" s="75"/>
      <c r="PVC31" s="75"/>
      <c r="PVD31" s="75"/>
      <c r="PVE31" s="75"/>
      <c r="PVF31" s="75"/>
      <c r="PVG31" s="75"/>
      <c r="PVH31" s="75"/>
      <c r="PVI31" s="75"/>
      <c r="PVJ31" s="75"/>
      <c r="PVK31" s="75"/>
      <c r="PVL31" s="75"/>
      <c r="PVM31" s="75"/>
      <c r="PVN31" s="75"/>
      <c r="PVO31" s="75"/>
      <c r="PVP31" s="75"/>
      <c r="PVQ31" s="75"/>
      <c r="PVR31" s="75"/>
      <c r="PVS31" s="75"/>
      <c r="PVT31" s="75"/>
      <c r="PVU31" s="75"/>
      <c r="PVV31" s="75"/>
      <c r="PVW31" s="75"/>
      <c r="PVX31" s="75"/>
      <c r="PVY31" s="75"/>
      <c r="PVZ31" s="75"/>
      <c r="PWA31" s="75"/>
      <c r="PWB31" s="75"/>
      <c r="PWC31" s="75"/>
      <c r="PWD31" s="75"/>
      <c r="PWE31" s="75"/>
      <c r="PWF31" s="75"/>
      <c r="PWG31" s="75"/>
      <c r="PWH31" s="75"/>
      <c r="PWI31" s="75"/>
      <c r="PWJ31" s="75"/>
      <c r="PWK31" s="75"/>
      <c r="PWL31" s="75"/>
      <c r="PWM31" s="75"/>
      <c r="PWN31" s="75"/>
      <c r="PWO31" s="75"/>
      <c r="PWP31" s="75"/>
      <c r="PWQ31" s="75"/>
      <c r="PWR31" s="75"/>
      <c r="PWS31" s="75"/>
      <c r="PWT31" s="75"/>
      <c r="PWU31" s="75"/>
      <c r="PWV31" s="75"/>
      <c r="PWW31" s="75"/>
      <c r="PWX31" s="75"/>
      <c r="PWY31" s="75"/>
      <c r="PWZ31" s="75"/>
      <c r="PXA31" s="75"/>
      <c r="PXB31" s="75"/>
      <c r="PXC31" s="75"/>
      <c r="PXD31" s="75"/>
      <c r="PXE31" s="75"/>
      <c r="PXF31" s="75"/>
      <c r="PXG31" s="75"/>
      <c r="PXH31" s="75"/>
      <c r="PXI31" s="75"/>
      <c r="PXJ31" s="75"/>
      <c r="PXK31" s="75"/>
      <c r="PXL31" s="75"/>
      <c r="PXM31" s="75"/>
      <c r="PXN31" s="75"/>
      <c r="PXO31" s="75"/>
      <c r="PXP31" s="75"/>
      <c r="PXQ31" s="75"/>
      <c r="PXR31" s="75"/>
      <c r="PXS31" s="75"/>
      <c r="PXT31" s="75"/>
      <c r="PXU31" s="75"/>
      <c r="PXV31" s="75"/>
      <c r="PXW31" s="75"/>
      <c r="PXX31" s="75"/>
      <c r="PXY31" s="75"/>
      <c r="PXZ31" s="75"/>
      <c r="PYA31" s="75"/>
      <c r="PYB31" s="75"/>
      <c r="PYC31" s="75"/>
      <c r="PYD31" s="75"/>
      <c r="PYE31" s="75"/>
      <c r="PYF31" s="75"/>
      <c r="PYG31" s="75"/>
      <c r="PYH31" s="75"/>
      <c r="PYI31" s="75"/>
      <c r="PYJ31" s="75"/>
      <c r="PYK31" s="75"/>
      <c r="PYL31" s="75"/>
      <c r="PYM31" s="75"/>
      <c r="PYN31" s="75"/>
      <c r="PYO31" s="75"/>
      <c r="PYP31" s="75"/>
      <c r="PYQ31" s="75"/>
      <c r="PYR31" s="75"/>
      <c r="PYS31" s="75"/>
      <c r="PYT31" s="75"/>
      <c r="PYU31" s="75"/>
      <c r="PYV31" s="75"/>
      <c r="PYW31" s="75"/>
      <c r="PYX31" s="75"/>
      <c r="PYY31" s="75"/>
      <c r="PYZ31" s="75"/>
      <c r="PZA31" s="75"/>
      <c r="PZB31" s="75"/>
      <c r="PZC31" s="75"/>
      <c r="PZD31" s="75"/>
      <c r="PZE31" s="75"/>
      <c r="PZF31" s="75"/>
      <c r="PZG31" s="75"/>
      <c r="PZH31" s="75"/>
      <c r="PZI31" s="75"/>
      <c r="PZJ31" s="75"/>
      <c r="PZK31" s="75"/>
      <c r="PZL31" s="75"/>
      <c r="PZM31" s="75"/>
      <c r="PZN31" s="75"/>
      <c r="PZO31" s="75"/>
      <c r="PZP31" s="75"/>
      <c r="PZQ31" s="75"/>
      <c r="PZR31" s="75"/>
      <c r="PZS31" s="75"/>
      <c r="PZT31" s="75"/>
      <c r="PZU31" s="75"/>
      <c r="PZV31" s="75"/>
      <c r="PZW31" s="75"/>
      <c r="PZX31" s="75"/>
      <c r="PZY31" s="75"/>
      <c r="PZZ31" s="75"/>
      <c r="QAA31" s="75"/>
      <c r="QAB31" s="75"/>
      <c r="QAC31" s="75"/>
      <c r="QAD31" s="75"/>
      <c r="QAE31" s="75"/>
      <c r="QAF31" s="75"/>
      <c r="QAG31" s="75"/>
      <c r="QAH31" s="75"/>
      <c r="QAI31" s="75"/>
      <c r="QAJ31" s="75"/>
      <c r="QAK31" s="75"/>
      <c r="QAL31" s="75"/>
      <c r="QAM31" s="75"/>
      <c r="QAN31" s="75"/>
      <c r="QAO31" s="75"/>
      <c r="QAP31" s="75"/>
      <c r="QAQ31" s="75"/>
      <c r="QAR31" s="75"/>
      <c r="QAS31" s="75"/>
      <c r="QAT31" s="75"/>
      <c r="QAU31" s="75"/>
      <c r="QAV31" s="75"/>
      <c r="QAW31" s="75"/>
      <c r="QAX31" s="75"/>
      <c r="QAY31" s="75"/>
      <c r="QAZ31" s="75"/>
      <c r="QBA31" s="75"/>
      <c r="QBB31" s="75"/>
      <c r="QBC31" s="75"/>
      <c r="QBD31" s="75"/>
      <c r="QBE31" s="75"/>
      <c r="QBF31" s="75"/>
      <c r="QBG31" s="75"/>
      <c r="QBH31" s="75"/>
      <c r="QBI31" s="75"/>
      <c r="QBJ31" s="75"/>
      <c r="QBK31" s="75"/>
      <c r="QBL31" s="75"/>
      <c r="QBM31" s="75"/>
      <c r="QBN31" s="75"/>
      <c r="QBO31" s="75"/>
      <c r="QBP31" s="75"/>
      <c r="QBQ31" s="75"/>
      <c r="QBR31" s="75"/>
      <c r="QBS31" s="75"/>
      <c r="QBT31" s="75"/>
      <c r="QBU31" s="75"/>
      <c r="QBV31" s="75"/>
      <c r="QBW31" s="75"/>
      <c r="QBX31" s="75"/>
      <c r="QBY31" s="75"/>
      <c r="QBZ31" s="75"/>
      <c r="QCA31" s="75"/>
      <c r="QCB31" s="75"/>
      <c r="QCC31" s="75"/>
      <c r="QCD31" s="75"/>
      <c r="QCE31" s="75"/>
      <c r="QCF31" s="75"/>
      <c r="QCG31" s="75"/>
      <c r="QCH31" s="75"/>
      <c r="QCI31" s="75"/>
      <c r="QCJ31" s="75"/>
      <c r="QCK31" s="75"/>
      <c r="QCL31" s="75"/>
      <c r="QCM31" s="75"/>
      <c r="QCN31" s="75"/>
      <c r="QCO31" s="75"/>
      <c r="QCP31" s="75"/>
      <c r="QCQ31" s="75"/>
      <c r="QCR31" s="75"/>
      <c r="QCS31" s="75"/>
      <c r="QCT31" s="75"/>
      <c r="QCU31" s="75"/>
      <c r="QCV31" s="75"/>
      <c r="QCW31" s="75"/>
      <c r="QCX31" s="75"/>
      <c r="QCY31" s="75"/>
      <c r="QCZ31" s="75"/>
      <c r="QDA31" s="75"/>
      <c r="QDB31" s="75"/>
      <c r="QDC31" s="75"/>
      <c r="QDD31" s="75"/>
      <c r="QDE31" s="75"/>
      <c r="QDF31" s="75"/>
      <c r="QDG31" s="75"/>
      <c r="QDH31" s="75"/>
      <c r="QDI31" s="75"/>
      <c r="QDJ31" s="75"/>
      <c r="QDK31" s="75"/>
      <c r="QDL31" s="75"/>
      <c r="QDM31" s="75"/>
      <c r="QDN31" s="75"/>
      <c r="QDO31" s="75"/>
      <c r="QDP31" s="75"/>
      <c r="QDQ31" s="75"/>
      <c r="QDR31" s="75"/>
      <c r="QDS31" s="75"/>
      <c r="QDT31" s="75"/>
      <c r="QDU31" s="75"/>
      <c r="QDV31" s="75"/>
      <c r="QDW31" s="75"/>
      <c r="QDX31" s="75"/>
      <c r="QDY31" s="75"/>
      <c r="QDZ31" s="75"/>
      <c r="QEA31" s="75"/>
      <c r="QEB31" s="75"/>
      <c r="QEC31" s="75"/>
      <c r="QED31" s="75"/>
      <c r="QEE31" s="75"/>
      <c r="QEF31" s="75"/>
      <c r="QEG31" s="75"/>
      <c r="QEH31" s="75"/>
      <c r="QEI31" s="75"/>
      <c r="QEJ31" s="75"/>
      <c r="QEK31" s="75"/>
      <c r="QEL31" s="75"/>
      <c r="QEM31" s="75"/>
      <c r="QEN31" s="75"/>
      <c r="QEO31" s="75"/>
      <c r="QEP31" s="75"/>
      <c r="QEQ31" s="75"/>
      <c r="QER31" s="75"/>
      <c r="QES31" s="75"/>
      <c r="QET31" s="75"/>
      <c r="QEU31" s="75"/>
      <c r="QEV31" s="75"/>
      <c r="QEW31" s="75"/>
      <c r="QEX31" s="75"/>
      <c r="QEY31" s="75"/>
      <c r="QEZ31" s="75"/>
      <c r="QFA31" s="75"/>
      <c r="QFB31" s="75"/>
      <c r="QFC31" s="75"/>
      <c r="QFD31" s="75"/>
      <c r="QFE31" s="75"/>
      <c r="QFF31" s="75"/>
      <c r="QFG31" s="75"/>
      <c r="QFH31" s="75"/>
      <c r="QFI31" s="75"/>
      <c r="QFJ31" s="75"/>
      <c r="QFK31" s="75"/>
      <c r="QFL31" s="75"/>
      <c r="QFM31" s="75"/>
      <c r="QFN31" s="75"/>
      <c r="QFO31" s="75"/>
      <c r="QFP31" s="75"/>
      <c r="QFQ31" s="75"/>
      <c r="QFR31" s="75"/>
      <c r="QFS31" s="75"/>
      <c r="QFT31" s="75"/>
      <c r="QFU31" s="75"/>
      <c r="QFV31" s="75"/>
      <c r="QFW31" s="75"/>
      <c r="QFX31" s="75"/>
      <c r="QFY31" s="75"/>
      <c r="QFZ31" s="75"/>
      <c r="QGA31" s="75"/>
      <c r="QGB31" s="75"/>
      <c r="QGC31" s="75"/>
      <c r="QGD31" s="75"/>
      <c r="QGE31" s="75"/>
      <c r="QGF31" s="75"/>
      <c r="QGG31" s="75"/>
      <c r="QGH31" s="75"/>
      <c r="QGI31" s="75"/>
      <c r="QGJ31" s="75"/>
      <c r="QGK31" s="75"/>
      <c r="QGL31" s="75"/>
      <c r="QGM31" s="75"/>
      <c r="QGN31" s="75"/>
      <c r="QGO31" s="75"/>
      <c r="QGP31" s="75"/>
      <c r="QGQ31" s="75"/>
      <c r="QGR31" s="75"/>
      <c r="QGS31" s="75"/>
      <c r="QGT31" s="75"/>
      <c r="QGU31" s="75"/>
      <c r="QGV31" s="75"/>
      <c r="QGW31" s="75"/>
      <c r="QGX31" s="75"/>
      <c r="QGY31" s="75"/>
      <c r="QGZ31" s="75"/>
      <c r="QHA31" s="75"/>
      <c r="QHB31" s="75"/>
      <c r="QHC31" s="75"/>
      <c r="QHD31" s="75"/>
      <c r="QHE31" s="75"/>
      <c r="QHF31" s="75"/>
      <c r="QHG31" s="75"/>
      <c r="QHH31" s="75"/>
      <c r="QHI31" s="75"/>
      <c r="QHJ31" s="75"/>
      <c r="QHK31" s="75"/>
      <c r="QHL31" s="75"/>
      <c r="QHM31" s="75"/>
      <c r="QHN31" s="75"/>
      <c r="QHO31" s="75"/>
      <c r="QHP31" s="75"/>
      <c r="QHQ31" s="75"/>
      <c r="QHR31" s="75"/>
      <c r="QHS31" s="75"/>
      <c r="QHT31" s="75"/>
      <c r="QHU31" s="75"/>
      <c r="QHV31" s="75"/>
      <c r="QHW31" s="75"/>
      <c r="QHX31" s="75"/>
      <c r="QHY31" s="75"/>
      <c r="QHZ31" s="75"/>
      <c r="QIA31" s="75"/>
      <c r="QIB31" s="75"/>
      <c r="QIC31" s="75"/>
      <c r="QID31" s="75"/>
      <c r="QIE31" s="75"/>
      <c r="QIF31" s="75"/>
      <c r="QIG31" s="75"/>
      <c r="QIH31" s="75"/>
      <c r="QII31" s="75"/>
      <c r="QIJ31" s="75"/>
      <c r="QIK31" s="75"/>
      <c r="QIL31" s="75"/>
      <c r="QIM31" s="75"/>
      <c r="QIN31" s="75"/>
      <c r="QIO31" s="75"/>
      <c r="QIP31" s="75"/>
      <c r="QIQ31" s="75"/>
      <c r="QIR31" s="75"/>
      <c r="QIS31" s="75"/>
      <c r="QIT31" s="75"/>
      <c r="QIU31" s="75"/>
      <c r="QIV31" s="75"/>
      <c r="QIW31" s="75"/>
      <c r="QIX31" s="75"/>
      <c r="QIY31" s="75"/>
      <c r="QIZ31" s="75"/>
      <c r="QJA31" s="75"/>
      <c r="QJB31" s="75"/>
      <c r="QJC31" s="75"/>
      <c r="QJD31" s="75"/>
      <c r="QJE31" s="75"/>
      <c r="QJF31" s="75"/>
      <c r="QJG31" s="75"/>
      <c r="QJH31" s="75"/>
      <c r="QJI31" s="75"/>
      <c r="QJJ31" s="75"/>
      <c r="QJK31" s="75"/>
      <c r="QJL31" s="75"/>
      <c r="QJM31" s="75"/>
      <c r="QJN31" s="75"/>
      <c r="QJO31" s="75"/>
      <c r="QJP31" s="75"/>
      <c r="QJQ31" s="75"/>
      <c r="QJR31" s="75"/>
      <c r="QJS31" s="75"/>
      <c r="QJT31" s="75"/>
      <c r="QJU31" s="75"/>
      <c r="QJV31" s="75"/>
      <c r="QJW31" s="75"/>
      <c r="QJX31" s="75"/>
      <c r="QJY31" s="75"/>
      <c r="QJZ31" s="75"/>
      <c r="QKA31" s="75"/>
      <c r="QKB31" s="75"/>
      <c r="QKC31" s="75"/>
      <c r="QKD31" s="75"/>
      <c r="QKE31" s="75"/>
      <c r="QKF31" s="75"/>
      <c r="QKG31" s="75"/>
      <c r="QKH31" s="75"/>
      <c r="QKI31" s="75"/>
      <c r="QKJ31" s="75"/>
      <c r="QKK31" s="75"/>
      <c r="QKL31" s="75"/>
      <c r="QKM31" s="75"/>
      <c r="QKN31" s="75"/>
      <c r="QKO31" s="75"/>
      <c r="QKP31" s="75"/>
      <c r="QKQ31" s="75"/>
      <c r="QKR31" s="75"/>
      <c r="QKS31" s="75"/>
      <c r="QKT31" s="75"/>
      <c r="QKU31" s="75"/>
      <c r="QKV31" s="75"/>
      <c r="QKW31" s="75"/>
      <c r="QKX31" s="75"/>
      <c r="QKY31" s="75"/>
      <c r="QKZ31" s="75"/>
      <c r="QLA31" s="75"/>
      <c r="QLB31" s="75"/>
      <c r="QLC31" s="75"/>
      <c r="QLD31" s="75"/>
      <c r="QLE31" s="75"/>
      <c r="QLF31" s="75"/>
      <c r="QLG31" s="75"/>
      <c r="QLH31" s="75"/>
      <c r="QLI31" s="75"/>
      <c r="QLJ31" s="75"/>
      <c r="QLK31" s="75"/>
      <c r="QLL31" s="75"/>
      <c r="QLM31" s="75"/>
      <c r="QLN31" s="75"/>
      <c r="QLO31" s="75"/>
      <c r="QLP31" s="75"/>
      <c r="QLQ31" s="75"/>
      <c r="QLR31" s="75"/>
      <c r="QLS31" s="75"/>
      <c r="QLT31" s="75"/>
      <c r="QLU31" s="75"/>
      <c r="QLV31" s="75"/>
      <c r="QLW31" s="75"/>
      <c r="QLX31" s="75"/>
      <c r="QLY31" s="75"/>
      <c r="QLZ31" s="75"/>
      <c r="QMA31" s="75"/>
      <c r="QMB31" s="75"/>
      <c r="QMC31" s="75"/>
      <c r="QMD31" s="75"/>
      <c r="QME31" s="75"/>
      <c r="QMF31" s="75"/>
      <c r="QMG31" s="75"/>
      <c r="QMH31" s="75"/>
      <c r="QMI31" s="75"/>
      <c r="QMJ31" s="75"/>
      <c r="QMK31" s="75"/>
      <c r="QML31" s="75"/>
      <c r="QMM31" s="75"/>
      <c r="QMN31" s="75"/>
      <c r="QMO31" s="75"/>
      <c r="QMP31" s="75"/>
      <c r="QMQ31" s="75"/>
      <c r="QMR31" s="75"/>
      <c r="QMS31" s="75"/>
      <c r="QMT31" s="75"/>
      <c r="QMU31" s="75"/>
      <c r="QMV31" s="75"/>
      <c r="QMW31" s="75"/>
      <c r="QMX31" s="75"/>
      <c r="QMY31" s="75"/>
      <c r="QMZ31" s="75"/>
      <c r="QNA31" s="75"/>
      <c r="QNB31" s="75"/>
      <c r="QNC31" s="75"/>
      <c r="QND31" s="75"/>
      <c r="QNE31" s="75"/>
      <c r="QNF31" s="75"/>
      <c r="QNG31" s="75"/>
      <c r="QNH31" s="75"/>
      <c r="QNI31" s="75"/>
      <c r="QNJ31" s="75"/>
      <c r="QNK31" s="75"/>
      <c r="QNL31" s="75"/>
      <c r="QNM31" s="75"/>
      <c r="QNN31" s="75"/>
      <c r="QNO31" s="75"/>
      <c r="QNP31" s="75"/>
      <c r="QNQ31" s="75"/>
      <c r="QNR31" s="75"/>
      <c r="QNS31" s="75"/>
      <c r="QNT31" s="75"/>
      <c r="QNU31" s="75"/>
      <c r="QNV31" s="75"/>
      <c r="QNW31" s="75"/>
      <c r="QNX31" s="75"/>
      <c r="QNY31" s="75"/>
      <c r="QNZ31" s="75"/>
      <c r="QOA31" s="75"/>
      <c r="QOB31" s="75"/>
      <c r="QOC31" s="75"/>
      <c r="QOD31" s="75"/>
      <c r="QOE31" s="75"/>
      <c r="QOF31" s="75"/>
      <c r="QOG31" s="75"/>
      <c r="QOH31" s="75"/>
      <c r="QOI31" s="75"/>
      <c r="QOJ31" s="75"/>
      <c r="QOK31" s="75"/>
      <c r="QOL31" s="75"/>
      <c r="QOM31" s="75"/>
      <c r="QON31" s="75"/>
      <c r="QOO31" s="75"/>
      <c r="QOP31" s="75"/>
      <c r="QOQ31" s="75"/>
      <c r="QOR31" s="75"/>
      <c r="QOS31" s="75"/>
      <c r="QOT31" s="75"/>
      <c r="QOU31" s="75"/>
      <c r="QOV31" s="75"/>
      <c r="QOW31" s="75"/>
      <c r="QOX31" s="75"/>
      <c r="QOY31" s="75"/>
      <c r="QOZ31" s="75"/>
      <c r="QPA31" s="75"/>
      <c r="QPB31" s="75"/>
      <c r="QPC31" s="75"/>
      <c r="QPD31" s="75"/>
      <c r="QPE31" s="75"/>
      <c r="QPF31" s="75"/>
      <c r="QPG31" s="75"/>
      <c r="QPH31" s="75"/>
      <c r="QPI31" s="75"/>
      <c r="QPJ31" s="75"/>
      <c r="QPK31" s="75"/>
      <c r="QPL31" s="75"/>
      <c r="QPM31" s="75"/>
      <c r="QPN31" s="75"/>
      <c r="QPO31" s="75"/>
      <c r="QPP31" s="75"/>
      <c r="QPQ31" s="75"/>
      <c r="QPR31" s="75"/>
      <c r="QPS31" s="75"/>
      <c r="QPT31" s="75"/>
      <c r="QPU31" s="75"/>
      <c r="QPV31" s="75"/>
      <c r="QPW31" s="75"/>
      <c r="QPX31" s="75"/>
      <c r="QPY31" s="75"/>
      <c r="QPZ31" s="75"/>
      <c r="QQA31" s="75"/>
      <c r="QQB31" s="75"/>
      <c r="QQC31" s="75"/>
      <c r="QQD31" s="75"/>
      <c r="QQE31" s="75"/>
      <c r="QQF31" s="75"/>
      <c r="QQG31" s="75"/>
      <c r="QQH31" s="75"/>
      <c r="QQI31" s="75"/>
      <c r="QQJ31" s="75"/>
      <c r="QQK31" s="75"/>
      <c r="QQL31" s="75"/>
      <c r="QQM31" s="75"/>
      <c r="QQN31" s="75"/>
      <c r="QQO31" s="75"/>
      <c r="QQP31" s="75"/>
      <c r="QQQ31" s="75"/>
      <c r="QQR31" s="75"/>
      <c r="QQS31" s="75"/>
      <c r="QQT31" s="75"/>
      <c r="QQU31" s="75"/>
      <c r="QQV31" s="75"/>
      <c r="QQW31" s="75"/>
      <c r="QQX31" s="75"/>
      <c r="QQY31" s="75"/>
      <c r="QQZ31" s="75"/>
      <c r="QRA31" s="75"/>
      <c r="QRB31" s="75"/>
      <c r="QRC31" s="75"/>
      <c r="QRD31" s="75"/>
      <c r="QRE31" s="75"/>
      <c r="QRF31" s="75"/>
      <c r="QRG31" s="75"/>
      <c r="QRH31" s="75"/>
      <c r="QRI31" s="75"/>
      <c r="QRJ31" s="75"/>
      <c r="QRK31" s="75"/>
      <c r="QRL31" s="75"/>
      <c r="QRM31" s="75"/>
      <c r="QRN31" s="75"/>
      <c r="QRO31" s="75"/>
      <c r="QRP31" s="75"/>
      <c r="QRQ31" s="75"/>
      <c r="QRR31" s="75"/>
      <c r="QRS31" s="75"/>
      <c r="QRT31" s="75"/>
      <c r="QRU31" s="75"/>
      <c r="QRV31" s="75"/>
      <c r="QRW31" s="75"/>
      <c r="QRX31" s="75"/>
      <c r="QRY31" s="75"/>
      <c r="QRZ31" s="75"/>
      <c r="QSA31" s="75"/>
      <c r="QSB31" s="75"/>
      <c r="QSC31" s="75"/>
      <c r="QSD31" s="75"/>
      <c r="QSE31" s="75"/>
      <c r="QSF31" s="75"/>
      <c r="QSG31" s="75"/>
      <c r="QSH31" s="75"/>
      <c r="QSI31" s="75"/>
      <c r="QSJ31" s="75"/>
      <c r="QSK31" s="75"/>
      <c r="QSL31" s="75"/>
      <c r="QSM31" s="75"/>
      <c r="QSN31" s="75"/>
      <c r="QSO31" s="75"/>
      <c r="QSP31" s="75"/>
      <c r="QSQ31" s="75"/>
      <c r="QSR31" s="75"/>
      <c r="QSS31" s="75"/>
      <c r="QST31" s="75"/>
      <c r="QSU31" s="75"/>
      <c r="QSV31" s="75"/>
      <c r="QSW31" s="75"/>
      <c r="QSX31" s="75"/>
      <c r="QSY31" s="75"/>
      <c r="QSZ31" s="75"/>
      <c r="QTA31" s="75"/>
      <c r="QTB31" s="75"/>
      <c r="QTC31" s="75"/>
      <c r="QTD31" s="75"/>
      <c r="QTE31" s="75"/>
      <c r="QTF31" s="75"/>
      <c r="QTG31" s="75"/>
      <c r="QTH31" s="75"/>
      <c r="QTI31" s="75"/>
      <c r="QTJ31" s="75"/>
      <c r="QTK31" s="75"/>
      <c r="QTL31" s="75"/>
      <c r="QTM31" s="75"/>
      <c r="QTN31" s="75"/>
      <c r="QTO31" s="75"/>
      <c r="QTP31" s="75"/>
      <c r="QTQ31" s="75"/>
      <c r="QTR31" s="75"/>
      <c r="QTS31" s="75"/>
      <c r="QTT31" s="75"/>
      <c r="QTU31" s="75"/>
      <c r="QTV31" s="75"/>
      <c r="QTW31" s="75"/>
      <c r="QTX31" s="75"/>
      <c r="QTY31" s="75"/>
      <c r="QTZ31" s="75"/>
      <c r="QUA31" s="75"/>
      <c r="QUB31" s="75"/>
      <c r="QUC31" s="75"/>
      <c r="QUD31" s="75"/>
      <c r="QUE31" s="75"/>
      <c r="QUF31" s="75"/>
      <c r="QUG31" s="75"/>
      <c r="QUH31" s="75"/>
      <c r="QUI31" s="75"/>
      <c r="QUJ31" s="75"/>
      <c r="QUK31" s="75"/>
      <c r="QUL31" s="75"/>
      <c r="QUM31" s="75"/>
      <c r="QUN31" s="75"/>
      <c r="QUO31" s="75"/>
      <c r="QUP31" s="75"/>
      <c r="QUQ31" s="75"/>
      <c r="QUR31" s="75"/>
      <c r="QUS31" s="75"/>
      <c r="QUT31" s="75"/>
      <c r="QUU31" s="75"/>
      <c r="QUV31" s="75"/>
      <c r="QUW31" s="75"/>
      <c r="QUX31" s="75"/>
      <c r="QUY31" s="75"/>
      <c r="QUZ31" s="75"/>
      <c r="QVA31" s="75"/>
      <c r="QVB31" s="75"/>
      <c r="QVC31" s="75"/>
      <c r="QVD31" s="75"/>
      <c r="QVE31" s="75"/>
      <c r="QVF31" s="75"/>
      <c r="QVG31" s="75"/>
      <c r="QVH31" s="75"/>
      <c r="QVI31" s="75"/>
      <c r="QVJ31" s="75"/>
      <c r="QVK31" s="75"/>
      <c r="QVL31" s="75"/>
      <c r="QVM31" s="75"/>
      <c r="QVN31" s="75"/>
      <c r="QVO31" s="75"/>
      <c r="QVP31" s="75"/>
      <c r="QVQ31" s="75"/>
      <c r="QVR31" s="75"/>
      <c r="QVS31" s="75"/>
      <c r="QVT31" s="75"/>
      <c r="QVU31" s="75"/>
      <c r="QVV31" s="75"/>
      <c r="QVW31" s="75"/>
      <c r="QVX31" s="75"/>
      <c r="QVY31" s="75"/>
      <c r="QVZ31" s="75"/>
      <c r="QWA31" s="75"/>
      <c r="QWB31" s="75"/>
      <c r="QWC31" s="75"/>
      <c r="QWD31" s="75"/>
      <c r="QWE31" s="75"/>
      <c r="QWF31" s="75"/>
      <c r="QWG31" s="75"/>
      <c r="QWH31" s="75"/>
      <c r="QWI31" s="75"/>
      <c r="QWJ31" s="75"/>
      <c r="QWK31" s="75"/>
      <c r="QWL31" s="75"/>
      <c r="QWM31" s="75"/>
      <c r="QWN31" s="75"/>
      <c r="QWO31" s="75"/>
      <c r="QWP31" s="75"/>
      <c r="QWQ31" s="75"/>
      <c r="QWR31" s="75"/>
      <c r="QWS31" s="75"/>
      <c r="QWT31" s="75"/>
      <c r="QWU31" s="75"/>
      <c r="QWV31" s="75"/>
      <c r="QWW31" s="75"/>
      <c r="QWX31" s="75"/>
      <c r="QWY31" s="75"/>
      <c r="QWZ31" s="75"/>
      <c r="QXA31" s="75"/>
      <c r="QXB31" s="75"/>
      <c r="QXC31" s="75"/>
      <c r="QXD31" s="75"/>
      <c r="QXE31" s="75"/>
      <c r="QXF31" s="75"/>
      <c r="QXG31" s="75"/>
      <c r="QXH31" s="75"/>
      <c r="QXI31" s="75"/>
      <c r="QXJ31" s="75"/>
      <c r="QXK31" s="75"/>
      <c r="QXL31" s="75"/>
      <c r="QXM31" s="75"/>
      <c r="QXN31" s="75"/>
      <c r="QXO31" s="75"/>
      <c r="QXP31" s="75"/>
      <c r="QXQ31" s="75"/>
      <c r="QXR31" s="75"/>
      <c r="QXS31" s="75"/>
      <c r="QXT31" s="75"/>
      <c r="QXU31" s="75"/>
      <c r="QXV31" s="75"/>
      <c r="QXW31" s="75"/>
      <c r="QXX31" s="75"/>
      <c r="QXY31" s="75"/>
      <c r="QXZ31" s="75"/>
      <c r="QYA31" s="75"/>
      <c r="QYB31" s="75"/>
      <c r="QYC31" s="75"/>
      <c r="QYD31" s="75"/>
      <c r="QYE31" s="75"/>
      <c r="QYF31" s="75"/>
      <c r="QYG31" s="75"/>
      <c r="QYH31" s="75"/>
      <c r="QYI31" s="75"/>
      <c r="QYJ31" s="75"/>
      <c r="QYK31" s="75"/>
      <c r="QYL31" s="75"/>
      <c r="QYM31" s="75"/>
      <c r="QYN31" s="75"/>
      <c r="QYO31" s="75"/>
      <c r="QYP31" s="75"/>
      <c r="QYQ31" s="75"/>
      <c r="QYR31" s="75"/>
      <c r="QYS31" s="75"/>
      <c r="QYT31" s="75"/>
      <c r="QYU31" s="75"/>
      <c r="QYV31" s="75"/>
      <c r="QYW31" s="75"/>
      <c r="QYX31" s="75"/>
      <c r="QYY31" s="75"/>
      <c r="QYZ31" s="75"/>
      <c r="QZA31" s="75"/>
      <c r="QZB31" s="75"/>
      <c r="QZC31" s="75"/>
      <c r="QZD31" s="75"/>
      <c r="QZE31" s="75"/>
      <c r="QZF31" s="75"/>
      <c r="QZG31" s="75"/>
      <c r="QZH31" s="75"/>
      <c r="QZI31" s="75"/>
      <c r="QZJ31" s="75"/>
      <c r="QZK31" s="75"/>
      <c r="QZL31" s="75"/>
      <c r="QZM31" s="75"/>
      <c r="QZN31" s="75"/>
      <c r="QZO31" s="75"/>
      <c r="QZP31" s="75"/>
      <c r="QZQ31" s="75"/>
      <c r="QZR31" s="75"/>
      <c r="QZS31" s="75"/>
      <c r="QZT31" s="75"/>
      <c r="QZU31" s="75"/>
      <c r="QZV31" s="75"/>
      <c r="QZW31" s="75"/>
      <c r="QZX31" s="75"/>
      <c r="QZY31" s="75"/>
      <c r="QZZ31" s="75"/>
      <c r="RAA31" s="75"/>
      <c r="RAB31" s="75"/>
      <c r="RAC31" s="75"/>
      <c r="RAD31" s="75"/>
      <c r="RAE31" s="75"/>
      <c r="RAF31" s="75"/>
      <c r="RAG31" s="75"/>
      <c r="RAH31" s="75"/>
      <c r="RAI31" s="75"/>
      <c r="RAJ31" s="75"/>
      <c r="RAK31" s="75"/>
      <c r="RAL31" s="75"/>
      <c r="RAM31" s="75"/>
      <c r="RAN31" s="75"/>
      <c r="RAO31" s="75"/>
      <c r="RAP31" s="75"/>
      <c r="RAQ31" s="75"/>
      <c r="RAR31" s="75"/>
      <c r="RAS31" s="75"/>
      <c r="RAT31" s="75"/>
      <c r="RAU31" s="75"/>
      <c r="RAV31" s="75"/>
      <c r="RAW31" s="75"/>
      <c r="RAX31" s="75"/>
      <c r="RAY31" s="75"/>
      <c r="RAZ31" s="75"/>
      <c r="RBA31" s="75"/>
      <c r="RBB31" s="75"/>
      <c r="RBC31" s="75"/>
      <c r="RBD31" s="75"/>
      <c r="RBE31" s="75"/>
      <c r="RBF31" s="75"/>
      <c r="RBG31" s="75"/>
      <c r="RBH31" s="75"/>
      <c r="RBI31" s="75"/>
      <c r="RBJ31" s="75"/>
      <c r="RBK31" s="75"/>
      <c r="RBL31" s="75"/>
      <c r="RBM31" s="75"/>
      <c r="RBN31" s="75"/>
      <c r="RBO31" s="75"/>
      <c r="RBP31" s="75"/>
      <c r="RBQ31" s="75"/>
      <c r="RBR31" s="75"/>
      <c r="RBS31" s="75"/>
      <c r="RBT31" s="75"/>
      <c r="RBU31" s="75"/>
      <c r="RBV31" s="75"/>
      <c r="RBW31" s="75"/>
      <c r="RBX31" s="75"/>
      <c r="RBY31" s="75"/>
      <c r="RBZ31" s="75"/>
      <c r="RCA31" s="75"/>
      <c r="RCB31" s="75"/>
      <c r="RCC31" s="75"/>
      <c r="RCD31" s="75"/>
      <c r="RCE31" s="75"/>
      <c r="RCF31" s="75"/>
      <c r="RCG31" s="75"/>
      <c r="RCH31" s="75"/>
      <c r="RCI31" s="75"/>
      <c r="RCJ31" s="75"/>
      <c r="RCK31" s="75"/>
      <c r="RCL31" s="75"/>
      <c r="RCM31" s="75"/>
      <c r="RCN31" s="75"/>
      <c r="RCO31" s="75"/>
      <c r="RCP31" s="75"/>
      <c r="RCQ31" s="75"/>
      <c r="RCR31" s="75"/>
      <c r="RCS31" s="75"/>
      <c r="RCT31" s="75"/>
      <c r="RCU31" s="75"/>
      <c r="RCV31" s="75"/>
      <c r="RCW31" s="75"/>
      <c r="RCX31" s="75"/>
      <c r="RCY31" s="75"/>
      <c r="RCZ31" s="75"/>
      <c r="RDA31" s="75"/>
      <c r="RDB31" s="75"/>
      <c r="RDC31" s="75"/>
      <c r="RDD31" s="75"/>
      <c r="RDE31" s="75"/>
      <c r="RDF31" s="75"/>
      <c r="RDG31" s="75"/>
      <c r="RDH31" s="75"/>
      <c r="RDI31" s="75"/>
      <c r="RDJ31" s="75"/>
      <c r="RDK31" s="75"/>
      <c r="RDL31" s="75"/>
      <c r="RDM31" s="75"/>
      <c r="RDN31" s="75"/>
      <c r="RDO31" s="75"/>
      <c r="RDP31" s="75"/>
      <c r="RDQ31" s="75"/>
      <c r="RDR31" s="75"/>
      <c r="RDS31" s="75"/>
      <c r="RDT31" s="75"/>
      <c r="RDU31" s="75"/>
      <c r="RDV31" s="75"/>
      <c r="RDW31" s="75"/>
      <c r="RDX31" s="75"/>
      <c r="RDY31" s="75"/>
      <c r="RDZ31" s="75"/>
      <c r="REA31" s="75"/>
      <c r="REB31" s="75"/>
      <c r="REC31" s="75"/>
      <c r="RED31" s="75"/>
      <c r="REE31" s="75"/>
      <c r="REF31" s="75"/>
      <c r="REG31" s="75"/>
      <c r="REH31" s="75"/>
      <c r="REI31" s="75"/>
      <c r="REJ31" s="75"/>
      <c r="REK31" s="75"/>
      <c r="REL31" s="75"/>
      <c r="REM31" s="75"/>
      <c r="REN31" s="75"/>
      <c r="REO31" s="75"/>
      <c r="REP31" s="75"/>
      <c r="REQ31" s="75"/>
      <c r="RER31" s="75"/>
      <c r="RES31" s="75"/>
      <c r="RET31" s="75"/>
      <c r="REU31" s="75"/>
      <c r="REV31" s="75"/>
      <c r="REW31" s="75"/>
      <c r="REX31" s="75"/>
      <c r="REY31" s="75"/>
      <c r="REZ31" s="75"/>
      <c r="RFA31" s="75"/>
      <c r="RFB31" s="75"/>
      <c r="RFC31" s="75"/>
      <c r="RFD31" s="75"/>
      <c r="RFE31" s="75"/>
      <c r="RFF31" s="75"/>
      <c r="RFG31" s="75"/>
      <c r="RFH31" s="75"/>
      <c r="RFI31" s="75"/>
      <c r="RFJ31" s="75"/>
      <c r="RFK31" s="75"/>
      <c r="RFL31" s="75"/>
      <c r="RFM31" s="75"/>
      <c r="RFN31" s="75"/>
      <c r="RFO31" s="75"/>
      <c r="RFP31" s="75"/>
      <c r="RFQ31" s="75"/>
      <c r="RFR31" s="75"/>
      <c r="RFS31" s="75"/>
      <c r="RFT31" s="75"/>
      <c r="RFU31" s="75"/>
      <c r="RFV31" s="75"/>
      <c r="RFW31" s="75"/>
      <c r="RFX31" s="75"/>
      <c r="RFY31" s="75"/>
      <c r="RFZ31" s="75"/>
      <c r="RGA31" s="75"/>
      <c r="RGB31" s="75"/>
      <c r="RGC31" s="75"/>
      <c r="RGD31" s="75"/>
      <c r="RGE31" s="75"/>
      <c r="RGF31" s="75"/>
      <c r="RGG31" s="75"/>
      <c r="RGH31" s="75"/>
      <c r="RGI31" s="75"/>
      <c r="RGJ31" s="75"/>
      <c r="RGK31" s="75"/>
      <c r="RGL31" s="75"/>
      <c r="RGM31" s="75"/>
      <c r="RGN31" s="75"/>
      <c r="RGO31" s="75"/>
      <c r="RGP31" s="75"/>
      <c r="RGQ31" s="75"/>
      <c r="RGR31" s="75"/>
      <c r="RGS31" s="75"/>
      <c r="RGT31" s="75"/>
      <c r="RGU31" s="75"/>
      <c r="RGV31" s="75"/>
      <c r="RGW31" s="75"/>
      <c r="RGX31" s="75"/>
      <c r="RGY31" s="75"/>
      <c r="RGZ31" s="75"/>
      <c r="RHA31" s="75"/>
      <c r="RHB31" s="75"/>
      <c r="RHC31" s="75"/>
      <c r="RHD31" s="75"/>
      <c r="RHE31" s="75"/>
      <c r="RHF31" s="75"/>
      <c r="RHG31" s="75"/>
      <c r="RHH31" s="75"/>
      <c r="RHI31" s="75"/>
      <c r="RHJ31" s="75"/>
      <c r="RHK31" s="75"/>
      <c r="RHL31" s="75"/>
      <c r="RHM31" s="75"/>
      <c r="RHN31" s="75"/>
      <c r="RHO31" s="75"/>
      <c r="RHP31" s="75"/>
      <c r="RHQ31" s="75"/>
      <c r="RHR31" s="75"/>
      <c r="RHS31" s="75"/>
      <c r="RHT31" s="75"/>
      <c r="RHU31" s="75"/>
      <c r="RHV31" s="75"/>
      <c r="RHW31" s="75"/>
      <c r="RHX31" s="75"/>
      <c r="RHY31" s="75"/>
      <c r="RHZ31" s="75"/>
      <c r="RIA31" s="75"/>
      <c r="RIB31" s="75"/>
      <c r="RIC31" s="75"/>
      <c r="RID31" s="75"/>
      <c r="RIE31" s="75"/>
      <c r="RIF31" s="75"/>
      <c r="RIG31" s="75"/>
      <c r="RIH31" s="75"/>
      <c r="RII31" s="75"/>
      <c r="RIJ31" s="75"/>
      <c r="RIK31" s="75"/>
      <c r="RIL31" s="75"/>
      <c r="RIM31" s="75"/>
      <c r="RIN31" s="75"/>
      <c r="RIO31" s="75"/>
      <c r="RIP31" s="75"/>
      <c r="RIQ31" s="75"/>
      <c r="RIR31" s="75"/>
      <c r="RIS31" s="75"/>
      <c r="RIT31" s="75"/>
      <c r="RIU31" s="75"/>
      <c r="RIV31" s="75"/>
      <c r="RIW31" s="75"/>
      <c r="RIX31" s="75"/>
      <c r="RIY31" s="75"/>
      <c r="RIZ31" s="75"/>
      <c r="RJA31" s="75"/>
      <c r="RJB31" s="75"/>
      <c r="RJC31" s="75"/>
      <c r="RJD31" s="75"/>
      <c r="RJE31" s="75"/>
      <c r="RJF31" s="75"/>
      <c r="RJG31" s="75"/>
      <c r="RJH31" s="75"/>
      <c r="RJI31" s="75"/>
      <c r="RJJ31" s="75"/>
      <c r="RJK31" s="75"/>
      <c r="RJL31" s="75"/>
      <c r="RJM31" s="75"/>
      <c r="RJN31" s="75"/>
      <c r="RJO31" s="75"/>
      <c r="RJP31" s="75"/>
      <c r="RJQ31" s="75"/>
      <c r="RJR31" s="75"/>
      <c r="RJS31" s="75"/>
      <c r="RJT31" s="75"/>
      <c r="RJU31" s="75"/>
      <c r="RJV31" s="75"/>
      <c r="RJW31" s="75"/>
      <c r="RJX31" s="75"/>
      <c r="RJY31" s="75"/>
      <c r="RJZ31" s="75"/>
      <c r="RKA31" s="75"/>
      <c r="RKB31" s="75"/>
      <c r="RKC31" s="75"/>
      <c r="RKD31" s="75"/>
      <c r="RKE31" s="75"/>
      <c r="RKF31" s="75"/>
      <c r="RKG31" s="75"/>
      <c r="RKH31" s="75"/>
      <c r="RKI31" s="75"/>
      <c r="RKJ31" s="75"/>
      <c r="RKK31" s="75"/>
      <c r="RKL31" s="75"/>
      <c r="RKM31" s="75"/>
      <c r="RKN31" s="75"/>
      <c r="RKO31" s="75"/>
      <c r="RKP31" s="75"/>
      <c r="RKQ31" s="75"/>
      <c r="RKR31" s="75"/>
      <c r="RKS31" s="75"/>
      <c r="RKT31" s="75"/>
      <c r="RKU31" s="75"/>
      <c r="RKV31" s="75"/>
      <c r="RKW31" s="75"/>
      <c r="RKX31" s="75"/>
      <c r="RKY31" s="75"/>
      <c r="RKZ31" s="75"/>
      <c r="RLA31" s="75"/>
      <c r="RLB31" s="75"/>
      <c r="RLC31" s="75"/>
      <c r="RLD31" s="75"/>
      <c r="RLE31" s="75"/>
      <c r="RLF31" s="75"/>
      <c r="RLG31" s="75"/>
      <c r="RLH31" s="75"/>
      <c r="RLI31" s="75"/>
      <c r="RLJ31" s="75"/>
      <c r="RLK31" s="75"/>
      <c r="RLL31" s="75"/>
      <c r="RLM31" s="75"/>
      <c r="RLN31" s="75"/>
      <c r="RLO31" s="75"/>
      <c r="RLP31" s="75"/>
      <c r="RLQ31" s="75"/>
      <c r="RLR31" s="75"/>
      <c r="RLS31" s="75"/>
      <c r="RLT31" s="75"/>
      <c r="RLU31" s="75"/>
      <c r="RLV31" s="75"/>
      <c r="RLW31" s="75"/>
      <c r="RLX31" s="75"/>
      <c r="RLY31" s="75"/>
      <c r="RLZ31" s="75"/>
      <c r="RMA31" s="75"/>
      <c r="RMB31" s="75"/>
      <c r="RMC31" s="75"/>
      <c r="RMD31" s="75"/>
      <c r="RME31" s="75"/>
      <c r="RMF31" s="75"/>
      <c r="RMG31" s="75"/>
      <c r="RMH31" s="75"/>
      <c r="RMI31" s="75"/>
      <c r="RMJ31" s="75"/>
      <c r="RMK31" s="75"/>
      <c r="RML31" s="75"/>
      <c r="RMM31" s="75"/>
      <c r="RMN31" s="75"/>
      <c r="RMO31" s="75"/>
      <c r="RMP31" s="75"/>
      <c r="RMQ31" s="75"/>
      <c r="RMR31" s="75"/>
      <c r="RMS31" s="75"/>
      <c r="RMT31" s="75"/>
      <c r="RMU31" s="75"/>
      <c r="RMV31" s="75"/>
      <c r="RMW31" s="75"/>
      <c r="RMX31" s="75"/>
      <c r="RMY31" s="75"/>
      <c r="RMZ31" s="75"/>
      <c r="RNA31" s="75"/>
      <c r="RNB31" s="75"/>
      <c r="RNC31" s="75"/>
      <c r="RND31" s="75"/>
      <c r="RNE31" s="75"/>
      <c r="RNF31" s="75"/>
      <c r="RNG31" s="75"/>
      <c r="RNH31" s="75"/>
      <c r="RNI31" s="75"/>
      <c r="RNJ31" s="75"/>
      <c r="RNK31" s="75"/>
      <c r="RNL31" s="75"/>
      <c r="RNM31" s="75"/>
      <c r="RNN31" s="75"/>
      <c r="RNO31" s="75"/>
      <c r="RNP31" s="75"/>
      <c r="RNQ31" s="75"/>
      <c r="RNR31" s="75"/>
      <c r="RNS31" s="75"/>
      <c r="RNT31" s="75"/>
      <c r="RNU31" s="75"/>
      <c r="RNV31" s="75"/>
      <c r="RNW31" s="75"/>
      <c r="RNX31" s="75"/>
      <c r="RNY31" s="75"/>
      <c r="RNZ31" s="75"/>
      <c r="ROA31" s="75"/>
      <c r="ROB31" s="75"/>
      <c r="ROC31" s="75"/>
      <c r="ROD31" s="75"/>
      <c r="ROE31" s="75"/>
      <c r="ROF31" s="75"/>
      <c r="ROG31" s="75"/>
      <c r="ROH31" s="75"/>
      <c r="ROI31" s="75"/>
      <c r="ROJ31" s="75"/>
      <c r="ROK31" s="75"/>
      <c r="ROL31" s="75"/>
      <c r="ROM31" s="75"/>
      <c r="RON31" s="75"/>
      <c r="ROO31" s="75"/>
      <c r="ROP31" s="75"/>
      <c r="ROQ31" s="75"/>
      <c r="ROR31" s="75"/>
      <c r="ROS31" s="75"/>
      <c r="ROT31" s="75"/>
      <c r="ROU31" s="75"/>
      <c r="ROV31" s="75"/>
      <c r="ROW31" s="75"/>
      <c r="ROX31" s="75"/>
      <c r="ROY31" s="75"/>
      <c r="ROZ31" s="75"/>
      <c r="RPA31" s="75"/>
      <c r="RPB31" s="75"/>
      <c r="RPC31" s="75"/>
      <c r="RPD31" s="75"/>
      <c r="RPE31" s="75"/>
      <c r="RPF31" s="75"/>
      <c r="RPG31" s="75"/>
      <c r="RPH31" s="75"/>
      <c r="RPI31" s="75"/>
      <c r="RPJ31" s="75"/>
      <c r="RPK31" s="75"/>
      <c r="RPL31" s="75"/>
      <c r="RPM31" s="75"/>
      <c r="RPN31" s="75"/>
      <c r="RPO31" s="75"/>
      <c r="RPP31" s="75"/>
      <c r="RPQ31" s="75"/>
      <c r="RPR31" s="75"/>
      <c r="RPS31" s="75"/>
      <c r="RPT31" s="75"/>
      <c r="RPU31" s="75"/>
      <c r="RPV31" s="75"/>
      <c r="RPW31" s="75"/>
      <c r="RPX31" s="75"/>
      <c r="RPY31" s="75"/>
      <c r="RPZ31" s="75"/>
      <c r="RQA31" s="75"/>
      <c r="RQB31" s="75"/>
      <c r="RQC31" s="75"/>
      <c r="RQD31" s="75"/>
      <c r="RQE31" s="75"/>
      <c r="RQF31" s="75"/>
      <c r="RQG31" s="75"/>
      <c r="RQH31" s="75"/>
      <c r="RQI31" s="75"/>
      <c r="RQJ31" s="75"/>
      <c r="RQK31" s="75"/>
      <c r="RQL31" s="75"/>
      <c r="RQM31" s="75"/>
      <c r="RQN31" s="75"/>
      <c r="RQO31" s="75"/>
      <c r="RQP31" s="75"/>
      <c r="RQQ31" s="75"/>
      <c r="RQR31" s="75"/>
      <c r="RQS31" s="75"/>
      <c r="RQT31" s="75"/>
      <c r="RQU31" s="75"/>
      <c r="RQV31" s="75"/>
      <c r="RQW31" s="75"/>
      <c r="RQX31" s="75"/>
      <c r="RQY31" s="75"/>
      <c r="RQZ31" s="75"/>
      <c r="RRA31" s="75"/>
      <c r="RRB31" s="75"/>
      <c r="RRC31" s="75"/>
      <c r="RRD31" s="75"/>
      <c r="RRE31" s="75"/>
      <c r="RRF31" s="75"/>
      <c r="RRG31" s="75"/>
      <c r="RRH31" s="75"/>
      <c r="RRI31" s="75"/>
      <c r="RRJ31" s="75"/>
      <c r="RRK31" s="75"/>
      <c r="RRL31" s="75"/>
      <c r="RRM31" s="75"/>
      <c r="RRN31" s="75"/>
      <c r="RRO31" s="75"/>
      <c r="RRP31" s="75"/>
      <c r="RRQ31" s="75"/>
      <c r="RRR31" s="75"/>
      <c r="RRS31" s="75"/>
      <c r="RRT31" s="75"/>
      <c r="RRU31" s="75"/>
      <c r="RRV31" s="75"/>
      <c r="RRW31" s="75"/>
      <c r="RRX31" s="75"/>
      <c r="RRY31" s="75"/>
      <c r="RRZ31" s="75"/>
      <c r="RSA31" s="75"/>
      <c r="RSB31" s="75"/>
      <c r="RSC31" s="75"/>
      <c r="RSD31" s="75"/>
      <c r="RSE31" s="75"/>
      <c r="RSF31" s="75"/>
      <c r="RSG31" s="75"/>
      <c r="RSH31" s="75"/>
      <c r="RSI31" s="75"/>
      <c r="RSJ31" s="75"/>
      <c r="RSK31" s="75"/>
      <c r="RSL31" s="75"/>
      <c r="RSM31" s="75"/>
      <c r="RSN31" s="75"/>
      <c r="RSO31" s="75"/>
      <c r="RSP31" s="75"/>
      <c r="RSQ31" s="75"/>
      <c r="RSR31" s="75"/>
      <c r="RSS31" s="75"/>
      <c r="RST31" s="75"/>
      <c r="RSU31" s="75"/>
      <c r="RSV31" s="75"/>
      <c r="RSW31" s="75"/>
      <c r="RSX31" s="75"/>
      <c r="RSY31" s="75"/>
      <c r="RSZ31" s="75"/>
      <c r="RTA31" s="75"/>
      <c r="RTB31" s="75"/>
      <c r="RTC31" s="75"/>
      <c r="RTD31" s="75"/>
      <c r="RTE31" s="75"/>
      <c r="RTF31" s="75"/>
      <c r="RTG31" s="75"/>
      <c r="RTH31" s="75"/>
      <c r="RTI31" s="75"/>
      <c r="RTJ31" s="75"/>
      <c r="RTK31" s="75"/>
      <c r="RTL31" s="75"/>
      <c r="RTM31" s="75"/>
      <c r="RTN31" s="75"/>
      <c r="RTO31" s="75"/>
      <c r="RTP31" s="75"/>
      <c r="RTQ31" s="75"/>
      <c r="RTR31" s="75"/>
      <c r="RTS31" s="75"/>
      <c r="RTT31" s="75"/>
      <c r="RTU31" s="75"/>
      <c r="RTV31" s="75"/>
      <c r="RTW31" s="75"/>
      <c r="RTX31" s="75"/>
      <c r="RTY31" s="75"/>
      <c r="RTZ31" s="75"/>
      <c r="RUA31" s="75"/>
      <c r="RUB31" s="75"/>
      <c r="RUC31" s="75"/>
      <c r="RUD31" s="75"/>
      <c r="RUE31" s="75"/>
      <c r="RUF31" s="75"/>
      <c r="RUG31" s="75"/>
      <c r="RUH31" s="75"/>
      <c r="RUI31" s="75"/>
      <c r="RUJ31" s="75"/>
      <c r="RUK31" s="75"/>
      <c r="RUL31" s="75"/>
      <c r="RUM31" s="75"/>
      <c r="RUN31" s="75"/>
      <c r="RUO31" s="75"/>
      <c r="RUP31" s="75"/>
      <c r="RUQ31" s="75"/>
      <c r="RUR31" s="75"/>
      <c r="RUS31" s="75"/>
      <c r="RUT31" s="75"/>
      <c r="RUU31" s="75"/>
      <c r="RUV31" s="75"/>
      <c r="RUW31" s="75"/>
      <c r="RUX31" s="75"/>
      <c r="RUY31" s="75"/>
      <c r="RUZ31" s="75"/>
      <c r="RVA31" s="75"/>
      <c r="RVB31" s="75"/>
      <c r="RVC31" s="75"/>
      <c r="RVD31" s="75"/>
      <c r="RVE31" s="75"/>
      <c r="RVF31" s="75"/>
      <c r="RVG31" s="75"/>
      <c r="RVH31" s="75"/>
      <c r="RVI31" s="75"/>
      <c r="RVJ31" s="75"/>
      <c r="RVK31" s="75"/>
      <c r="RVL31" s="75"/>
      <c r="RVM31" s="75"/>
      <c r="RVN31" s="75"/>
      <c r="RVO31" s="75"/>
      <c r="RVP31" s="75"/>
      <c r="RVQ31" s="75"/>
      <c r="RVR31" s="75"/>
      <c r="RVS31" s="75"/>
      <c r="RVT31" s="75"/>
      <c r="RVU31" s="75"/>
      <c r="RVV31" s="75"/>
      <c r="RVW31" s="75"/>
      <c r="RVX31" s="75"/>
      <c r="RVY31" s="75"/>
      <c r="RVZ31" s="75"/>
      <c r="RWA31" s="75"/>
      <c r="RWB31" s="75"/>
      <c r="RWC31" s="75"/>
      <c r="RWD31" s="75"/>
      <c r="RWE31" s="75"/>
      <c r="RWF31" s="75"/>
      <c r="RWG31" s="75"/>
      <c r="RWH31" s="75"/>
      <c r="RWI31" s="75"/>
      <c r="RWJ31" s="75"/>
      <c r="RWK31" s="75"/>
      <c r="RWL31" s="75"/>
      <c r="RWM31" s="75"/>
      <c r="RWN31" s="75"/>
      <c r="RWO31" s="75"/>
      <c r="RWP31" s="75"/>
      <c r="RWQ31" s="75"/>
      <c r="RWR31" s="75"/>
      <c r="RWS31" s="75"/>
      <c r="RWT31" s="75"/>
      <c r="RWU31" s="75"/>
      <c r="RWV31" s="75"/>
      <c r="RWW31" s="75"/>
      <c r="RWX31" s="75"/>
      <c r="RWY31" s="75"/>
      <c r="RWZ31" s="75"/>
      <c r="RXA31" s="75"/>
      <c r="RXB31" s="75"/>
      <c r="RXC31" s="75"/>
      <c r="RXD31" s="75"/>
      <c r="RXE31" s="75"/>
      <c r="RXF31" s="75"/>
      <c r="RXG31" s="75"/>
      <c r="RXH31" s="75"/>
      <c r="RXI31" s="75"/>
      <c r="RXJ31" s="75"/>
      <c r="RXK31" s="75"/>
      <c r="RXL31" s="75"/>
      <c r="RXM31" s="75"/>
      <c r="RXN31" s="75"/>
      <c r="RXO31" s="75"/>
      <c r="RXP31" s="75"/>
      <c r="RXQ31" s="75"/>
      <c r="RXR31" s="75"/>
      <c r="RXS31" s="75"/>
      <c r="RXT31" s="75"/>
      <c r="RXU31" s="75"/>
      <c r="RXV31" s="75"/>
      <c r="RXW31" s="75"/>
      <c r="RXX31" s="75"/>
      <c r="RXY31" s="75"/>
      <c r="RXZ31" s="75"/>
      <c r="RYA31" s="75"/>
      <c r="RYB31" s="75"/>
      <c r="RYC31" s="75"/>
      <c r="RYD31" s="75"/>
      <c r="RYE31" s="75"/>
      <c r="RYF31" s="75"/>
      <c r="RYG31" s="75"/>
      <c r="RYH31" s="75"/>
      <c r="RYI31" s="75"/>
      <c r="RYJ31" s="75"/>
      <c r="RYK31" s="75"/>
      <c r="RYL31" s="75"/>
      <c r="RYM31" s="75"/>
      <c r="RYN31" s="75"/>
      <c r="RYO31" s="75"/>
      <c r="RYP31" s="75"/>
      <c r="RYQ31" s="75"/>
      <c r="RYR31" s="75"/>
      <c r="RYS31" s="75"/>
      <c r="RYT31" s="75"/>
      <c r="RYU31" s="75"/>
      <c r="RYV31" s="75"/>
      <c r="RYW31" s="75"/>
      <c r="RYX31" s="75"/>
      <c r="RYY31" s="75"/>
      <c r="RYZ31" s="75"/>
      <c r="RZA31" s="75"/>
      <c r="RZB31" s="75"/>
      <c r="RZC31" s="75"/>
      <c r="RZD31" s="75"/>
      <c r="RZE31" s="75"/>
      <c r="RZF31" s="75"/>
      <c r="RZG31" s="75"/>
      <c r="RZH31" s="75"/>
      <c r="RZI31" s="75"/>
      <c r="RZJ31" s="75"/>
      <c r="RZK31" s="75"/>
      <c r="RZL31" s="75"/>
      <c r="RZM31" s="75"/>
      <c r="RZN31" s="75"/>
      <c r="RZO31" s="75"/>
      <c r="RZP31" s="75"/>
      <c r="RZQ31" s="75"/>
      <c r="RZR31" s="75"/>
      <c r="RZS31" s="75"/>
      <c r="RZT31" s="75"/>
      <c r="RZU31" s="75"/>
      <c r="RZV31" s="75"/>
      <c r="RZW31" s="75"/>
      <c r="RZX31" s="75"/>
      <c r="RZY31" s="75"/>
      <c r="RZZ31" s="75"/>
      <c r="SAA31" s="75"/>
      <c r="SAB31" s="75"/>
      <c r="SAC31" s="75"/>
      <c r="SAD31" s="75"/>
      <c r="SAE31" s="75"/>
      <c r="SAF31" s="75"/>
      <c r="SAG31" s="75"/>
      <c r="SAH31" s="75"/>
      <c r="SAI31" s="75"/>
      <c r="SAJ31" s="75"/>
      <c r="SAK31" s="75"/>
      <c r="SAL31" s="75"/>
      <c r="SAM31" s="75"/>
      <c r="SAN31" s="75"/>
      <c r="SAO31" s="75"/>
      <c r="SAP31" s="75"/>
      <c r="SAQ31" s="75"/>
      <c r="SAR31" s="75"/>
      <c r="SAS31" s="75"/>
      <c r="SAT31" s="75"/>
      <c r="SAU31" s="75"/>
      <c r="SAV31" s="75"/>
      <c r="SAW31" s="75"/>
      <c r="SAX31" s="75"/>
      <c r="SAY31" s="75"/>
      <c r="SAZ31" s="75"/>
      <c r="SBA31" s="75"/>
      <c r="SBB31" s="75"/>
      <c r="SBC31" s="75"/>
      <c r="SBD31" s="75"/>
      <c r="SBE31" s="75"/>
      <c r="SBF31" s="75"/>
      <c r="SBG31" s="75"/>
      <c r="SBH31" s="75"/>
      <c r="SBI31" s="75"/>
      <c r="SBJ31" s="75"/>
      <c r="SBK31" s="75"/>
      <c r="SBL31" s="75"/>
      <c r="SBM31" s="75"/>
      <c r="SBN31" s="75"/>
      <c r="SBO31" s="75"/>
      <c r="SBP31" s="75"/>
      <c r="SBQ31" s="75"/>
      <c r="SBR31" s="75"/>
      <c r="SBS31" s="75"/>
      <c r="SBT31" s="75"/>
      <c r="SBU31" s="75"/>
      <c r="SBV31" s="75"/>
      <c r="SBW31" s="75"/>
      <c r="SBX31" s="75"/>
      <c r="SBY31" s="75"/>
      <c r="SBZ31" s="75"/>
      <c r="SCA31" s="75"/>
      <c r="SCB31" s="75"/>
      <c r="SCC31" s="75"/>
      <c r="SCD31" s="75"/>
      <c r="SCE31" s="75"/>
      <c r="SCF31" s="75"/>
      <c r="SCG31" s="75"/>
      <c r="SCH31" s="75"/>
      <c r="SCI31" s="75"/>
      <c r="SCJ31" s="75"/>
      <c r="SCK31" s="75"/>
      <c r="SCL31" s="75"/>
      <c r="SCM31" s="75"/>
      <c r="SCN31" s="75"/>
      <c r="SCO31" s="75"/>
      <c r="SCP31" s="75"/>
      <c r="SCQ31" s="75"/>
      <c r="SCR31" s="75"/>
      <c r="SCS31" s="75"/>
      <c r="SCT31" s="75"/>
      <c r="SCU31" s="75"/>
      <c r="SCV31" s="75"/>
      <c r="SCW31" s="75"/>
      <c r="SCX31" s="75"/>
      <c r="SCY31" s="75"/>
      <c r="SCZ31" s="75"/>
      <c r="SDA31" s="75"/>
      <c r="SDB31" s="75"/>
      <c r="SDC31" s="75"/>
      <c r="SDD31" s="75"/>
      <c r="SDE31" s="75"/>
      <c r="SDF31" s="75"/>
      <c r="SDG31" s="75"/>
      <c r="SDH31" s="75"/>
      <c r="SDI31" s="75"/>
      <c r="SDJ31" s="75"/>
      <c r="SDK31" s="75"/>
      <c r="SDL31" s="75"/>
      <c r="SDM31" s="75"/>
      <c r="SDN31" s="75"/>
      <c r="SDO31" s="75"/>
      <c r="SDP31" s="75"/>
      <c r="SDQ31" s="75"/>
      <c r="SDR31" s="75"/>
      <c r="SDS31" s="75"/>
      <c r="SDT31" s="75"/>
      <c r="SDU31" s="75"/>
      <c r="SDV31" s="75"/>
      <c r="SDW31" s="75"/>
      <c r="SDX31" s="75"/>
      <c r="SDY31" s="75"/>
      <c r="SDZ31" s="75"/>
      <c r="SEA31" s="75"/>
      <c r="SEB31" s="75"/>
      <c r="SEC31" s="75"/>
      <c r="SED31" s="75"/>
      <c r="SEE31" s="75"/>
      <c r="SEF31" s="75"/>
      <c r="SEG31" s="75"/>
      <c r="SEH31" s="75"/>
      <c r="SEI31" s="75"/>
      <c r="SEJ31" s="75"/>
      <c r="SEK31" s="75"/>
      <c r="SEL31" s="75"/>
      <c r="SEM31" s="75"/>
      <c r="SEN31" s="75"/>
      <c r="SEO31" s="75"/>
      <c r="SEP31" s="75"/>
      <c r="SEQ31" s="75"/>
      <c r="SER31" s="75"/>
      <c r="SES31" s="75"/>
      <c r="SET31" s="75"/>
      <c r="SEU31" s="75"/>
      <c r="SEV31" s="75"/>
      <c r="SEW31" s="75"/>
      <c r="SEX31" s="75"/>
      <c r="SEY31" s="75"/>
      <c r="SEZ31" s="75"/>
      <c r="SFA31" s="75"/>
      <c r="SFB31" s="75"/>
      <c r="SFC31" s="75"/>
      <c r="SFD31" s="75"/>
      <c r="SFE31" s="75"/>
      <c r="SFF31" s="75"/>
      <c r="SFG31" s="75"/>
      <c r="SFH31" s="75"/>
      <c r="SFI31" s="75"/>
      <c r="SFJ31" s="75"/>
      <c r="SFK31" s="75"/>
      <c r="SFL31" s="75"/>
      <c r="SFM31" s="75"/>
      <c r="SFN31" s="75"/>
      <c r="SFO31" s="75"/>
      <c r="SFP31" s="75"/>
      <c r="SFQ31" s="75"/>
      <c r="SFR31" s="75"/>
      <c r="SFS31" s="75"/>
      <c r="SFT31" s="75"/>
      <c r="SFU31" s="75"/>
      <c r="SFV31" s="75"/>
      <c r="SFW31" s="75"/>
      <c r="SFX31" s="75"/>
      <c r="SFY31" s="75"/>
      <c r="SFZ31" s="75"/>
      <c r="SGA31" s="75"/>
      <c r="SGB31" s="75"/>
      <c r="SGC31" s="75"/>
      <c r="SGD31" s="75"/>
      <c r="SGE31" s="75"/>
      <c r="SGF31" s="75"/>
      <c r="SGG31" s="75"/>
      <c r="SGH31" s="75"/>
      <c r="SGI31" s="75"/>
      <c r="SGJ31" s="75"/>
      <c r="SGK31" s="75"/>
      <c r="SGL31" s="75"/>
      <c r="SGM31" s="75"/>
      <c r="SGN31" s="75"/>
      <c r="SGO31" s="75"/>
      <c r="SGP31" s="75"/>
      <c r="SGQ31" s="75"/>
      <c r="SGR31" s="75"/>
      <c r="SGS31" s="75"/>
      <c r="SGT31" s="75"/>
      <c r="SGU31" s="75"/>
      <c r="SGV31" s="75"/>
      <c r="SGW31" s="75"/>
      <c r="SGX31" s="75"/>
      <c r="SGY31" s="75"/>
      <c r="SGZ31" s="75"/>
      <c r="SHA31" s="75"/>
      <c r="SHB31" s="75"/>
      <c r="SHC31" s="75"/>
      <c r="SHD31" s="75"/>
      <c r="SHE31" s="75"/>
      <c r="SHF31" s="75"/>
      <c r="SHG31" s="75"/>
      <c r="SHH31" s="75"/>
      <c r="SHI31" s="75"/>
      <c r="SHJ31" s="75"/>
      <c r="SHK31" s="75"/>
      <c r="SHL31" s="75"/>
      <c r="SHM31" s="75"/>
      <c r="SHN31" s="75"/>
      <c r="SHO31" s="75"/>
      <c r="SHP31" s="75"/>
      <c r="SHQ31" s="75"/>
      <c r="SHR31" s="75"/>
      <c r="SHS31" s="75"/>
      <c r="SHT31" s="75"/>
      <c r="SHU31" s="75"/>
      <c r="SHV31" s="75"/>
      <c r="SHW31" s="75"/>
      <c r="SHX31" s="75"/>
      <c r="SHY31" s="75"/>
      <c r="SHZ31" s="75"/>
      <c r="SIA31" s="75"/>
      <c r="SIB31" s="75"/>
      <c r="SIC31" s="75"/>
      <c r="SID31" s="75"/>
      <c r="SIE31" s="75"/>
      <c r="SIF31" s="75"/>
      <c r="SIG31" s="75"/>
      <c r="SIH31" s="75"/>
      <c r="SII31" s="75"/>
      <c r="SIJ31" s="75"/>
      <c r="SIK31" s="75"/>
      <c r="SIL31" s="75"/>
      <c r="SIM31" s="75"/>
      <c r="SIN31" s="75"/>
      <c r="SIO31" s="75"/>
      <c r="SIP31" s="75"/>
      <c r="SIQ31" s="75"/>
      <c r="SIR31" s="75"/>
      <c r="SIS31" s="75"/>
      <c r="SIT31" s="75"/>
      <c r="SIU31" s="75"/>
      <c r="SIV31" s="75"/>
      <c r="SIW31" s="75"/>
      <c r="SIX31" s="75"/>
      <c r="SIY31" s="75"/>
      <c r="SIZ31" s="75"/>
      <c r="SJA31" s="75"/>
      <c r="SJB31" s="75"/>
      <c r="SJC31" s="75"/>
      <c r="SJD31" s="75"/>
      <c r="SJE31" s="75"/>
      <c r="SJF31" s="75"/>
      <c r="SJG31" s="75"/>
      <c r="SJH31" s="75"/>
      <c r="SJI31" s="75"/>
      <c r="SJJ31" s="75"/>
      <c r="SJK31" s="75"/>
      <c r="SJL31" s="75"/>
      <c r="SJM31" s="75"/>
      <c r="SJN31" s="75"/>
      <c r="SJO31" s="75"/>
      <c r="SJP31" s="75"/>
      <c r="SJQ31" s="75"/>
      <c r="SJR31" s="75"/>
      <c r="SJS31" s="75"/>
      <c r="SJT31" s="75"/>
      <c r="SJU31" s="75"/>
      <c r="SJV31" s="75"/>
      <c r="SJW31" s="75"/>
      <c r="SJX31" s="75"/>
      <c r="SJY31" s="75"/>
      <c r="SJZ31" s="75"/>
      <c r="SKA31" s="75"/>
      <c r="SKB31" s="75"/>
      <c r="SKC31" s="75"/>
      <c r="SKD31" s="75"/>
      <c r="SKE31" s="75"/>
      <c r="SKF31" s="75"/>
      <c r="SKG31" s="75"/>
      <c r="SKH31" s="75"/>
      <c r="SKI31" s="75"/>
      <c r="SKJ31" s="75"/>
      <c r="SKK31" s="75"/>
      <c r="SKL31" s="75"/>
      <c r="SKM31" s="75"/>
      <c r="SKN31" s="75"/>
      <c r="SKO31" s="75"/>
      <c r="SKP31" s="75"/>
      <c r="SKQ31" s="75"/>
      <c r="SKR31" s="75"/>
      <c r="SKS31" s="75"/>
      <c r="SKT31" s="75"/>
      <c r="SKU31" s="75"/>
      <c r="SKV31" s="75"/>
      <c r="SKW31" s="75"/>
      <c r="SKX31" s="75"/>
      <c r="SKY31" s="75"/>
      <c r="SKZ31" s="75"/>
      <c r="SLA31" s="75"/>
      <c r="SLB31" s="75"/>
      <c r="SLC31" s="75"/>
      <c r="SLD31" s="75"/>
      <c r="SLE31" s="75"/>
      <c r="SLF31" s="75"/>
      <c r="SLG31" s="75"/>
      <c r="SLH31" s="75"/>
      <c r="SLI31" s="75"/>
      <c r="SLJ31" s="75"/>
      <c r="SLK31" s="75"/>
      <c r="SLL31" s="75"/>
      <c r="SLM31" s="75"/>
      <c r="SLN31" s="75"/>
      <c r="SLO31" s="75"/>
      <c r="SLP31" s="75"/>
      <c r="SLQ31" s="75"/>
      <c r="SLR31" s="75"/>
      <c r="SLS31" s="75"/>
      <c r="SLT31" s="75"/>
      <c r="SLU31" s="75"/>
      <c r="SLV31" s="75"/>
      <c r="SLW31" s="75"/>
      <c r="SLX31" s="75"/>
      <c r="SLY31" s="75"/>
      <c r="SLZ31" s="75"/>
      <c r="SMA31" s="75"/>
      <c r="SMB31" s="75"/>
      <c r="SMC31" s="75"/>
      <c r="SMD31" s="75"/>
      <c r="SME31" s="75"/>
      <c r="SMF31" s="75"/>
      <c r="SMG31" s="75"/>
      <c r="SMH31" s="75"/>
      <c r="SMI31" s="75"/>
      <c r="SMJ31" s="75"/>
      <c r="SMK31" s="75"/>
      <c r="SML31" s="75"/>
      <c r="SMM31" s="75"/>
      <c r="SMN31" s="75"/>
      <c r="SMO31" s="75"/>
      <c r="SMP31" s="75"/>
      <c r="SMQ31" s="75"/>
      <c r="SMR31" s="75"/>
      <c r="SMS31" s="75"/>
      <c r="SMT31" s="75"/>
      <c r="SMU31" s="75"/>
      <c r="SMV31" s="75"/>
      <c r="SMW31" s="75"/>
      <c r="SMX31" s="75"/>
      <c r="SMY31" s="75"/>
      <c r="SMZ31" s="75"/>
      <c r="SNA31" s="75"/>
      <c r="SNB31" s="75"/>
      <c r="SNC31" s="75"/>
      <c r="SND31" s="75"/>
      <c r="SNE31" s="75"/>
      <c r="SNF31" s="75"/>
      <c r="SNG31" s="75"/>
      <c r="SNH31" s="75"/>
      <c r="SNI31" s="75"/>
      <c r="SNJ31" s="75"/>
      <c r="SNK31" s="75"/>
      <c r="SNL31" s="75"/>
      <c r="SNM31" s="75"/>
      <c r="SNN31" s="75"/>
      <c r="SNO31" s="75"/>
      <c r="SNP31" s="75"/>
      <c r="SNQ31" s="75"/>
      <c r="SNR31" s="75"/>
      <c r="SNS31" s="75"/>
      <c r="SNT31" s="75"/>
      <c r="SNU31" s="75"/>
      <c r="SNV31" s="75"/>
      <c r="SNW31" s="75"/>
      <c r="SNX31" s="75"/>
      <c r="SNY31" s="75"/>
      <c r="SNZ31" s="75"/>
      <c r="SOA31" s="75"/>
      <c r="SOB31" s="75"/>
      <c r="SOC31" s="75"/>
      <c r="SOD31" s="75"/>
      <c r="SOE31" s="75"/>
      <c r="SOF31" s="75"/>
      <c r="SOG31" s="75"/>
      <c r="SOH31" s="75"/>
      <c r="SOI31" s="75"/>
      <c r="SOJ31" s="75"/>
      <c r="SOK31" s="75"/>
      <c r="SOL31" s="75"/>
      <c r="SOM31" s="75"/>
      <c r="SON31" s="75"/>
      <c r="SOO31" s="75"/>
      <c r="SOP31" s="75"/>
      <c r="SOQ31" s="75"/>
      <c r="SOR31" s="75"/>
      <c r="SOS31" s="75"/>
      <c r="SOT31" s="75"/>
      <c r="SOU31" s="75"/>
      <c r="SOV31" s="75"/>
      <c r="SOW31" s="75"/>
      <c r="SOX31" s="75"/>
      <c r="SOY31" s="75"/>
      <c r="SOZ31" s="75"/>
      <c r="SPA31" s="75"/>
      <c r="SPB31" s="75"/>
      <c r="SPC31" s="75"/>
      <c r="SPD31" s="75"/>
      <c r="SPE31" s="75"/>
      <c r="SPF31" s="75"/>
      <c r="SPG31" s="75"/>
      <c r="SPH31" s="75"/>
      <c r="SPI31" s="75"/>
      <c r="SPJ31" s="75"/>
      <c r="SPK31" s="75"/>
      <c r="SPL31" s="75"/>
      <c r="SPM31" s="75"/>
      <c r="SPN31" s="75"/>
      <c r="SPO31" s="75"/>
      <c r="SPP31" s="75"/>
      <c r="SPQ31" s="75"/>
      <c r="SPR31" s="75"/>
      <c r="SPS31" s="75"/>
      <c r="SPT31" s="75"/>
      <c r="SPU31" s="75"/>
      <c r="SPV31" s="75"/>
      <c r="SPW31" s="75"/>
      <c r="SPX31" s="75"/>
      <c r="SPY31" s="75"/>
      <c r="SPZ31" s="75"/>
      <c r="SQA31" s="75"/>
      <c r="SQB31" s="75"/>
      <c r="SQC31" s="75"/>
      <c r="SQD31" s="75"/>
      <c r="SQE31" s="75"/>
      <c r="SQF31" s="75"/>
      <c r="SQG31" s="75"/>
      <c r="SQH31" s="75"/>
      <c r="SQI31" s="75"/>
      <c r="SQJ31" s="75"/>
      <c r="SQK31" s="75"/>
      <c r="SQL31" s="75"/>
      <c r="SQM31" s="75"/>
      <c r="SQN31" s="75"/>
      <c r="SQO31" s="75"/>
      <c r="SQP31" s="75"/>
      <c r="SQQ31" s="75"/>
      <c r="SQR31" s="75"/>
      <c r="SQS31" s="75"/>
      <c r="SQT31" s="75"/>
      <c r="SQU31" s="75"/>
      <c r="SQV31" s="75"/>
      <c r="SQW31" s="75"/>
      <c r="SQX31" s="75"/>
      <c r="SQY31" s="75"/>
      <c r="SQZ31" s="75"/>
      <c r="SRA31" s="75"/>
      <c r="SRB31" s="75"/>
      <c r="SRC31" s="75"/>
      <c r="SRD31" s="75"/>
      <c r="SRE31" s="75"/>
      <c r="SRF31" s="75"/>
      <c r="SRG31" s="75"/>
      <c r="SRH31" s="75"/>
      <c r="SRI31" s="75"/>
      <c r="SRJ31" s="75"/>
      <c r="SRK31" s="75"/>
      <c r="SRL31" s="75"/>
      <c r="SRM31" s="75"/>
      <c r="SRN31" s="75"/>
      <c r="SRO31" s="75"/>
      <c r="SRP31" s="75"/>
      <c r="SRQ31" s="75"/>
      <c r="SRR31" s="75"/>
      <c r="SRS31" s="75"/>
      <c r="SRT31" s="75"/>
      <c r="SRU31" s="75"/>
      <c r="SRV31" s="75"/>
      <c r="SRW31" s="75"/>
      <c r="SRX31" s="75"/>
      <c r="SRY31" s="75"/>
      <c r="SRZ31" s="75"/>
      <c r="SSA31" s="75"/>
      <c r="SSB31" s="75"/>
      <c r="SSC31" s="75"/>
      <c r="SSD31" s="75"/>
      <c r="SSE31" s="75"/>
      <c r="SSF31" s="75"/>
      <c r="SSG31" s="75"/>
      <c r="SSH31" s="75"/>
      <c r="SSI31" s="75"/>
      <c r="SSJ31" s="75"/>
      <c r="SSK31" s="75"/>
      <c r="SSL31" s="75"/>
      <c r="SSM31" s="75"/>
      <c r="SSN31" s="75"/>
      <c r="SSO31" s="75"/>
      <c r="SSP31" s="75"/>
      <c r="SSQ31" s="75"/>
      <c r="SSR31" s="75"/>
      <c r="SSS31" s="75"/>
      <c r="SST31" s="75"/>
      <c r="SSU31" s="75"/>
      <c r="SSV31" s="75"/>
      <c r="SSW31" s="75"/>
      <c r="SSX31" s="75"/>
      <c r="SSY31" s="75"/>
      <c r="SSZ31" s="75"/>
      <c r="STA31" s="75"/>
      <c r="STB31" s="75"/>
      <c r="STC31" s="75"/>
      <c r="STD31" s="75"/>
      <c r="STE31" s="75"/>
      <c r="STF31" s="75"/>
      <c r="STG31" s="75"/>
      <c r="STH31" s="75"/>
      <c r="STI31" s="75"/>
      <c r="STJ31" s="75"/>
      <c r="STK31" s="75"/>
      <c r="STL31" s="75"/>
      <c r="STM31" s="75"/>
      <c r="STN31" s="75"/>
      <c r="STO31" s="75"/>
      <c r="STP31" s="75"/>
      <c r="STQ31" s="75"/>
      <c r="STR31" s="75"/>
      <c r="STS31" s="75"/>
      <c r="STT31" s="75"/>
      <c r="STU31" s="75"/>
      <c r="STV31" s="75"/>
      <c r="STW31" s="75"/>
      <c r="STX31" s="75"/>
      <c r="STY31" s="75"/>
      <c r="STZ31" s="75"/>
      <c r="SUA31" s="75"/>
      <c r="SUB31" s="75"/>
      <c r="SUC31" s="75"/>
      <c r="SUD31" s="75"/>
      <c r="SUE31" s="75"/>
      <c r="SUF31" s="75"/>
      <c r="SUG31" s="75"/>
      <c r="SUH31" s="75"/>
      <c r="SUI31" s="75"/>
      <c r="SUJ31" s="75"/>
      <c r="SUK31" s="75"/>
      <c r="SUL31" s="75"/>
      <c r="SUM31" s="75"/>
      <c r="SUN31" s="75"/>
      <c r="SUO31" s="75"/>
      <c r="SUP31" s="75"/>
      <c r="SUQ31" s="75"/>
      <c r="SUR31" s="75"/>
      <c r="SUS31" s="75"/>
      <c r="SUT31" s="75"/>
      <c r="SUU31" s="75"/>
      <c r="SUV31" s="75"/>
      <c r="SUW31" s="75"/>
      <c r="SUX31" s="75"/>
      <c r="SUY31" s="75"/>
      <c r="SUZ31" s="75"/>
      <c r="SVA31" s="75"/>
      <c r="SVB31" s="75"/>
      <c r="SVC31" s="75"/>
      <c r="SVD31" s="75"/>
      <c r="SVE31" s="75"/>
      <c r="SVF31" s="75"/>
      <c r="SVG31" s="75"/>
      <c r="SVH31" s="75"/>
      <c r="SVI31" s="75"/>
      <c r="SVJ31" s="75"/>
      <c r="SVK31" s="75"/>
      <c r="SVL31" s="75"/>
      <c r="SVM31" s="75"/>
      <c r="SVN31" s="75"/>
      <c r="SVO31" s="75"/>
      <c r="SVP31" s="75"/>
      <c r="SVQ31" s="75"/>
      <c r="SVR31" s="75"/>
      <c r="SVS31" s="75"/>
      <c r="SVT31" s="75"/>
      <c r="SVU31" s="75"/>
      <c r="SVV31" s="75"/>
      <c r="SVW31" s="75"/>
      <c r="SVX31" s="75"/>
      <c r="SVY31" s="75"/>
      <c r="SVZ31" s="75"/>
      <c r="SWA31" s="75"/>
      <c r="SWB31" s="75"/>
      <c r="SWC31" s="75"/>
      <c r="SWD31" s="75"/>
      <c r="SWE31" s="75"/>
      <c r="SWF31" s="75"/>
      <c r="SWG31" s="75"/>
      <c r="SWH31" s="75"/>
      <c r="SWI31" s="75"/>
      <c r="SWJ31" s="75"/>
      <c r="SWK31" s="75"/>
      <c r="SWL31" s="75"/>
      <c r="SWM31" s="75"/>
      <c r="SWN31" s="75"/>
      <c r="SWO31" s="75"/>
      <c r="SWP31" s="75"/>
      <c r="SWQ31" s="75"/>
      <c r="SWR31" s="75"/>
      <c r="SWS31" s="75"/>
      <c r="SWT31" s="75"/>
      <c r="SWU31" s="75"/>
      <c r="SWV31" s="75"/>
      <c r="SWW31" s="75"/>
      <c r="SWX31" s="75"/>
      <c r="SWY31" s="75"/>
      <c r="SWZ31" s="75"/>
      <c r="SXA31" s="75"/>
      <c r="SXB31" s="75"/>
      <c r="SXC31" s="75"/>
      <c r="SXD31" s="75"/>
      <c r="SXE31" s="75"/>
      <c r="SXF31" s="75"/>
      <c r="SXG31" s="75"/>
      <c r="SXH31" s="75"/>
      <c r="SXI31" s="75"/>
      <c r="SXJ31" s="75"/>
      <c r="SXK31" s="75"/>
      <c r="SXL31" s="75"/>
      <c r="SXM31" s="75"/>
      <c r="SXN31" s="75"/>
      <c r="SXO31" s="75"/>
      <c r="SXP31" s="75"/>
      <c r="SXQ31" s="75"/>
      <c r="SXR31" s="75"/>
      <c r="SXS31" s="75"/>
      <c r="SXT31" s="75"/>
      <c r="SXU31" s="75"/>
      <c r="SXV31" s="75"/>
      <c r="SXW31" s="75"/>
      <c r="SXX31" s="75"/>
      <c r="SXY31" s="75"/>
      <c r="SXZ31" s="75"/>
      <c r="SYA31" s="75"/>
      <c r="SYB31" s="75"/>
      <c r="SYC31" s="75"/>
      <c r="SYD31" s="75"/>
      <c r="SYE31" s="75"/>
      <c r="SYF31" s="75"/>
      <c r="SYG31" s="75"/>
      <c r="SYH31" s="75"/>
      <c r="SYI31" s="75"/>
      <c r="SYJ31" s="75"/>
      <c r="SYK31" s="75"/>
      <c r="SYL31" s="75"/>
      <c r="SYM31" s="75"/>
      <c r="SYN31" s="75"/>
      <c r="SYO31" s="75"/>
      <c r="SYP31" s="75"/>
      <c r="SYQ31" s="75"/>
      <c r="SYR31" s="75"/>
      <c r="SYS31" s="75"/>
      <c r="SYT31" s="75"/>
      <c r="SYU31" s="75"/>
      <c r="SYV31" s="75"/>
      <c r="SYW31" s="75"/>
      <c r="SYX31" s="75"/>
      <c r="SYY31" s="75"/>
      <c r="SYZ31" s="75"/>
      <c r="SZA31" s="75"/>
      <c r="SZB31" s="75"/>
      <c r="SZC31" s="75"/>
      <c r="SZD31" s="75"/>
      <c r="SZE31" s="75"/>
      <c r="SZF31" s="75"/>
      <c r="SZG31" s="75"/>
      <c r="SZH31" s="75"/>
      <c r="SZI31" s="75"/>
      <c r="SZJ31" s="75"/>
      <c r="SZK31" s="75"/>
      <c r="SZL31" s="75"/>
      <c r="SZM31" s="75"/>
      <c r="SZN31" s="75"/>
      <c r="SZO31" s="75"/>
      <c r="SZP31" s="75"/>
      <c r="SZQ31" s="75"/>
      <c r="SZR31" s="75"/>
      <c r="SZS31" s="75"/>
      <c r="SZT31" s="75"/>
      <c r="SZU31" s="75"/>
      <c r="SZV31" s="75"/>
      <c r="SZW31" s="75"/>
      <c r="SZX31" s="75"/>
      <c r="SZY31" s="75"/>
      <c r="SZZ31" s="75"/>
      <c r="TAA31" s="75"/>
      <c r="TAB31" s="75"/>
      <c r="TAC31" s="75"/>
      <c r="TAD31" s="75"/>
      <c r="TAE31" s="75"/>
      <c r="TAF31" s="75"/>
      <c r="TAG31" s="75"/>
      <c r="TAH31" s="75"/>
      <c r="TAI31" s="75"/>
      <c r="TAJ31" s="75"/>
      <c r="TAK31" s="75"/>
      <c r="TAL31" s="75"/>
      <c r="TAM31" s="75"/>
      <c r="TAN31" s="75"/>
      <c r="TAO31" s="75"/>
      <c r="TAP31" s="75"/>
      <c r="TAQ31" s="75"/>
      <c r="TAR31" s="75"/>
      <c r="TAS31" s="75"/>
      <c r="TAT31" s="75"/>
      <c r="TAU31" s="75"/>
      <c r="TAV31" s="75"/>
      <c r="TAW31" s="75"/>
      <c r="TAX31" s="75"/>
      <c r="TAY31" s="75"/>
      <c r="TAZ31" s="75"/>
      <c r="TBA31" s="75"/>
      <c r="TBB31" s="75"/>
      <c r="TBC31" s="75"/>
      <c r="TBD31" s="75"/>
      <c r="TBE31" s="75"/>
      <c r="TBF31" s="75"/>
      <c r="TBG31" s="75"/>
      <c r="TBH31" s="75"/>
      <c r="TBI31" s="75"/>
      <c r="TBJ31" s="75"/>
      <c r="TBK31" s="75"/>
      <c r="TBL31" s="75"/>
      <c r="TBM31" s="75"/>
      <c r="TBN31" s="75"/>
      <c r="TBO31" s="75"/>
      <c r="TBP31" s="75"/>
      <c r="TBQ31" s="75"/>
      <c r="TBR31" s="75"/>
      <c r="TBS31" s="75"/>
      <c r="TBT31" s="75"/>
      <c r="TBU31" s="75"/>
      <c r="TBV31" s="75"/>
      <c r="TBW31" s="75"/>
      <c r="TBX31" s="75"/>
      <c r="TBY31" s="75"/>
      <c r="TBZ31" s="75"/>
      <c r="TCA31" s="75"/>
      <c r="TCB31" s="75"/>
      <c r="TCC31" s="75"/>
      <c r="TCD31" s="75"/>
      <c r="TCE31" s="75"/>
      <c r="TCF31" s="75"/>
      <c r="TCG31" s="75"/>
      <c r="TCH31" s="75"/>
      <c r="TCI31" s="75"/>
      <c r="TCJ31" s="75"/>
      <c r="TCK31" s="75"/>
      <c r="TCL31" s="75"/>
      <c r="TCM31" s="75"/>
      <c r="TCN31" s="75"/>
      <c r="TCO31" s="75"/>
      <c r="TCP31" s="75"/>
      <c r="TCQ31" s="75"/>
      <c r="TCR31" s="75"/>
      <c r="TCS31" s="75"/>
      <c r="TCT31" s="75"/>
      <c r="TCU31" s="75"/>
      <c r="TCV31" s="75"/>
      <c r="TCW31" s="75"/>
      <c r="TCX31" s="75"/>
      <c r="TCY31" s="75"/>
      <c r="TCZ31" s="75"/>
      <c r="TDA31" s="75"/>
      <c r="TDB31" s="75"/>
      <c r="TDC31" s="75"/>
      <c r="TDD31" s="75"/>
      <c r="TDE31" s="75"/>
      <c r="TDF31" s="75"/>
      <c r="TDG31" s="75"/>
      <c r="TDH31" s="75"/>
      <c r="TDI31" s="75"/>
      <c r="TDJ31" s="75"/>
      <c r="TDK31" s="75"/>
      <c r="TDL31" s="75"/>
      <c r="TDM31" s="75"/>
      <c r="TDN31" s="75"/>
      <c r="TDO31" s="75"/>
      <c r="TDP31" s="75"/>
      <c r="TDQ31" s="75"/>
      <c r="TDR31" s="75"/>
      <c r="TDS31" s="75"/>
      <c r="TDT31" s="75"/>
      <c r="TDU31" s="75"/>
      <c r="TDV31" s="75"/>
      <c r="TDW31" s="75"/>
      <c r="TDX31" s="75"/>
      <c r="TDY31" s="75"/>
      <c r="TDZ31" s="75"/>
      <c r="TEA31" s="75"/>
      <c r="TEB31" s="75"/>
      <c r="TEC31" s="75"/>
      <c r="TED31" s="75"/>
      <c r="TEE31" s="75"/>
      <c r="TEF31" s="75"/>
      <c r="TEG31" s="75"/>
      <c r="TEH31" s="75"/>
      <c r="TEI31" s="75"/>
      <c r="TEJ31" s="75"/>
      <c r="TEK31" s="75"/>
      <c r="TEL31" s="75"/>
      <c r="TEM31" s="75"/>
      <c r="TEN31" s="75"/>
      <c r="TEO31" s="75"/>
      <c r="TEP31" s="75"/>
      <c r="TEQ31" s="75"/>
      <c r="TER31" s="75"/>
      <c r="TES31" s="75"/>
      <c r="TET31" s="75"/>
      <c r="TEU31" s="75"/>
      <c r="TEV31" s="75"/>
      <c r="TEW31" s="75"/>
      <c r="TEX31" s="75"/>
      <c r="TEY31" s="75"/>
      <c r="TEZ31" s="75"/>
      <c r="TFA31" s="75"/>
      <c r="TFB31" s="75"/>
      <c r="TFC31" s="75"/>
      <c r="TFD31" s="75"/>
      <c r="TFE31" s="75"/>
      <c r="TFF31" s="75"/>
      <c r="TFG31" s="75"/>
      <c r="TFH31" s="75"/>
      <c r="TFI31" s="75"/>
      <c r="TFJ31" s="75"/>
      <c r="TFK31" s="75"/>
      <c r="TFL31" s="75"/>
      <c r="TFM31" s="75"/>
      <c r="TFN31" s="75"/>
      <c r="TFO31" s="75"/>
      <c r="TFP31" s="75"/>
      <c r="TFQ31" s="75"/>
      <c r="TFR31" s="75"/>
      <c r="TFS31" s="75"/>
      <c r="TFT31" s="75"/>
      <c r="TFU31" s="75"/>
      <c r="TFV31" s="75"/>
      <c r="TFW31" s="75"/>
      <c r="TFX31" s="75"/>
      <c r="TFY31" s="75"/>
      <c r="TFZ31" s="75"/>
      <c r="TGA31" s="75"/>
      <c r="TGB31" s="75"/>
      <c r="TGC31" s="75"/>
      <c r="TGD31" s="75"/>
      <c r="TGE31" s="75"/>
      <c r="TGF31" s="75"/>
      <c r="TGG31" s="75"/>
      <c r="TGH31" s="75"/>
      <c r="TGI31" s="75"/>
      <c r="TGJ31" s="75"/>
      <c r="TGK31" s="75"/>
      <c r="TGL31" s="75"/>
      <c r="TGM31" s="75"/>
      <c r="TGN31" s="75"/>
      <c r="TGO31" s="75"/>
      <c r="TGP31" s="75"/>
      <c r="TGQ31" s="75"/>
      <c r="TGR31" s="75"/>
      <c r="TGS31" s="75"/>
      <c r="TGT31" s="75"/>
      <c r="TGU31" s="75"/>
      <c r="TGV31" s="75"/>
      <c r="TGW31" s="75"/>
      <c r="TGX31" s="75"/>
      <c r="TGY31" s="75"/>
      <c r="TGZ31" s="75"/>
      <c r="THA31" s="75"/>
      <c r="THB31" s="75"/>
      <c r="THC31" s="75"/>
      <c r="THD31" s="75"/>
      <c r="THE31" s="75"/>
      <c r="THF31" s="75"/>
      <c r="THG31" s="75"/>
      <c r="THH31" s="75"/>
      <c r="THI31" s="75"/>
      <c r="THJ31" s="75"/>
      <c r="THK31" s="75"/>
      <c r="THL31" s="75"/>
      <c r="THM31" s="75"/>
      <c r="THN31" s="75"/>
      <c r="THO31" s="75"/>
      <c r="THP31" s="75"/>
      <c r="THQ31" s="75"/>
      <c r="THR31" s="75"/>
      <c r="THS31" s="75"/>
      <c r="THT31" s="75"/>
      <c r="THU31" s="75"/>
      <c r="THV31" s="75"/>
      <c r="THW31" s="75"/>
      <c r="THX31" s="75"/>
      <c r="THY31" s="75"/>
      <c r="THZ31" s="75"/>
      <c r="TIA31" s="75"/>
      <c r="TIB31" s="75"/>
      <c r="TIC31" s="75"/>
      <c r="TID31" s="75"/>
      <c r="TIE31" s="75"/>
      <c r="TIF31" s="75"/>
      <c r="TIG31" s="75"/>
      <c r="TIH31" s="75"/>
      <c r="TII31" s="75"/>
      <c r="TIJ31" s="75"/>
      <c r="TIK31" s="75"/>
      <c r="TIL31" s="75"/>
      <c r="TIM31" s="75"/>
      <c r="TIN31" s="75"/>
      <c r="TIO31" s="75"/>
      <c r="TIP31" s="75"/>
      <c r="TIQ31" s="75"/>
      <c r="TIR31" s="75"/>
      <c r="TIS31" s="75"/>
      <c r="TIT31" s="75"/>
      <c r="TIU31" s="75"/>
      <c r="TIV31" s="75"/>
      <c r="TIW31" s="75"/>
      <c r="TIX31" s="75"/>
      <c r="TIY31" s="75"/>
      <c r="TIZ31" s="75"/>
      <c r="TJA31" s="75"/>
      <c r="TJB31" s="75"/>
      <c r="TJC31" s="75"/>
      <c r="TJD31" s="75"/>
      <c r="TJE31" s="75"/>
      <c r="TJF31" s="75"/>
      <c r="TJG31" s="75"/>
      <c r="TJH31" s="75"/>
      <c r="TJI31" s="75"/>
      <c r="TJJ31" s="75"/>
      <c r="TJK31" s="75"/>
      <c r="TJL31" s="75"/>
      <c r="TJM31" s="75"/>
      <c r="TJN31" s="75"/>
      <c r="TJO31" s="75"/>
      <c r="TJP31" s="75"/>
      <c r="TJQ31" s="75"/>
      <c r="TJR31" s="75"/>
      <c r="TJS31" s="75"/>
      <c r="TJT31" s="75"/>
      <c r="TJU31" s="75"/>
      <c r="TJV31" s="75"/>
      <c r="TJW31" s="75"/>
      <c r="TJX31" s="75"/>
      <c r="TJY31" s="75"/>
      <c r="TJZ31" s="75"/>
      <c r="TKA31" s="75"/>
      <c r="TKB31" s="75"/>
      <c r="TKC31" s="75"/>
      <c r="TKD31" s="75"/>
      <c r="TKE31" s="75"/>
      <c r="TKF31" s="75"/>
      <c r="TKG31" s="75"/>
      <c r="TKH31" s="75"/>
      <c r="TKI31" s="75"/>
      <c r="TKJ31" s="75"/>
      <c r="TKK31" s="75"/>
      <c r="TKL31" s="75"/>
      <c r="TKM31" s="75"/>
      <c r="TKN31" s="75"/>
      <c r="TKO31" s="75"/>
      <c r="TKP31" s="75"/>
      <c r="TKQ31" s="75"/>
      <c r="TKR31" s="75"/>
      <c r="TKS31" s="75"/>
      <c r="TKT31" s="75"/>
      <c r="TKU31" s="75"/>
      <c r="TKV31" s="75"/>
      <c r="TKW31" s="75"/>
      <c r="TKX31" s="75"/>
      <c r="TKY31" s="75"/>
      <c r="TKZ31" s="75"/>
      <c r="TLA31" s="75"/>
      <c r="TLB31" s="75"/>
      <c r="TLC31" s="75"/>
      <c r="TLD31" s="75"/>
      <c r="TLE31" s="75"/>
      <c r="TLF31" s="75"/>
      <c r="TLG31" s="75"/>
      <c r="TLH31" s="75"/>
      <c r="TLI31" s="75"/>
      <c r="TLJ31" s="75"/>
      <c r="TLK31" s="75"/>
      <c r="TLL31" s="75"/>
      <c r="TLM31" s="75"/>
      <c r="TLN31" s="75"/>
      <c r="TLO31" s="75"/>
      <c r="TLP31" s="75"/>
      <c r="TLQ31" s="75"/>
      <c r="TLR31" s="75"/>
      <c r="TLS31" s="75"/>
      <c r="TLT31" s="75"/>
      <c r="TLU31" s="75"/>
      <c r="TLV31" s="75"/>
      <c r="TLW31" s="75"/>
      <c r="TLX31" s="75"/>
      <c r="TLY31" s="75"/>
      <c r="TLZ31" s="75"/>
      <c r="TMA31" s="75"/>
      <c r="TMB31" s="75"/>
      <c r="TMC31" s="75"/>
      <c r="TMD31" s="75"/>
      <c r="TME31" s="75"/>
      <c r="TMF31" s="75"/>
      <c r="TMG31" s="75"/>
      <c r="TMH31" s="75"/>
      <c r="TMI31" s="75"/>
      <c r="TMJ31" s="75"/>
      <c r="TMK31" s="75"/>
      <c r="TML31" s="75"/>
      <c r="TMM31" s="75"/>
      <c r="TMN31" s="75"/>
      <c r="TMO31" s="75"/>
      <c r="TMP31" s="75"/>
      <c r="TMQ31" s="75"/>
      <c r="TMR31" s="75"/>
      <c r="TMS31" s="75"/>
      <c r="TMT31" s="75"/>
      <c r="TMU31" s="75"/>
      <c r="TMV31" s="75"/>
      <c r="TMW31" s="75"/>
      <c r="TMX31" s="75"/>
      <c r="TMY31" s="75"/>
      <c r="TMZ31" s="75"/>
      <c r="TNA31" s="75"/>
      <c r="TNB31" s="75"/>
      <c r="TNC31" s="75"/>
      <c r="TND31" s="75"/>
      <c r="TNE31" s="75"/>
      <c r="TNF31" s="75"/>
      <c r="TNG31" s="75"/>
      <c r="TNH31" s="75"/>
      <c r="TNI31" s="75"/>
      <c r="TNJ31" s="75"/>
      <c r="TNK31" s="75"/>
      <c r="TNL31" s="75"/>
      <c r="TNM31" s="75"/>
      <c r="TNN31" s="75"/>
      <c r="TNO31" s="75"/>
      <c r="TNP31" s="75"/>
      <c r="TNQ31" s="75"/>
      <c r="TNR31" s="75"/>
      <c r="TNS31" s="75"/>
      <c r="TNT31" s="75"/>
      <c r="TNU31" s="75"/>
      <c r="TNV31" s="75"/>
      <c r="TNW31" s="75"/>
      <c r="TNX31" s="75"/>
      <c r="TNY31" s="75"/>
      <c r="TNZ31" s="75"/>
      <c r="TOA31" s="75"/>
      <c r="TOB31" s="75"/>
      <c r="TOC31" s="75"/>
      <c r="TOD31" s="75"/>
      <c r="TOE31" s="75"/>
      <c r="TOF31" s="75"/>
      <c r="TOG31" s="75"/>
      <c r="TOH31" s="75"/>
      <c r="TOI31" s="75"/>
      <c r="TOJ31" s="75"/>
      <c r="TOK31" s="75"/>
      <c r="TOL31" s="75"/>
      <c r="TOM31" s="75"/>
      <c r="TON31" s="75"/>
      <c r="TOO31" s="75"/>
      <c r="TOP31" s="75"/>
      <c r="TOQ31" s="75"/>
      <c r="TOR31" s="75"/>
      <c r="TOS31" s="75"/>
      <c r="TOT31" s="75"/>
      <c r="TOU31" s="75"/>
      <c r="TOV31" s="75"/>
      <c r="TOW31" s="75"/>
      <c r="TOX31" s="75"/>
      <c r="TOY31" s="75"/>
      <c r="TOZ31" s="75"/>
      <c r="TPA31" s="75"/>
      <c r="TPB31" s="75"/>
      <c r="TPC31" s="75"/>
      <c r="TPD31" s="75"/>
      <c r="TPE31" s="75"/>
      <c r="TPF31" s="75"/>
      <c r="TPG31" s="75"/>
      <c r="TPH31" s="75"/>
      <c r="TPI31" s="75"/>
      <c r="TPJ31" s="75"/>
      <c r="TPK31" s="75"/>
      <c r="TPL31" s="75"/>
      <c r="TPM31" s="75"/>
      <c r="TPN31" s="75"/>
      <c r="TPO31" s="75"/>
      <c r="TPP31" s="75"/>
      <c r="TPQ31" s="75"/>
      <c r="TPR31" s="75"/>
      <c r="TPS31" s="75"/>
      <c r="TPT31" s="75"/>
      <c r="TPU31" s="75"/>
      <c r="TPV31" s="75"/>
      <c r="TPW31" s="75"/>
      <c r="TPX31" s="75"/>
      <c r="TPY31" s="75"/>
      <c r="TPZ31" s="75"/>
      <c r="TQA31" s="75"/>
      <c r="TQB31" s="75"/>
      <c r="TQC31" s="75"/>
      <c r="TQD31" s="75"/>
      <c r="TQE31" s="75"/>
      <c r="TQF31" s="75"/>
      <c r="TQG31" s="75"/>
      <c r="TQH31" s="75"/>
      <c r="TQI31" s="75"/>
      <c r="TQJ31" s="75"/>
      <c r="TQK31" s="75"/>
      <c r="TQL31" s="75"/>
      <c r="TQM31" s="75"/>
      <c r="TQN31" s="75"/>
      <c r="TQO31" s="75"/>
      <c r="TQP31" s="75"/>
      <c r="TQQ31" s="75"/>
      <c r="TQR31" s="75"/>
      <c r="TQS31" s="75"/>
      <c r="TQT31" s="75"/>
      <c r="TQU31" s="75"/>
      <c r="TQV31" s="75"/>
      <c r="TQW31" s="75"/>
      <c r="TQX31" s="75"/>
      <c r="TQY31" s="75"/>
      <c r="TQZ31" s="75"/>
      <c r="TRA31" s="75"/>
      <c r="TRB31" s="75"/>
      <c r="TRC31" s="75"/>
      <c r="TRD31" s="75"/>
      <c r="TRE31" s="75"/>
      <c r="TRF31" s="75"/>
      <c r="TRG31" s="75"/>
      <c r="TRH31" s="75"/>
      <c r="TRI31" s="75"/>
      <c r="TRJ31" s="75"/>
      <c r="TRK31" s="75"/>
      <c r="TRL31" s="75"/>
      <c r="TRM31" s="75"/>
      <c r="TRN31" s="75"/>
      <c r="TRO31" s="75"/>
      <c r="TRP31" s="75"/>
      <c r="TRQ31" s="75"/>
      <c r="TRR31" s="75"/>
      <c r="TRS31" s="75"/>
      <c r="TRT31" s="75"/>
      <c r="TRU31" s="75"/>
      <c r="TRV31" s="75"/>
      <c r="TRW31" s="75"/>
      <c r="TRX31" s="75"/>
      <c r="TRY31" s="75"/>
      <c r="TRZ31" s="75"/>
      <c r="TSA31" s="75"/>
      <c r="TSB31" s="75"/>
      <c r="TSC31" s="75"/>
      <c r="TSD31" s="75"/>
      <c r="TSE31" s="75"/>
      <c r="TSF31" s="75"/>
      <c r="TSG31" s="75"/>
      <c r="TSH31" s="75"/>
      <c r="TSI31" s="75"/>
      <c r="TSJ31" s="75"/>
      <c r="TSK31" s="75"/>
      <c r="TSL31" s="75"/>
      <c r="TSM31" s="75"/>
      <c r="TSN31" s="75"/>
      <c r="TSO31" s="75"/>
      <c r="TSP31" s="75"/>
      <c r="TSQ31" s="75"/>
      <c r="TSR31" s="75"/>
      <c r="TSS31" s="75"/>
      <c r="TST31" s="75"/>
      <c r="TSU31" s="75"/>
      <c r="TSV31" s="75"/>
      <c r="TSW31" s="75"/>
      <c r="TSX31" s="75"/>
      <c r="TSY31" s="75"/>
      <c r="TSZ31" s="75"/>
      <c r="TTA31" s="75"/>
      <c r="TTB31" s="75"/>
      <c r="TTC31" s="75"/>
      <c r="TTD31" s="75"/>
      <c r="TTE31" s="75"/>
      <c r="TTF31" s="75"/>
      <c r="TTG31" s="75"/>
      <c r="TTH31" s="75"/>
      <c r="TTI31" s="75"/>
      <c r="TTJ31" s="75"/>
      <c r="TTK31" s="75"/>
      <c r="TTL31" s="75"/>
      <c r="TTM31" s="75"/>
      <c r="TTN31" s="75"/>
      <c r="TTO31" s="75"/>
      <c r="TTP31" s="75"/>
      <c r="TTQ31" s="75"/>
      <c r="TTR31" s="75"/>
      <c r="TTS31" s="75"/>
      <c r="TTT31" s="75"/>
      <c r="TTU31" s="75"/>
      <c r="TTV31" s="75"/>
      <c r="TTW31" s="75"/>
      <c r="TTX31" s="75"/>
      <c r="TTY31" s="75"/>
      <c r="TTZ31" s="75"/>
      <c r="TUA31" s="75"/>
      <c r="TUB31" s="75"/>
      <c r="TUC31" s="75"/>
      <c r="TUD31" s="75"/>
      <c r="TUE31" s="75"/>
      <c r="TUF31" s="75"/>
      <c r="TUG31" s="75"/>
      <c r="TUH31" s="75"/>
      <c r="TUI31" s="75"/>
      <c r="TUJ31" s="75"/>
      <c r="TUK31" s="75"/>
      <c r="TUL31" s="75"/>
      <c r="TUM31" s="75"/>
      <c r="TUN31" s="75"/>
      <c r="TUO31" s="75"/>
      <c r="TUP31" s="75"/>
      <c r="TUQ31" s="75"/>
      <c r="TUR31" s="75"/>
      <c r="TUS31" s="75"/>
      <c r="TUT31" s="75"/>
      <c r="TUU31" s="75"/>
      <c r="TUV31" s="75"/>
      <c r="TUW31" s="75"/>
      <c r="TUX31" s="75"/>
      <c r="TUY31" s="75"/>
      <c r="TUZ31" s="75"/>
      <c r="TVA31" s="75"/>
      <c r="TVB31" s="75"/>
      <c r="TVC31" s="75"/>
      <c r="TVD31" s="75"/>
      <c r="TVE31" s="75"/>
      <c r="TVF31" s="75"/>
      <c r="TVG31" s="75"/>
      <c r="TVH31" s="75"/>
      <c r="TVI31" s="75"/>
      <c r="TVJ31" s="75"/>
      <c r="TVK31" s="75"/>
      <c r="TVL31" s="75"/>
      <c r="TVM31" s="75"/>
      <c r="TVN31" s="75"/>
      <c r="TVO31" s="75"/>
      <c r="TVP31" s="75"/>
      <c r="TVQ31" s="75"/>
      <c r="TVR31" s="75"/>
      <c r="TVS31" s="75"/>
      <c r="TVT31" s="75"/>
      <c r="TVU31" s="75"/>
      <c r="TVV31" s="75"/>
      <c r="TVW31" s="75"/>
      <c r="TVX31" s="75"/>
      <c r="TVY31" s="75"/>
      <c r="TVZ31" s="75"/>
      <c r="TWA31" s="75"/>
      <c r="TWB31" s="75"/>
      <c r="TWC31" s="75"/>
      <c r="TWD31" s="75"/>
      <c r="TWE31" s="75"/>
      <c r="TWF31" s="75"/>
      <c r="TWG31" s="75"/>
      <c r="TWH31" s="75"/>
      <c r="TWI31" s="75"/>
      <c r="TWJ31" s="75"/>
      <c r="TWK31" s="75"/>
      <c r="TWL31" s="75"/>
      <c r="TWM31" s="75"/>
      <c r="TWN31" s="75"/>
      <c r="TWO31" s="75"/>
      <c r="TWP31" s="75"/>
      <c r="TWQ31" s="75"/>
      <c r="TWR31" s="75"/>
      <c r="TWS31" s="75"/>
      <c r="TWT31" s="75"/>
      <c r="TWU31" s="75"/>
      <c r="TWV31" s="75"/>
      <c r="TWW31" s="75"/>
      <c r="TWX31" s="75"/>
      <c r="TWY31" s="75"/>
      <c r="TWZ31" s="75"/>
      <c r="TXA31" s="75"/>
      <c r="TXB31" s="75"/>
      <c r="TXC31" s="75"/>
      <c r="TXD31" s="75"/>
      <c r="TXE31" s="75"/>
      <c r="TXF31" s="75"/>
      <c r="TXG31" s="75"/>
      <c r="TXH31" s="75"/>
      <c r="TXI31" s="75"/>
      <c r="TXJ31" s="75"/>
      <c r="TXK31" s="75"/>
      <c r="TXL31" s="75"/>
      <c r="TXM31" s="75"/>
      <c r="TXN31" s="75"/>
      <c r="TXO31" s="75"/>
      <c r="TXP31" s="75"/>
      <c r="TXQ31" s="75"/>
      <c r="TXR31" s="75"/>
      <c r="TXS31" s="75"/>
      <c r="TXT31" s="75"/>
      <c r="TXU31" s="75"/>
      <c r="TXV31" s="75"/>
      <c r="TXW31" s="75"/>
      <c r="TXX31" s="75"/>
      <c r="TXY31" s="75"/>
      <c r="TXZ31" s="75"/>
      <c r="TYA31" s="75"/>
      <c r="TYB31" s="75"/>
      <c r="TYC31" s="75"/>
      <c r="TYD31" s="75"/>
      <c r="TYE31" s="75"/>
      <c r="TYF31" s="75"/>
      <c r="TYG31" s="75"/>
      <c r="TYH31" s="75"/>
      <c r="TYI31" s="75"/>
      <c r="TYJ31" s="75"/>
      <c r="TYK31" s="75"/>
      <c r="TYL31" s="75"/>
      <c r="TYM31" s="75"/>
      <c r="TYN31" s="75"/>
      <c r="TYO31" s="75"/>
      <c r="TYP31" s="75"/>
      <c r="TYQ31" s="75"/>
      <c r="TYR31" s="75"/>
      <c r="TYS31" s="75"/>
      <c r="TYT31" s="75"/>
      <c r="TYU31" s="75"/>
      <c r="TYV31" s="75"/>
      <c r="TYW31" s="75"/>
      <c r="TYX31" s="75"/>
      <c r="TYY31" s="75"/>
      <c r="TYZ31" s="75"/>
      <c r="TZA31" s="75"/>
      <c r="TZB31" s="75"/>
      <c r="TZC31" s="75"/>
      <c r="TZD31" s="75"/>
      <c r="TZE31" s="75"/>
      <c r="TZF31" s="75"/>
      <c r="TZG31" s="75"/>
      <c r="TZH31" s="75"/>
      <c r="TZI31" s="75"/>
      <c r="TZJ31" s="75"/>
      <c r="TZK31" s="75"/>
      <c r="TZL31" s="75"/>
      <c r="TZM31" s="75"/>
      <c r="TZN31" s="75"/>
      <c r="TZO31" s="75"/>
      <c r="TZP31" s="75"/>
      <c r="TZQ31" s="75"/>
      <c r="TZR31" s="75"/>
      <c r="TZS31" s="75"/>
      <c r="TZT31" s="75"/>
      <c r="TZU31" s="75"/>
      <c r="TZV31" s="75"/>
      <c r="TZW31" s="75"/>
      <c r="TZX31" s="75"/>
      <c r="TZY31" s="75"/>
      <c r="TZZ31" s="75"/>
      <c r="UAA31" s="75"/>
      <c r="UAB31" s="75"/>
      <c r="UAC31" s="75"/>
      <c r="UAD31" s="75"/>
      <c r="UAE31" s="75"/>
      <c r="UAF31" s="75"/>
      <c r="UAG31" s="75"/>
      <c r="UAH31" s="75"/>
      <c r="UAI31" s="75"/>
      <c r="UAJ31" s="75"/>
      <c r="UAK31" s="75"/>
      <c r="UAL31" s="75"/>
      <c r="UAM31" s="75"/>
      <c r="UAN31" s="75"/>
      <c r="UAO31" s="75"/>
      <c r="UAP31" s="75"/>
      <c r="UAQ31" s="75"/>
      <c r="UAR31" s="75"/>
      <c r="UAS31" s="75"/>
      <c r="UAT31" s="75"/>
      <c r="UAU31" s="75"/>
      <c r="UAV31" s="75"/>
      <c r="UAW31" s="75"/>
      <c r="UAX31" s="75"/>
      <c r="UAY31" s="75"/>
      <c r="UAZ31" s="75"/>
      <c r="UBA31" s="75"/>
      <c r="UBB31" s="75"/>
      <c r="UBC31" s="75"/>
      <c r="UBD31" s="75"/>
      <c r="UBE31" s="75"/>
      <c r="UBF31" s="75"/>
      <c r="UBG31" s="75"/>
      <c r="UBH31" s="75"/>
      <c r="UBI31" s="75"/>
      <c r="UBJ31" s="75"/>
      <c r="UBK31" s="75"/>
      <c r="UBL31" s="75"/>
      <c r="UBM31" s="75"/>
      <c r="UBN31" s="75"/>
      <c r="UBO31" s="75"/>
      <c r="UBP31" s="75"/>
      <c r="UBQ31" s="75"/>
      <c r="UBR31" s="75"/>
      <c r="UBS31" s="75"/>
      <c r="UBT31" s="75"/>
      <c r="UBU31" s="75"/>
      <c r="UBV31" s="75"/>
      <c r="UBW31" s="75"/>
      <c r="UBX31" s="75"/>
      <c r="UBY31" s="75"/>
      <c r="UBZ31" s="75"/>
      <c r="UCA31" s="75"/>
      <c r="UCB31" s="75"/>
      <c r="UCC31" s="75"/>
      <c r="UCD31" s="75"/>
      <c r="UCE31" s="75"/>
      <c r="UCF31" s="75"/>
      <c r="UCG31" s="75"/>
      <c r="UCH31" s="75"/>
      <c r="UCI31" s="75"/>
      <c r="UCJ31" s="75"/>
      <c r="UCK31" s="75"/>
      <c r="UCL31" s="75"/>
      <c r="UCM31" s="75"/>
      <c r="UCN31" s="75"/>
      <c r="UCO31" s="75"/>
      <c r="UCP31" s="75"/>
      <c r="UCQ31" s="75"/>
      <c r="UCR31" s="75"/>
      <c r="UCS31" s="75"/>
      <c r="UCT31" s="75"/>
      <c r="UCU31" s="75"/>
      <c r="UCV31" s="75"/>
      <c r="UCW31" s="75"/>
      <c r="UCX31" s="75"/>
      <c r="UCY31" s="75"/>
      <c r="UCZ31" s="75"/>
      <c r="UDA31" s="75"/>
      <c r="UDB31" s="75"/>
      <c r="UDC31" s="75"/>
      <c r="UDD31" s="75"/>
      <c r="UDE31" s="75"/>
      <c r="UDF31" s="75"/>
      <c r="UDG31" s="75"/>
      <c r="UDH31" s="75"/>
      <c r="UDI31" s="75"/>
      <c r="UDJ31" s="75"/>
      <c r="UDK31" s="75"/>
      <c r="UDL31" s="75"/>
      <c r="UDM31" s="75"/>
      <c r="UDN31" s="75"/>
      <c r="UDO31" s="75"/>
      <c r="UDP31" s="75"/>
      <c r="UDQ31" s="75"/>
      <c r="UDR31" s="75"/>
      <c r="UDS31" s="75"/>
      <c r="UDT31" s="75"/>
      <c r="UDU31" s="75"/>
      <c r="UDV31" s="75"/>
      <c r="UDW31" s="75"/>
      <c r="UDX31" s="75"/>
      <c r="UDY31" s="75"/>
      <c r="UDZ31" s="75"/>
      <c r="UEA31" s="75"/>
      <c r="UEB31" s="75"/>
      <c r="UEC31" s="75"/>
      <c r="UED31" s="75"/>
      <c r="UEE31" s="75"/>
      <c r="UEF31" s="75"/>
      <c r="UEG31" s="75"/>
      <c r="UEH31" s="75"/>
      <c r="UEI31" s="75"/>
      <c r="UEJ31" s="75"/>
      <c r="UEK31" s="75"/>
      <c r="UEL31" s="75"/>
      <c r="UEM31" s="75"/>
      <c r="UEN31" s="75"/>
      <c r="UEO31" s="75"/>
      <c r="UEP31" s="75"/>
      <c r="UEQ31" s="75"/>
      <c r="UER31" s="75"/>
      <c r="UES31" s="75"/>
      <c r="UET31" s="75"/>
      <c r="UEU31" s="75"/>
      <c r="UEV31" s="75"/>
      <c r="UEW31" s="75"/>
      <c r="UEX31" s="75"/>
      <c r="UEY31" s="75"/>
      <c r="UEZ31" s="75"/>
      <c r="UFA31" s="75"/>
      <c r="UFB31" s="75"/>
      <c r="UFC31" s="75"/>
      <c r="UFD31" s="75"/>
      <c r="UFE31" s="75"/>
      <c r="UFF31" s="75"/>
      <c r="UFG31" s="75"/>
      <c r="UFH31" s="75"/>
      <c r="UFI31" s="75"/>
      <c r="UFJ31" s="75"/>
      <c r="UFK31" s="75"/>
      <c r="UFL31" s="75"/>
      <c r="UFM31" s="75"/>
      <c r="UFN31" s="75"/>
      <c r="UFO31" s="75"/>
      <c r="UFP31" s="75"/>
      <c r="UFQ31" s="75"/>
      <c r="UFR31" s="75"/>
      <c r="UFS31" s="75"/>
      <c r="UFT31" s="75"/>
      <c r="UFU31" s="75"/>
      <c r="UFV31" s="75"/>
      <c r="UFW31" s="75"/>
      <c r="UFX31" s="75"/>
      <c r="UFY31" s="75"/>
      <c r="UFZ31" s="75"/>
      <c r="UGA31" s="75"/>
      <c r="UGB31" s="75"/>
      <c r="UGC31" s="75"/>
      <c r="UGD31" s="75"/>
      <c r="UGE31" s="75"/>
      <c r="UGF31" s="75"/>
      <c r="UGG31" s="75"/>
      <c r="UGH31" s="75"/>
      <c r="UGI31" s="75"/>
      <c r="UGJ31" s="75"/>
      <c r="UGK31" s="75"/>
      <c r="UGL31" s="75"/>
      <c r="UGM31" s="75"/>
      <c r="UGN31" s="75"/>
      <c r="UGO31" s="75"/>
      <c r="UGP31" s="75"/>
      <c r="UGQ31" s="75"/>
      <c r="UGR31" s="75"/>
      <c r="UGS31" s="75"/>
      <c r="UGT31" s="75"/>
      <c r="UGU31" s="75"/>
      <c r="UGV31" s="75"/>
      <c r="UGW31" s="75"/>
      <c r="UGX31" s="75"/>
      <c r="UGY31" s="75"/>
      <c r="UGZ31" s="75"/>
      <c r="UHA31" s="75"/>
      <c r="UHB31" s="75"/>
      <c r="UHC31" s="75"/>
      <c r="UHD31" s="75"/>
      <c r="UHE31" s="75"/>
      <c r="UHF31" s="75"/>
      <c r="UHG31" s="75"/>
      <c r="UHH31" s="75"/>
      <c r="UHI31" s="75"/>
      <c r="UHJ31" s="75"/>
      <c r="UHK31" s="75"/>
      <c r="UHL31" s="75"/>
      <c r="UHM31" s="75"/>
      <c r="UHN31" s="75"/>
      <c r="UHO31" s="75"/>
      <c r="UHP31" s="75"/>
      <c r="UHQ31" s="75"/>
      <c r="UHR31" s="75"/>
      <c r="UHS31" s="75"/>
      <c r="UHT31" s="75"/>
      <c r="UHU31" s="75"/>
      <c r="UHV31" s="75"/>
      <c r="UHW31" s="75"/>
      <c r="UHX31" s="75"/>
      <c r="UHY31" s="75"/>
      <c r="UHZ31" s="75"/>
      <c r="UIA31" s="75"/>
      <c r="UIB31" s="75"/>
      <c r="UIC31" s="75"/>
      <c r="UID31" s="75"/>
      <c r="UIE31" s="75"/>
      <c r="UIF31" s="75"/>
      <c r="UIG31" s="75"/>
      <c r="UIH31" s="75"/>
      <c r="UII31" s="75"/>
      <c r="UIJ31" s="75"/>
      <c r="UIK31" s="75"/>
      <c r="UIL31" s="75"/>
      <c r="UIM31" s="75"/>
      <c r="UIN31" s="75"/>
      <c r="UIO31" s="75"/>
      <c r="UIP31" s="75"/>
      <c r="UIQ31" s="75"/>
      <c r="UIR31" s="75"/>
      <c r="UIS31" s="75"/>
      <c r="UIT31" s="75"/>
      <c r="UIU31" s="75"/>
      <c r="UIV31" s="75"/>
      <c r="UIW31" s="75"/>
      <c r="UIX31" s="75"/>
      <c r="UIY31" s="75"/>
      <c r="UIZ31" s="75"/>
      <c r="UJA31" s="75"/>
      <c r="UJB31" s="75"/>
      <c r="UJC31" s="75"/>
      <c r="UJD31" s="75"/>
      <c r="UJE31" s="75"/>
      <c r="UJF31" s="75"/>
      <c r="UJG31" s="75"/>
      <c r="UJH31" s="75"/>
      <c r="UJI31" s="75"/>
      <c r="UJJ31" s="75"/>
      <c r="UJK31" s="75"/>
      <c r="UJL31" s="75"/>
      <c r="UJM31" s="75"/>
      <c r="UJN31" s="75"/>
      <c r="UJO31" s="75"/>
      <c r="UJP31" s="75"/>
      <c r="UJQ31" s="75"/>
      <c r="UJR31" s="75"/>
      <c r="UJS31" s="75"/>
      <c r="UJT31" s="75"/>
      <c r="UJU31" s="75"/>
      <c r="UJV31" s="75"/>
      <c r="UJW31" s="75"/>
      <c r="UJX31" s="75"/>
      <c r="UJY31" s="75"/>
      <c r="UJZ31" s="75"/>
      <c r="UKA31" s="75"/>
      <c r="UKB31" s="75"/>
      <c r="UKC31" s="75"/>
      <c r="UKD31" s="75"/>
      <c r="UKE31" s="75"/>
      <c r="UKF31" s="75"/>
      <c r="UKG31" s="75"/>
      <c r="UKH31" s="75"/>
      <c r="UKI31" s="75"/>
      <c r="UKJ31" s="75"/>
      <c r="UKK31" s="75"/>
      <c r="UKL31" s="75"/>
      <c r="UKM31" s="75"/>
      <c r="UKN31" s="75"/>
      <c r="UKO31" s="75"/>
      <c r="UKP31" s="75"/>
      <c r="UKQ31" s="75"/>
      <c r="UKR31" s="75"/>
      <c r="UKS31" s="75"/>
      <c r="UKT31" s="75"/>
      <c r="UKU31" s="75"/>
      <c r="UKV31" s="75"/>
      <c r="UKW31" s="75"/>
      <c r="UKX31" s="75"/>
      <c r="UKY31" s="75"/>
      <c r="UKZ31" s="75"/>
      <c r="ULA31" s="75"/>
      <c r="ULB31" s="75"/>
      <c r="ULC31" s="75"/>
      <c r="ULD31" s="75"/>
      <c r="ULE31" s="75"/>
      <c r="ULF31" s="75"/>
      <c r="ULG31" s="75"/>
      <c r="ULH31" s="75"/>
      <c r="ULI31" s="75"/>
      <c r="ULJ31" s="75"/>
      <c r="ULK31" s="75"/>
      <c r="ULL31" s="75"/>
      <c r="ULM31" s="75"/>
      <c r="ULN31" s="75"/>
      <c r="ULO31" s="75"/>
      <c r="ULP31" s="75"/>
      <c r="ULQ31" s="75"/>
      <c r="ULR31" s="75"/>
      <c r="ULS31" s="75"/>
      <c r="ULT31" s="75"/>
      <c r="ULU31" s="75"/>
      <c r="ULV31" s="75"/>
      <c r="ULW31" s="75"/>
      <c r="ULX31" s="75"/>
      <c r="ULY31" s="75"/>
      <c r="ULZ31" s="75"/>
      <c r="UMA31" s="75"/>
      <c r="UMB31" s="75"/>
      <c r="UMC31" s="75"/>
      <c r="UMD31" s="75"/>
      <c r="UME31" s="75"/>
      <c r="UMF31" s="75"/>
      <c r="UMG31" s="75"/>
      <c r="UMH31" s="75"/>
      <c r="UMI31" s="75"/>
      <c r="UMJ31" s="75"/>
      <c r="UMK31" s="75"/>
      <c r="UML31" s="75"/>
      <c r="UMM31" s="75"/>
      <c r="UMN31" s="75"/>
      <c r="UMO31" s="75"/>
      <c r="UMP31" s="75"/>
      <c r="UMQ31" s="75"/>
      <c r="UMR31" s="75"/>
      <c r="UMS31" s="75"/>
      <c r="UMT31" s="75"/>
      <c r="UMU31" s="75"/>
      <c r="UMV31" s="75"/>
      <c r="UMW31" s="75"/>
      <c r="UMX31" s="75"/>
      <c r="UMY31" s="75"/>
      <c r="UMZ31" s="75"/>
      <c r="UNA31" s="75"/>
      <c r="UNB31" s="75"/>
      <c r="UNC31" s="75"/>
      <c r="UND31" s="75"/>
      <c r="UNE31" s="75"/>
      <c r="UNF31" s="75"/>
      <c r="UNG31" s="75"/>
      <c r="UNH31" s="75"/>
      <c r="UNI31" s="75"/>
      <c r="UNJ31" s="75"/>
      <c r="UNK31" s="75"/>
      <c r="UNL31" s="75"/>
      <c r="UNM31" s="75"/>
      <c r="UNN31" s="75"/>
      <c r="UNO31" s="75"/>
      <c r="UNP31" s="75"/>
      <c r="UNQ31" s="75"/>
      <c r="UNR31" s="75"/>
      <c r="UNS31" s="75"/>
      <c r="UNT31" s="75"/>
      <c r="UNU31" s="75"/>
      <c r="UNV31" s="75"/>
      <c r="UNW31" s="75"/>
      <c r="UNX31" s="75"/>
      <c r="UNY31" s="75"/>
      <c r="UNZ31" s="75"/>
      <c r="UOA31" s="75"/>
      <c r="UOB31" s="75"/>
      <c r="UOC31" s="75"/>
      <c r="UOD31" s="75"/>
      <c r="UOE31" s="75"/>
      <c r="UOF31" s="75"/>
      <c r="UOG31" s="75"/>
      <c r="UOH31" s="75"/>
      <c r="UOI31" s="75"/>
      <c r="UOJ31" s="75"/>
      <c r="UOK31" s="75"/>
      <c r="UOL31" s="75"/>
      <c r="UOM31" s="75"/>
      <c r="UON31" s="75"/>
      <c r="UOO31" s="75"/>
      <c r="UOP31" s="75"/>
      <c r="UOQ31" s="75"/>
      <c r="UOR31" s="75"/>
      <c r="UOS31" s="75"/>
      <c r="UOT31" s="75"/>
      <c r="UOU31" s="75"/>
      <c r="UOV31" s="75"/>
      <c r="UOW31" s="75"/>
      <c r="UOX31" s="75"/>
      <c r="UOY31" s="75"/>
      <c r="UOZ31" s="75"/>
      <c r="UPA31" s="75"/>
      <c r="UPB31" s="75"/>
      <c r="UPC31" s="75"/>
      <c r="UPD31" s="75"/>
      <c r="UPE31" s="75"/>
      <c r="UPF31" s="75"/>
      <c r="UPG31" s="75"/>
      <c r="UPH31" s="75"/>
      <c r="UPI31" s="75"/>
      <c r="UPJ31" s="75"/>
      <c r="UPK31" s="75"/>
      <c r="UPL31" s="75"/>
      <c r="UPM31" s="75"/>
      <c r="UPN31" s="75"/>
      <c r="UPO31" s="75"/>
      <c r="UPP31" s="75"/>
      <c r="UPQ31" s="75"/>
      <c r="UPR31" s="75"/>
      <c r="UPS31" s="75"/>
      <c r="UPT31" s="75"/>
      <c r="UPU31" s="75"/>
      <c r="UPV31" s="75"/>
      <c r="UPW31" s="75"/>
      <c r="UPX31" s="75"/>
      <c r="UPY31" s="75"/>
      <c r="UPZ31" s="75"/>
      <c r="UQA31" s="75"/>
      <c r="UQB31" s="75"/>
      <c r="UQC31" s="75"/>
      <c r="UQD31" s="75"/>
      <c r="UQE31" s="75"/>
      <c r="UQF31" s="75"/>
      <c r="UQG31" s="75"/>
      <c r="UQH31" s="75"/>
      <c r="UQI31" s="75"/>
      <c r="UQJ31" s="75"/>
      <c r="UQK31" s="75"/>
      <c r="UQL31" s="75"/>
      <c r="UQM31" s="75"/>
      <c r="UQN31" s="75"/>
      <c r="UQO31" s="75"/>
      <c r="UQP31" s="75"/>
      <c r="UQQ31" s="75"/>
      <c r="UQR31" s="75"/>
      <c r="UQS31" s="75"/>
      <c r="UQT31" s="75"/>
      <c r="UQU31" s="75"/>
      <c r="UQV31" s="75"/>
      <c r="UQW31" s="75"/>
      <c r="UQX31" s="75"/>
      <c r="UQY31" s="75"/>
      <c r="UQZ31" s="75"/>
      <c r="URA31" s="75"/>
      <c r="URB31" s="75"/>
      <c r="URC31" s="75"/>
      <c r="URD31" s="75"/>
      <c r="URE31" s="75"/>
      <c r="URF31" s="75"/>
      <c r="URG31" s="75"/>
      <c r="URH31" s="75"/>
      <c r="URI31" s="75"/>
      <c r="URJ31" s="75"/>
      <c r="URK31" s="75"/>
      <c r="URL31" s="75"/>
      <c r="URM31" s="75"/>
      <c r="URN31" s="75"/>
      <c r="URO31" s="75"/>
      <c r="URP31" s="75"/>
      <c r="URQ31" s="75"/>
      <c r="URR31" s="75"/>
      <c r="URS31" s="75"/>
      <c r="URT31" s="75"/>
      <c r="URU31" s="75"/>
      <c r="URV31" s="75"/>
      <c r="URW31" s="75"/>
      <c r="URX31" s="75"/>
      <c r="URY31" s="75"/>
      <c r="URZ31" s="75"/>
      <c r="USA31" s="75"/>
      <c r="USB31" s="75"/>
      <c r="USC31" s="75"/>
      <c r="USD31" s="75"/>
      <c r="USE31" s="75"/>
      <c r="USF31" s="75"/>
      <c r="USG31" s="75"/>
      <c r="USH31" s="75"/>
      <c r="USI31" s="75"/>
      <c r="USJ31" s="75"/>
      <c r="USK31" s="75"/>
      <c r="USL31" s="75"/>
      <c r="USM31" s="75"/>
      <c r="USN31" s="75"/>
      <c r="USO31" s="75"/>
      <c r="USP31" s="75"/>
      <c r="USQ31" s="75"/>
      <c r="USR31" s="75"/>
      <c r="USS31" s="75"/>
      <c r="UST31" s="75"/>
      <c r="USU31" s="75"/>
      <c r="USV31" s="75"/>
      <c r="USW31" s="75"/>
      <c r="USX31" s="75"/>
      <c r="USY31" s="75"/>
      <c r="USZ31" s="75"/>
      <c r="UTA31" s="75"/>
      <c r="UTB31" s="75"/>
      <c r="UTC31" s="75"/>
      <c r="UTD31" s="75"/>
      <c r="UTE31" s="75"/>
      <c r="UTF31" s="75"/>
      <c r="UTG31" s="75"/>
      <c r="UTH31" s="75"/>
      <c r="UTI31" s="75"/>
      <c r="UTJ31" s="75"/>
      <c r="UTK31" s="75"/>
      <c r="UTL31" s="75"/>
      <c r="UTM31" s="75"/>
      <c r="UTN31" s="75"/>
      <c r="UTO31" s="75"/>
      <c r="UTP31" s="75"/>
      <c r="UTQ31" s="75"/>
      <c r="UTR31" s="75"/>
      <c r="UTS31" s="75"/>
      <c r="UTT31" s="75"/>
      <c r="UTU31" s="75"/>
      <c r="UTV31" s="75"/>
      <c r="UTW31" s="75"/>
      <c r="UTX31" s="75"/>
      <c r="UTY31" s="75"/>
      <c r="UTZ31" s="75"/>
      <c r="UUA31" s="75"/>
      <c r="UUB31" s="75"/>
      <c r="UUC31" s="75"/>
      <c r="UUD31" s="75"/>
      <c r="UUE31" s="75"/>
      <c r="UUF31" s="75"/>
      <c r="UUG31" s="75"/>
      <c r="UUH31" s="75"/>
      <c r="UUI31" s="75"/>
      <c r="UUJ31" s="75"/>
      <c r="UUK31" s="75"/>
      <c r="UUL31" s="75"/>
      <c r="UUM31" s="75"/>
      <c r="UUN31" s="75"/>
      <c r="UUO31" s="75"/>
      <c r="UUP31" s="75"/>
      <c r="UUQ31" s="75"/>
      <c r="UUR31" s="75"/>
      <c r="UUS31" s="75"/>
      <c r="UUT31" s="75"/>
      <c r="UUU31" s="75"/>
      <c r="UUV31" s="75"/>
      <c r="UUW31" s="75"/>
      <c r="UUX31" s="75"/>
      <c r="UUY31" s="75"/>
      <c r="UUZ31" s="75"/>
      <c r="UVA31" s="75"/>
      <c r="UVB31" s="75"/>
      <c r="UVC31" s="75"/>
      <c r="UVD31" s="75"/>
      <c r="UVE31" s="75"/>
      <c r="UVF31" s="75"/>
      <c r="UVG31" s="75"/>
      <c r="UVH31" s="75"/>
      <c r="UVI31" s="75"/>
      <c r="UVJ31" s="75"/>
      <c r="UVK31" s="75"/>
      <c r="UVL31" s="75"/>
      <c r="UVM31" s="75"/>
      <c r="UVN31" s="75"/>
      <c r="UVO31" s="75"/>
      <c r="UVP31" s="75"/>
      <c r="UVQ31" s="75"/>
      <c r="UVR31" s="75"/>
      <c r="UVS31" s="75"/>
      <c r="UVT31" s="75"/>
      <c r="UVU31" s="75"/>
      <c r="UVV31" s="75"/>
      <c r="UVW31" s="75"/>
      <c r="UVX31" s="75"/>
      <c r="UVY31" s="75"/>
      <c r="UVZ31" s="75"/>
      <c r="UWA31" s="75"/>
      <c r="UWB31" s="75"/>
      <c r="UWC31" s="75"/>
      <c r="UWD31" s="75"/>
      <c r="UWE31" s="75"/>
      <c r="UWF31" s="75"/>
      <c r="UWG31" s="75"/>
      <c r="UWH31" s="75"/>
      <c r="UWI31" s="75"/>
      <c r="UWJ31" s="75"/>
      <c r="UWK31" s="75"/>
      <c r="UWL31" s="75"/>
      <c r="UWM31" s="75"/>
      <c r="UWN31" s="75"/>
      <c r="UWO31" s="75"/>
      <c r="UWP31" s="75"/>
      <c r="UWQ31" s="75"/>
      <c r="UWR31" s="75"/>
      <c r="UWS31" s="75"/>
      <c r="UWT31" s="75"/>
      <c r="UWU31" s="75"/>
      <c r="UWV31" s="75"/>
      <c r="UWW31" s="75"/>
      <c r="UWX31" s="75"/>
      <c r="UWY31" s="75"/>
      <c r="UWZ31" s="75"/>
      <c r="UXA31" s="75"/>
      <c r="UXB31" s="75"/>
      <c r="UXC31" s="75"/>
      <c r="UXD31" s="75"/>
      <c r="UXE31" s="75"/>
      <c r="UXF31" s="75"/>
      <c r="UXG31" s="75"/>
      <c r="UXH31" s="75"/>
      <c r="UXI31" s="75"/>
      <c r="UXJ31" s="75"/>
      <c r="UXK31" s="75"/>
      <c r="UXL31" s="75"/>
      <c r="UXM31" s="75"/>
      <c r="UXN31" s="75"/>
      <c r="UXO31" s="75"/>
      <c r="UXP31" s="75"/>
      <c r="UXQ31" s="75"/>
      <c r="UXR31" s="75"/>
      <c r="UXS31" s="75"/>
      <c r="UXT31" s="75"/>
      <c r="UXU31" s="75"/>
      <c r="UXV31" s="75"/>
      <c r="UXW31" s="75"/>
      <c r="UXX31" s="75"/>
      <c r="UXY31" s="75"/>
      <c r="UXZ31" s="75"/>
      <c r="UYA31" s="75"/>
      <c r="UYB31" s="75"/>
      <c r="UYC31" s="75"/>
      <c r="UYD31" s="75"/>
      <c r="UYE31" s="75"/>
      <c r="UYF31" s="75"/>
      <c r="UYG31" s="75"/>
      <c r="UYH31" s="75"/>
      <c r="UYI31" s="75"/>
      <c r="UYJ31" s="75"/>
      <c r="UYK31" s="75"/>
      <c r="UYL31" s="75"/>
      <c r="UYM31" s="75"/>
      <c r="UYN31" s="75"/>
      <c r="UYO31" s="75"/>
      <c r="UYP31" s="75"/>
      <c r="UYQ31" s="75"/>
      <c r="UYR31" s="75"/>
      <c r="UYS31" s="75"/>
      <c r="UYT31" s="75"/>
      <c r="UYU31" s="75"/>
      <c r="UYV31" s="75"/>
      <c r="UYW31" s="75"/>
      <c r="UYX31" s="75"/>
      <c r="UYY31" s="75"/>
      <c r="UYZ31" s="75"/>
      <c r="UZA31" s="75"/>
      <c r="UZB31" s="75"/>
      <c r="UZC31" s="75"/>
      <c r="UZD31" s="75"/>
      <c r="UZE31" s="75"/>
      <c r="UZF31" s="75"/>
      <c r="UZG31" s="75"/>
      <c r="UZH31" s="75"/>
      <c r="UZI31" s="75"/>
      <c r="UZJ31" s="75"/>
      <c r="UZK31" s="75"/>
      <c r="UZL31" s="75"/>
      <c r="UZM31" s="75"/>
      <c r="UZN31" s="75"/>
      <c r="UZO31" s="75"/>
      <c r="UZP31" s="75"/>
      <c r="UZQ31" s="75"/>
      <c r="UZR31" s="75"/>
      <c r="UZS31" s="75"/>
      <c r="UZT31" s="75"/>
      <c r="UZU31" s="75"/>
      <c r="UZV31" s="75"/>
      <c r="UZW31" s="75"/>
      <c r="UZX31" s="75"/>
      <c r="UZY31" s="75"/>
      <c r="UZZ31" s="75"/>
      <c r="VAA31" s="75"/>
      <c r="VAB31" s="75"/>
      <c r="VAC31" s="75"/>
      <c r="VAD31" s="75"/>
      <c r="VAE31" s="75"/>
      <c r="VAF31" s="75"/>
      <c r="VAG31" s="75"/>
      <c r="VAH31" s="75"/>
      <c r="VAI31" s="75"/>
      <c r="VAJ31" s="75"/>
      <c r="VAK31" s="75"/>
      <c r="VAL31" s="75"/>
      <c r="VAM31" s="75"/>
      <c r="VAN31" s="75"/>
      <c r="VAO31" s="75"/>
      <c r="VAP31" s="75"/>
      <c r="VAQ31" s="75"/>
      <c r="VAR31" s="75"/>
      <c r="VAS31" s="75"/>
      <c r="VAT31" s="75"/>
      <c r="VAU31" s="75"/>
      <c r="VAV31" s="75"/>
      <c r="VAW31" s="75"/>
      <c r="VAX31" s="75"/>
      <c r="VAY31" s="75"/>
      <c r="VAZ31" s="75"/>
      <c r="VBA31" s="75"/>
      <c r="VBB31" s="75"/>
      <c r="VBC31" s="75"/>
      <c r="VBD31" s="75"/>
      <c r="VBE31" s="75"/>
      <c r="VBF31" s="75"/>
      <c r="VBG31" s="75"/>
      <c r="VBH31" s="75"/>
      <c r="VBI31" s="75"/>
      <c r="VBJ31" s="75"/>
      <c r="VBK31" s="75"/>
      <c r="VBL31" s="75"/>
      <c r="VBM31" s="75"/>
      <c r="VBN31" s="75"/>
      <c r="VBO31" s="75"/>
      <c r="VBP31" s="75"/>
      <c r="VBQ31" s="75"/>
      <c r="VBR31" s="75"/>
      <c r="VBS31" s="75"/>
      <c r="VBT31" s="75"/>
      <c r="VBU31" s="75"/>
      <c r="VBV31" s="75"/>
      <c r="VBW31" s="75"/>
      <c r="VBX31" s="75"/>
      <c r="VBY31" s="75"/>
      <c r="VBZ31" s="75"/>
      <c r="VCA31" s="75"/>
      <c r="VCB31" s="75"/>
      <c r="VCC31" s="75"/>
      <c r="VCD31" s="75"/>
      <c r="VCE31" s="75"/>
      <c r="VCF31" s="75"/>
      <c r="VCG31" s="75"/>
      <c r="VCH31" s="75"/>
      <c r="VCI31" s="75"/>
      <c r="VCJ31" s="75"/>
      <c r="VCK31" s="75"/>
      <c r="VCL31" s="75"/>
      <c r="VCM31" s="75"/>
      <c r="VCN31" s="75"/>
      <c r="VCO31" s="75"/>
      <c r="VCP31" s="75"/>
      <c r="VCQ31" s="75"/>
      <c r="VCR31" s="75"/>
      <c r="VCS31" s="75"/>
      <c r="VCT31" s="75"/>
      <c r="VCU31" s="75"/>
      <c r="VCV31" s="75"/>
      <c r="VCW31" s="75"/>
      <c r="VCX31" s="75"/>
      <c r="VCY31" s="75"/>
      <c r="VCZ31" s="75"/>
      <c r="VDA31" s="75"/>
      <c r="VDB31" s="75"/>
      <c r="VDC31" s="75"/>
      <c r="VDD31" s="75"/>
      <c r="VDE31" s="75"/>
      <c r="VDF31" s="75"/>
      <c r="VDG31" s="75"/>
      <c r="VDH31" s="75"/>
      <c r="VDI31" s="75"/>
      <c r="VDJ31" s="75"/>
      <c r="VDK31" s="75"/>
      <c r="VDL31" s="75"/>
      <c r="VDM31" s="75"/>
      <c r="VDN31" s="75"/>
      <c r="VDO31" s="75"/>
      <c r="VDP31" s="75"/>
      <c r="VDQ31" s="75"/>
      <c r="VDR31" s="75"/>
      <c r="VDS31" s="75"/>
      <c r="VDT31" s="75"/>
      <c r="VDU31" s="75"/>
      <c r="VDV31" s="75"/>
      <c r="VDW31" s="75"/>
      <c r="VDX31" s="75"/>
      <c r="VDY31" s="75"/>
      <c r="VDZ31" s="75"/>
      <c r="VEA31" s="75"/>
      <c r="VEB31" s="75"/>
      <c r="VEC31" s="75"/>
      <c r="VED31" s="75"/>
      <c r="VEE31" s="75"/>
      <c r="VEF31" s="75"/>
      <c r="VEG31" s="75"/>
      <c r="VEH31" s="75"/>
      <c r="VEI31" s="75"/>
      <c r="VEJ31" s="75"/>
      <c r="VEK31" s="75"/>
      <c r="VEL31" s="75"/>
      <c r="VEM31" s="75"/>
      <c r="VEN31" s="75"/>
      <c r="VEO31" s="75"/>
      <c r="VEP31" s="75"/>
      <c r="VEQ31" s="75"/>
      <c r="VER31" s="75"/>
      <c r="VES31" s="75"/>
      <c r="VET31" s="75"/>
      <c r="VEU31" s="75"/>
      <c r="VEV31" s="75"/>
      <c r="VEW31" s="75"/>
      <c r="VEX31" s="75"/>
      <c r="VEY31" s="75"/>
      <c r="VEZ31" s="75"/>
      <c r="VFA31" s="75"/>
      <c r="VFB31" s="75"/>
      <c r="VFC31" s="75"/>
      <c r="VFD31" s="75"/>
      <c r="VFE31" s="75"/>
      <c r="VFF31" s="75"/>
      <c r="VFG31" s="75"/>
      <c r="VFH31" s="75"/>
      <c r="VFI31" s="75"/>
      <c r="VFJ31" s="75"/>
      <c r="VFK31" s="75"/>
      <c r="VFL31" s="75"/>
      <c r="VFM31" s="75"/>
      <c r="VFN31" s="75"/>
      <c r="VFO31" s="75"/>
      <c r="VFP31" s="75"/>
      <c r="VFQ31" s="75"/>
      <c r="VFR31" s="75"/>
      <c r="VFS31" s="75"/>
      <c r="VFT31" s="75"/>
      <c r="VFU31" s="75"/>
      <c r="VFV31" s="75"/>
      <c r="VFW31" s="75"/>
      <c r="VFX31" s="75"/>
      <c r="VFY31" s="75"/>
      <c r="VFZ31" s="75"/>
      <c r="VGA31" s="75"/>
      <c r="VGB31" s="75"/>
      <c r="VGC31" s="75"/>
      <c r="VGD31" s="75"/>
      <c r="VGE31" s="75"/>
      <c r="VGF31" s="75"/>
      <c r="VGG31" s="75"/>
      <c r="VGH31" s="75"/>
      <c r="VGI31" s="75"/>
      <c r="VGJ31" s="75"/>
      <c r="VGK31" s="75"/>
      <c r="VGL31" s="75"/>
      <c r="VGM31" s="75"/>
      <c r="VGN31" s="75"/>
      <c r="VGO31" s="75"/>
      <c r="VGP31" s="75"/>
      <c r="VGQ31" s="75"/>
      <c r="VGR31" s="75"/>
      <c r="VGS31" s="75"/>
      <c r="VGT31" s="75"/>
      <c r="VGU31" s="75"/>
      <c r="VGV31" s="75"/>
      <c r="VGW31" s="75"/>
      <c r="VGX31" s="75"/>
      <c r="VGY31" s="75"/>
      <c r="VGZ31" s="75"/>
      <c r="VHA31" s="75"/>
      <c r="VHB31" s="75"/>
      <c r="VHC31" s="75"/>
      <c r="VHD31" s="75"/>
      <c r="VHE31" s="75"/>
      <c r="VHF31" s="75"/>
      <c r="VHG31" s="75"/>
      <c r="VHH31" s="75"/>
      <c r="VHI31" s="75"/>
      <c r="VHJ31" s="75"/>
      <c r="VHK31" s="75"/>
      <c r="VHL31" s="75"/>
      <c r="VHM31" s="75"/>
      <c r="VHN31" s="75"/>
      <c r="VHO31" s="75"/>
      <c r="VHP31" s="75"/>
      <c r="VHQ31" s="75"/>
      <c r="VHR31" s="75"/>
      <c r="VHS31" s="75"/>
      <c r="VHT31" s="75"/>
      <c r="VHU31" s="75"/>
      <c r="VHV31" s="75"/>
      <c r="VHW31" s="75"/>
      <c r="VHX31" s="75"/>
      <c r="VHY31" s="75"/>
      <c r="VHZ31" s="75"/>
      <c r="VIA31" s="75"/>
      <c r="VIB31" s="75"/>
      <c r="VIC31" s="75"/>
      <c r="VID31" s="75"/>
      <c r="VIE31" s="75"/>
      <c r="VIF31" s="75"/>
      <c r="VIG31" s="75"/>
      <c r="VIH31" s="75"/>
      <c r="VII31" s="75"/>
      <c r="VIJ31" s="75"/>
      <c r="VIK31" s="75"/>
      <c r="VIL31" s="75"/>
      <c r="VIM31" s="75"/>
      <c r="VIN31" s="75"/>
      <c r="VIO31" s="75"/>
      <c r="VIP31" s="75"/>
      <c r="VIQ31" s="75"/>
      <c r="VIR31" s="75"/>
      <c r="VIS31" s="75"/>
      <c r="VIT31" s="75"/>
      <c r="VIU31" s="75"/>
      <c r="VIV31" s="75"/>
      <c r="VIW31" s="75"/>
      <c r="VIX31" s="75"/>
      <c r="VIY31" s="75"/>
      <c r="VIZ31" s="75"/>
      <c r="VJA31" s="75"/>
      <c r="VJB31" s="75"/>
      <c r="VJC31" s="75"/>
      <c r="VJD31" s="75"/>
      <c r="VJE31" s="75"/>
      <c r="VJF31" s="75"/>
      <c r="VJG31" s="75"/>
      <c r="VJH31" s="75"/>
      <c r="VJI31" s="75"/>
      <c r="VJJ31" s="75"/>
      <c r="VJK31" s="75"/>
      <c r="VJL31" s="75"/>
      <c r="VJM31" s="75"/>
      <c r="VJN31" s="75"/>
      <c r="VJO31" s="75"/>
      <c r="VJP31" s="75"/>
      <c r="VJQ31" s="75"/>
      <c r="VJR31" s="75"/>
      <c r="VJS31" s="75"/>
      <c r="VJT31" s="75"/>
      <c r="VJU31" s="75"/>
      <c r="VJV31" s="75"/>
      <c r="VJW31" s="75"/>
      <c r="VJX31" s="75"/>
      <c r="VJY31" s="75"/>
      <c r="VJZ31" s="75"/>
      <c r="VKA31" s="75"/>
      <c r="VKB31" s="75"/>
      <c r="VKC31" s="75"/>
      <c r="VKD31" s="75"/>
      <c r="VKE31" s="75"/>
      <c r="VKF31" s="75"/>
      <c r="VKG31" s="75"/>
      <c r="VKH31" s="75"/>
      <c r="VKI31" s="75"/>
      <c r="VKJ31" s="75"/>
      <c r="VKK31" s="75"/>
      <c r="VKL31" s="75"/>
      <c r="VKM31" s="75"/>
      <c r="VKN31" s="75"/>
      <c r="VKO31" s="75"/>
      <c r="VKP31" s="75"/>
      <c r="VKQ31" s="75"/>
      <c r="VKR31" s="75"/>
      <c r="VKS31" s="75"/>
      <c r="VKT31" s="75"/>
      <c r="VKU31" s="75"/>
      <c r="VKV31" s="75"/>
      <c r="VKW31" s="75"/>
      <c r="VKX31" s="75"/>
      <c r="VKY31" s="75"/>
      <c r="VKZ31" s="75"/>
      <c r="VLA31" s="75"/>
      <c r="VLB31" s="75"/>
      <c r="VLC31" s="75"/>
      <c r="VLD31" s="75"/>
      <c r="VLE31" s="75"/>
      <c r="VLF31" s="75"/>
      <c r="VLG31" s="75"/>
      <c r="VLH31" s="75"/>
      <c r="VLI31" s="75"/>
      <c r="VLJ31" s="75"/>
      <c r="VLK31" s="75"/>
      <c r="VLL31" s="75"/>
      <c r="VLM31" s="75"/>
      <c r="VLN31" s="75"/>
      <c r="VLO31" s="75"/>
      <c r="VLP31" s="75"/>
      <c r="VLQ31" s="75"/>
      <c r="VLR31" s="75"/>
      <c r="VLS31" s="75"/>
      <c r="VLT31" s="75"/>
      <c r="VLU31" s="75"/>
      <c r="VLV31" s="75"/>
      <c r="VLW31" s="75"/>
      <c r="VLX31" s="75"/>
      <c r="VLY31" s="75"/>
      <c r="VLZ31" s="75"/>
      <c r="VMA31" s="75"/>
      <c r="VMB31" s="75"/>
      <c r="VMC31" s="75"/>
      <c r="VMD31" s="75"/>
      <c r="VME31" s="75"/>
      <c r="VMF31" s="75"/>
      <c r="VMG31" s="75"/>
      <c r="VMH31" s="75"/>
      <c r="VMI31" s="75"/>
      <c r="VMJ31" s="75"/>
      <c r="VMK31" s="75"/>
      <c r="VML31" s="75"/>
      <c r="VMM31" s="75"/>
      <c r="VMN31" s="75"/>
      <c r="VMO31" s="75"/>
      <c r="VMP31" s="75"/>
      <c r="VMQ31" s="75"/>
      <c r="VMR31" s="75"/>
      <c r="VMS31" s="75"/>
      <c r="VMT31" s="75"/>
      <c r="VMU31" s="75"/>
      <c r="VMV31" s="75"/>
      <c r="VMW31" s="75"/>
      <c r="VMX31" s="75"/>
      <c r="VMY31" s="75"/>
      <c r="VMZ31" s="75"/>
      <c r="VNA31" s="75"/>
      <c r="VNB31" s="75"/>
      <c r="VNC31" s="75"/>
      <c r="VND31" s="75"/>
      <c r="VNE31" s="75"/>
      <c r="VNF31" s="75"/>
      <c r="VNG31" s="75"/>
      <c r="VNH31" s="75"/>
      <c r="VNI31" s="75"/>
      <c r="VNJ31" s="75"/>
      <c r="VNK31" s="75"/>
      <c r="VNL31" s="75"/>
      <c r="VNM31" s="75"/>
      <c r="VNN31" s="75"/>
      <c r="VNO31" s="75"/>
      <c r="VNP31" s="75"/>
      <c r="VNQ31" s="75"/>
      <c r="VNR31" s="75"/>
      <c r="VNS31" s="75"/>
      <c r="VNT31" s="75"/>
      <c r="VNU31" s="75"/>
      <c r="VNV31" s="75"/>
      <c r="VNW31" s="75"/>
      <c r="VNX31" s="75"/>
      <c r="VNY31" s="75"/>
      <c r="VNZ31" s="75"/>
      <c r="VOA31" s="75"/>
      <c r="VOB31" s="75"/>
      <c r="VOC31" s="75"/>
      <c r="VOD31" s="75"/>
      <c r="VOE31" s="75"/>
      <c r="VOF31" s="75"/>
      <c r="VOG31" s="75"/>
      <c r="VOH31" s="75"/>
      <c r="VOI31" s="75"/>
      <c r="VOJ31" s="75"/>
      <c r="VOK31" s="75"/>
      <c r="VOL31" s="75"/>
      <c r="VOM31" s="75"/>
      <c r="VON31" s="75"/>
      <c r="VOO31" s="75"/>
      <c r="VOP31" s="75"/>
      <c r="VOQ31" s="75"/>
      <c r="VOR31" s="75"/>
      <c r="VOS31" s="75"/>
      <c r="VOT31" s="75"/>
      <c r="VOU31" s="75"/>
      <c r="VOV31" s="75"/>
      <c r="VOW31" s="75"/>
      <c r="VOX31" s="75"/>
      <c r="VOY31" s="75"/>
      <c r="VOZ31" s="75"/>
      <c r="VPA31" s="75"/>
      <c r="VPB31" s="75"/>
      <c r="VPC31" s="75"/>
      <c r="VPD31" s="75"/>
      <c r="VPE31" s="75"/>
      <c r="VPF31" s="75"/>
      <c r="VPG31" s="75"/>
      <c r="VPH31" s="75"/>
      <c r="VPI31" s="75"/>
      <c r="VPJ31" s="75"/>
      <c r="VPK31" s="75"/>
      <c r="VPL31" s="75"/>
      <c r="VPM31" s="75"/>
      <c r="VPN31" s="75"/>
      <c r="VPO31" s="75"/>
      <c r="VPP31" s="75"/>
      <c r="VPQ31" s="75"/>
      <c r="VPR31" s="75"/>
      <c r="VPS31" s="75"/>
      <c r="VPT31" s="75"/>
      <c r="VPU31" s="75"/>
      <c r="VPV31" s="75"/>
      <c r="VPW31" s="75"/>
      <c r="VPX31" s="75"/>
      <c r="VPY31" s="75"/>
      <c r="VPZ31" s="75"/>
      <c r="VQA31" s="75"/>
      <c r="VQB31" s="75"/>
      <c r="VQC31" s="75"/>
      <c r="VQD31" s="75"/>
      <c r="VQE31" s="75"/>
      <c r="VQF31" s="75"/>
      <c r="VQG31" s="75"/>
      <c r="VQH31" s="75"/>
      <c r="VQI31" s="75"/>
      <c r="VQJ31" s="75"/>
      <c r="VQK31" s="75"/>
      <c r="VQL31" s="75"/>
      <c r="VQM31" s="75"/>
      <c r="VQN31" s="75"/>
      <c r="VQO31" s="75"/>
      <c r="VQP31" s="75"/>
      <c r="VQQ31" s="75"/>
      <c r="VQR31" s="75"/>
      <c r="VQS31" s="75"/>
      <c r="VQT31" s="75"/>
      <c r="VQU31" s="75"/>
      <c r="VQV31" s="75"/>
      <c r="VQW31" s="75"/>
      <c r="VQX31" s="75"/>
      <c r="VQY31" s="75"/>
      <c r="VQZ31" s="75"/>
      <c r="VRA31" s="75"/>
      <c r="VRB31" s="75"/>
      <c r="VRC31" s="75"/>
      <c r="VRD31" s="75"/>
      <c r="VRE31" s="75"/>
      <c r="VRF31" s="75"/>
      <c r="VRG31" s="75"/>
      <c r="VRH31" s="75"/>
      <c r="VRI31" s="75"/>
      <c r="VRJ31" s="75"/>
      <c r="VRK31" s="75"/>
      <c r="VRL31" s="75"/>
      <c r="VRM31" s="75"/>
      <c r="VRN31" s="75"/>
      <c r="VRO31" s="75"/>
      <c r="VRP31" s="75"/>
      <c r="VRQ31" s="75"/>
      <c r="VRR31" s="75"/>
      <c r="VRS31" s="75"/>
      <c r="VRT31" s="75"/>
      <c r="VRU31" s="75"/>
      <c r="VRV31" s="75"/>
      <c r="VRW31" s="75"/>
      <c r="VRX31" s="75"/>
      <c r="VRY31" s="75"/>
      <c r="VRZ31" s="75"/>
      <c r="VSA31" s="75"/>
      <c r="VSB31" s="75"/>
      <c r="VSC31" s="75"/>
      <c r="VSD31" s="75"/>
      <c r="VSE31" s="75"/>
      <c r="VSF31" s="75"/>
      <c r="VSG31" s="75"/>
      <c r="VSH31" s="75"/>
      <c r="VSI31" s="75"/>
      <c r="VSJ31" s="75"/>
      <c r="VSK31" s="75"/>
      <c r="VSL31" s="75"/>
      <c r="VSM31" s="75"/>
      <c r="VSN31" s="75"/>
      <c r="VSO31" s="75"/>
      <c r="VSP31" s="75"/>
      <c r="VSQ31" s="75"/>
      <c r="VSR31" s="75"/>
      <c r="VSS31" s="75"/>
      <c r="VST31" s="75"/>
      <c r="VSU31" s="75"/>
      <c r="VSV31" s="75"/>
      <c r="VSW31" s="75"/>
      <c r="VSX31" s="75"/>
      <c r="VSY31" s="75"/>
      <c r="VSZ31" s="75"/>
      <c r="VTA31" s="75"/>
      <c r="VTB31" s="75"/>
      <c r="VTC31" s="75"/>
      <c r="VTD31" s="75"/>
      <c r="VTE31" s="75"/>
      <c r="VTF31" s="75"/>
      <c r="VTG31" s="75"/>
      <c r="VTH31" s="75"/>
      <c r="VTI31" s="75"/>
      <c r="VTJ31" s="75"/>
      <c r="VTK31" s="75"/>
      <c r="VTL31" s="75"/>
      <c r="VTM31" s="75"/>
      <c r="VTN31" s="75"/>
      <c r="VTO31" s="75"/>
      <c r="VTP31" s="75"/>
      <c r="VTQ31" s="75"/>
      <c r="VTR31" s="75"/>
      <c r="VTS31" s="75"/>
      <c r="VTT31" s="75"/>
      <c r="VTU31" s="75"/>
      <c r="VTV31" s="75"/>
      <c r="VTW31" s="75"/>
      <c r="VTX31" s="75"/>
      <c r="VTY31" s="75"/>
      <c r="VTZ31" s="75"/>
      <c r="VUA31" s="75"/>
      <c r="VUB31" s="75"/>
      <c r="VUC31" s="75"/>
      <c r="VUD31" s="75"/>
      <c r="VUE31" s="75"/>
      <c r="VUF31" s="75"/>
      <c r="VUG31" s="75"/>
      <c r="VUH31" s="75"/>
      <c r="VUI31" s="75"/>
      <c r="VUJ31" s="75"/>
      <c r="VUK31" s="75"/>
      <c r="VUL31" s="75"/>
      <c r="VUM31" s="75"/>
      <c r="VUN31" s="75"/>
      <c r="VUO31" s="75"/>
      <c r="VUP31" s="75"/>
      <c r="VUQ31" s="75"/>
      <c r="VUR31" s="75"/>
      <c r="VUS31" s="75"/>
      <c r="VUT31" s="75"/>
      <c r="VUU31" s="75"/>
      <c r="VUV31" s="75"/>
      <c r="VUW31" s="75"/>
      <c r="VUX31" s="75"/>
      <c r="VUY31" s="75"/>
      <c r="VUZ31" s="75"/>
      <c r="VVA31" s="75"/>
      <c r="VVB31" s="75"/>
      <c r="VVC31" s="75"/>
      <c r="VVD31" s="75"/>
      <c r="VVE31" s="75"/>
      <c r="VVF31" s="75"/>
      <c r="VVG31" s="75"/>
      <c r="VVH31" s="75"/>
      <c r="VVI31" s="75"/>
      <c r="VVJ31" s="75"/>
      <c r="VVK31" s="75"/>
      <c r="VVL31" s="75"/>
      <c r="VVM31" s="75"/>
      <c r="VVN31" s="75"/>
      <c r="VVO31" s="75"/>
      <c r="VVP31" s="75"/>
      <c r="VVQ31" s="75"/>
      <c r="VVR31" s="75"/>
      <c r="VVS31" s="75"/>
      <c r="VVT31" s="75"/>
      <c r="VVU31" s="75"/>
      <c r="VVV31" s="75"/>
      <c r="VVW31" s="75"/>
      <c r="VVX31" s="75"/>
      <c r="VVY31" s="75"/>
      <c r="VVZ31" s="75"/>
      <c r="VWA31" s="75"/>
      <c r="VWB31" s="75"/>
      <c r="VWC31" s="75"/>
      <c r="VWD31" s="75"/>
      <c r="VWE31" s="75"/>
      <c r="VWF31" s="75"/>
      <c r="VWG31" s="75"/>
      <c r="VWH31" s="75"/>
      <c r="VWI31" s="75"/>
      <c r="VWJ31" s="75"/>
      <c r="VWK31" s="75"/>
      <c r="VWL31" s="75"/>
      <c r="VWM31" s="75"/>
      <c r="VWN31" s="75"/>
      <c r="VWO31" s="75"/>
      <c r="VWP31" s="75"/>
      <c r="VWQ31" s="75"/>
      <c r="VWR31" s="75"/>
      <c r="VWS31" s="75"/>
      <c r="VWT31" s="75"/>
      <c r="VWU31" s="75"/>
      <c r="VWV31" s="75"/>
      <c r="VWW31" s="75"/>
      <c r="VWX31" s="75"/>
      <c r="VWY31" s="75"/>
      <c r="VWZ31" s="75"/>
      <c r="VXA31" s="75"/>
      <c r="VXB31" s="75"/>
      <c r="VXC31" s="75"/>
      <c r="VXD31" s="75"/>
      <c r="VXE31" s="75"/>
      <c r="VXF31" s="75"/>
      <c r="VXG31" s="75"/>
      <c r="VXH31" s="75"/>
      <c r="VXI31" s="75"/>
      <c r="VXJ31" s="75"/>
      <c r="VXK31" s="75"/>
      <c r="VXL31" s="75"/>
      <c r="VXM31" s="75"/>
      <c r="VXN31" s="75"/>
      <c r="VXO31" s="75"/>
      <c r="VXP31" s="75"/>
      <c r="VXQ31" s="75"/>
      <c r="VXR31" s="75"/>
      <c r="VXS31" s="75"/>
      <c r="VXT31" s="75"/>
      <c r="VXU31" s="75"/>
      <c r="VXV31" s="75"/>
      <c r="VXW31" s="75"/>
      <c r="VXX31" s="75"/>
      <c r="VXY31" s="75"/>
      <c r="VXZ31" s="75"/>
      <c r="VYA31" s="75"/>
      <c r="VYB31" s="75"/>
      <c r="VYC31" s="75"/>
      <c r="VYD31" s="75"/>
      <c r="VYE31" s="75"/>
      <c r="VYF31" s="75"/>
      <c r="VYG31" s="75"/>
      <c r="VYH31" s="75"/>
      <c r="VYI31" s="75"/>
      <c r="VYJ31" s="75"/>
      <c r="VYK31" s="75"/>
      <c r="VYL31" s="75"/>
      <c r="VYM31" s="75"/>
      <c r="VYN31" s="75"/>
      <c r="VYO31" s="75"/>
      <c r="VYP31" s="75"/>
      <c r="VYQ31" s="75"/>
      <c r="VYR31" s="75"/>
      <c r="VYS31" s="75"/>
      <c r="VYT31" s="75"/>
      <c r="VYU31" s="75"/>
      <c r="VYV31" s="75"/>
      <c r="VYW31" s="75"/>
      <c r="VYX31" s="75"/>
      <c r="VYY31" s="75"/>
      <c r="VYZ31" s="75"/>
      <c r="VZA31" s="75"/>
      <c r="VZB31" s="75"/>
      <c r="VZC31" s="75"/>
      <c r="VZD31" s="75"/>
      <c r="VZE31" s="75"/>
      <c r="VZF31" s="75"/>
      <c r="VZG31" s="75"/>
      <c r="VZH31" s="75"/>
      <c r="VZI31" s="75"/>
      <c r="VZJ31" s="75"/>
      <c r="VZK31" s="75"/>
      <c r="VZL31" s="75"/>
      <c r="VZM31" s="75"/>
      <c r="VZN31" s="75"/>
      <c r="VZO31" s="75"/>
      <c r="VZP31" s="75"/>
      <c r="VZQ31" s="75"/>
      <c r="VZR31" s="75"/>
      <c r="VZS31" s="75"/>
      <c r="VZT31" s="75"/>
      <c r="VZU31" s="75"/>
      <c r="VZV31" s="75"/>
      <c r="VZW31" s="75"/>
      <c r="VZX31" s="75"/>
      <c r="VZY31" s="75"/>
      <c r="VZZ31" s="75"/>
      <c r="WAA31" s="75"/>
      <c r="WAB31" s="75"/>
      <c r="WAC31" s="75"/>
      <c r="WAD31" s="75"/>
      <c r="WAE31" s="75"/>
      <c r="WAF31" s="75"/>
      <c r="WAG31" s="75"/>
      <c r="WAH31" s="75"/>
      <c r="WAI31" s="75"/>
      <c r="WAJ31" s="75"/>
      <c r="WAK31" s="75"/>
      <c r="WAL31" s="75"/>
      <c r="WAM31" s="75"/>
      <c r="WAN31" s="75"/>
      <c r="WAO31" s="75"/>
      <c r="WAP31" s="75"/>
      <c r="WAQ31" s="75"/>
      <c r="WAR31" s="75"/>
      <c r="WAS31" s="75"/>
      <c r="WAT31" s="75"/>
      <c r="WAU31" s="75"/>
      <c r="WAV31" s="75"/>
      <c r="WAW31" s="75"/>
      <c r="WAX31" s="75"/>
      <c r="WAY31" s="75"/>
      <c r="WAZ31" s="75"/>
      <c r="WBA31" s="75"/>
      <c r="WBB31" s="75"/>
      <c r="WBC31" s="75"/>
      <c r="WBD31" s="75"/>
      <c r="WBE31" s="75"/>
      <c r="WBF31" s="75"/>
      <c r="WBG31" s="75"/>
      <c r="WBH31" s="75"/>
      <c r="WBI31" s="75"/>
      <c r="WBJ31" s="75"/>
      <c r="WBK31" s="75"/>
      <c r="WBL31" s="75"/>
      <c r="WBM31" s="75"/>
      <c r="WBN31" s="75"/>
      <c r="WBO31" s="75"/>
      <c r="WBP31" s="75"/>
      <c r="WBQ31" s="75"/>
      <c r="WBR31" s="75"/>
      <c r="WBS31" s="75"/>
      <c r="WBT31" s="75"/>
      <c r="WBU31" s="75"/>
      <c r="WBV31" s="75"/>
      <c r="WBW31" s="75"/>
      <c r="WBX31" s="75"/>
      <c r="WBY31" s="75"/>
      <c r="WBZ31" s="75"/>
      <c r="WCA31" s="75"/>
      <c r="WCB31" s="75"/>
      <c r="WCC31" s="75"/>
      <c r="WCD31" s="75"/>
      <c r="WCE31" s="75"/>
      <c r="WCF31" s="75"/>
      <c r="WCG31" s="75"/>
      <c r="WCH31" s="75"/>
      <c r="WCI31" s="75"/>
      <c r="WCJ31" s="75"/>
      <c r="WCK31" s="75"/>
      <c r="WCL31" s="75"/>
      <c r="WCM31" s="75"/>
      <c r="WCN31" s="75"/>
      <c r="WCO31" s="75"/>
      <c r="WCP31" s="75"/>
      <c r="WCQ31" s="75"/>
      <c r="WCR31" s="75"/>
      <c r="WCS31" s="75"/>
      <c r="WCT31" s="75"/>
      <c r="WCU31" s="75"/>
      <c r="WCV31" s="75"/>
      <c r="WCW31" s="75"/>
      <c r="WCX31" s="75"/>
      <c r="WCY31" s="75"/>
      <c r="WCZ31" s="75"/>
      <c r="WDA31" s="75"/>
      <c r="WDB31" s="75"/>
      <c r="WDC31" s="75"/>
      <c r="WDD31" s="75"/>
      <c r="WDE31" s="75"/>
      <c r="WDF31" s="75"/>
      <c r="WDG31" s="75"/>
      <c r="WDH31" s="75"/>
      <c r="WDI31" s="75"/>
      <c r="WDJ31" s="75"/>
      <c r="WDK31" s="75"/>
      <c r="WDL31" s="75"/>
      <c r="WDM31" s="75"/>
      <c r="WDN31" s="75"/>
      <c r="WDO31" s="75"/>
      <c r="WDP31" s="75"/>
      <c r="WDQ31" s="75"/>
      <c r="WDR31" s="75"/>
      <c r="WDS31" s="75"/>
      <c r="WDT31" s="75"/>
      <c r="WDU31" s="75"/>
      <c r="WDV31" s="75"/>
      <c r="WDW31" s="75"/>
      <c r="WDX31" s="75"/>
      <c r="WDY31" s="75"/>
      <c r="WDZ31" s="75"/>
      <c r="WEA31" s="75"/>
      <c r="WEB31" s="75"/>
      <c r="WEC31" s="75"/>
      <c r="WED31" s="75"/>
      <c r="WEE31" s="75"/>
      <c r="WEF31" s="75"/>
      <c r="WEG31" s="75"/>
      <c r="WEH31" s="75"/>
      <c r="WEI31" s="75"/>
      <c r="WEJ31" s="75"/>
      <c r="WEK31" s="75"/>
      <c r="WEL31" s="75"/>
      <c r="WEM31" s="75"/>
      <c r="WEN31" s="75"/>
      <c r="WEO31" s="75"/>
      <c r="WEP31" s="75"/>
      <c r="WEQ31" s="75"/>
      <c r="WER31" s="75"/>
      <c r="WES31" s="75"/>
      <c r="WET31" s="75"/>
      <c r="WEU31" s="75"/>
      <c r="WEV31" s="75"/>
      <c r="WEW31" s="75"/>
      <c r="WEX31" s="75"/>
      <c r="WEY31" s="75"/>
      <c r="WEZ31" s="75"/>
      <c r="WFA31" s="75"/>
      <c r="WFB31" s="75"/>
      <c r="WFC31" s="75"/>
      <c r="WFD31" s="75"/>
      <c r="WFE31" s="75"/>
      <c r="WFF31" s="75"/>
      <c r="WFG31" s="75"/>
      <c r="WFH31" s="75"/>
      <c r="WFI31" s="75"/>
      <c r="WFJ31" s="75"/>
      <c r="WFK31" s="75"/>
      <c r="WFL31" s="75"/>
      <c r="WFM31" s="75"/>
      <c r="WFN31" s="75"/>
      <c r="WFO31" s="75"/>
      <c r="WFP31" s="75"/>
      <c r="WFQ31" s="75"/>
      <c r="WFR31" s="75"/>
      <c r="WFS31" s="75"/>
      <c r="WFT31" s="75"/>
      <c r="WFU31" s="75"/>
      <c r="WFV31" s="75"/>
      <c r="WFW31" s="75"/>
      <c r="WFX31" s="75"/>
      <c r="WFY31" s="75"/>
      <c r="WFZ31" s="75"/>
      <c r="WGA31" s="75"/>
      <c r="WGB31" s="75"/>
      <c r="WGC31" s="75"/>
      <c r="WGD31" s="75"/>
      <c r="WGE31" s="75"/>
      <c r="WGF31" s="75"/>
      <c r="WGG31" s="75"/>
      <c r="WGH31" s="75"/>
      <c r="WGI31" s="75"/>
      <c r="WGJ31" s="75"/>
      <c r="WGK31" s="75"/>
      <c r="WGL31" s="75"/>
      <c r="WGM31" s="75"/>
      <c r="WGN31" s="75"/>
      <c r="WGO31" s="75"/>
      <c r="WGP31" s="75"/>
      <c r="WGQ31" s="75"/>
      <c r="WGR31" s="75"/>
      <c r="WGS31" s="75"/>
      <c r="WGT31" s="75"/>
      <c r="WGU31" s="75"/>
      <c r="WGV31" s="75"/>
      <c r="WGW31" s="75"/>
      <c r="WGX31" s="75"/>
      <c r="WGY31" s="75"/>
      <c r="WGZ31" s="75"/>
      <c r="WHA31" s="75"/>
      <c r="WHB31" s="75"/>
      <c r="WHC31" s="75"/>
      <c r="WHD31" s="75"/>
      <c r="WHE31" s="75"/>
      <c r="WHF31" s="75"/>
      <c r="WHG31" s="75"/>
      <c r="WHH31" s="75"/>
      <c r="WHI31" s="75"/>
      <c r="WHJ31" s="75"/>
      <c r="WHK31" s="75"/>
      <c r="WHL31" s="75"/>
      <c r="WHM31" s="75"/>
      <c r="WHN31" s="75"/>
      <c r="WHO31" s="75"/>
      <c r="WHP31" s="75"/>
      <c r="WHQ31" s="75"/>
      <c r="WHR31" s="75"/>
      <c r="WHS31" s="75"/>
      <c r="WHT31" s="75"/>
      <c r="WHU31" s="75"/>
      <c r="WHV31" s="75"/>
      <c r="WHW31" s="75"/>
      <c r="WHX31" s="75"/>
      <c r="WHY31" s="75"/>
      <c r="WHZ31" s="75"/>
      <c r="WIA31" s="75"/>
      <c r="WIB31" s="75"/>
      <c r="WIC31" s="75"/>
      <c r="WID31" s="75"/>
      <c r="WIE31" s="75"/>
      <c r="WIF31" s="75"/>
      <c r="WIG31" s="75"/>
      <c r="WIH31" s="75"/>
      <c r="WII31" s="75"/>
      <c r="WIJ31" s="75"/>
      <c r="WIK31" s="75"/>
      <c r="WIL31" s="75"/>
      <c r="WIM31" s="75"/>
      <c r="WIN31" s="75"/>
      <c r="WIO31" s="75"/>
      <c r="WIP31" s="75"/>
      <c r="WIQ31" s="75"/>
      <c r="WIR31" s="75"/>
      <c r="WIS31" s="75"/>
      <c r="WIT31" s="75"/>
      <c r="WIU31" s="75"/>
      <c r="WIV31" s="75"/>
      <c r="WIW31" s="75"/>
      <c r="WIX31" s="75"/>
      <c r="WIY31" s="75"/>
      <c r="WIZ31" s="75"/>
      <c r="WJA31" s="75"/>
      <c r="WJB31" s="75"/>
      <c r="WJC31" s="75"/>
      <c r="WJD31" s="75"/>
      <c r="WJE31" s="75"/>
      <c r="WJF31" s="75"/>
      <c r="WJG31" s="75"/>
      <c r="WJH31" s="75"/>
      <c r="WJI31" s="75"/>
      <c r="WJJ31" s="75"/>
      <c r="WJK31" s="75"/>
      <c r="WJL31" s="75"/>
      <c r="WJM31" s="75"/>
      <c r="WJN31" s="75"/>
      <c r="WJO31" s="75"/>
      <c r="WJP31" s="75"/>
      <c r="WJQ31" s="75"/>
      <c r="WJR31" s="75"/>
      <c r="WJS31" s="75"/>
      <c r="WJT31" s="75"/>
      <c r="WJU31" s="75"/>
      <c r="WJV31" s="75"/>
      <c r="WJW31" s="75"/>
      <c r="WJX31" s="75"/>
      <c r="WJY31" s="75"/>
      <c r="WJZ31" s="75"/>
      <c r="WKA31" s="75"/>
      <c r="WKB31" s="75"/>
      <c r="WKC31" s="75"/>
      <c r="WKD31" s="75"/>
      <c r="WKE31" s="75"/>
      <c r="WKF31" s="75"/>
      <c r="WKG31" s="75"/>
      <c r="WKH31" s="75"/>
      <c r="WKI31" s="75"/>
      <c r="WKJ31" s="75"/>
      <c r="WKK31" s="75"/>
      <c r="WKL31" s="75"/>
      <c r="WKM31" s="75"/>
      <c r="WKN31" s="75"/>
      <c r="WKO31" s="75"/>
      <c r="WKP31" s="75"/>
      <c r="WKQ31" s="75"/>
      <c r="WKR31" s="75"/>
      <c r="WKS31" s="75"/>
      <c r="WKT31" s="75"/>
      <c r="WKU31" s="75"/>
      <c r="WKV31" s="75"/>
      <c r="WKW31" s="75"/>
      <c r="WKX31" s="75"/>
      <c r="WKY31" s="75"/>
      <c r="WKZ31" s="75"/>
      <c r="WLA31" s="75"/>
      <c r="WLB31" s="75"/>
      <c r="WLC31" s="75"/>
      <c r="WLD31" s="75"/>
      <c r="WLE31" s="75"/>
      <c r="WLF31" s="75"/>
      <c r="WLG31" s="75"/>
      <c r="WLH31" s="75"/>
      <c r="WLI31" s="75"/>
      <c r="WLJ31" s="75"/>
      <c r="WLK31" s="75"/>
      <c r="WLL31" s="75"/>
      <c r="WLM31" s="75"/>
      <c r="WLN31" s="75"/>
      <c r="WLO31" s="75"/>
      <c r="WLP31" s="75"/>
      <c r="WLQ31" s="75"/>
      <c r="WLR31" s="75"/>
      <c r="WLS31" s="75"/>
      <c r="WLT31" s="75"/>
      <c r="WLU31" s="75"/>
      <c r="WLV31" s="75"/>
      <c r="WLW31" s="75"/>
      <c r="WLX31" s="75"/>
      <c r="WLY31" s="75"/>
      <c r="WLZ31" s="75"/>
      <c r="WMA31" s="75"/>
      <c r="WMB31" s="75"/>
      <c r="WMC31" s="75"/>
      <c r="WMD31" s="75"/>
      <c r="WME31" s="75"/>
      <c r="WMF31" s="75"/>
      <c r="WMG31" s="75"/>
      <c r="WMH31" s="75"/>
      <c r="WMI31" s="75"/>
      <c r="WMJ31" s="75"/>
      <c r="WMK31" s="75"/>
      <c r="WML31" s="75"/>
      <c r="WMM31" s="75"/>
      <c r="WMN31" s="75"/>
      <c r="WMO31" s="75"/>
      <c r="WMP31" s="75"/>
      <c r="WMQ31" s="75"/>
      <c r="WMR31" s="75"/>
      <c r="WMS31" s="75"/>
      <c r="WMT31" s="75"/>
      <c r="WMU31" s="75"/>
      <c r="WMV31" s="75"/>
      <c r="WMW31" s="75"/>
      <c r="WMX31" s="75"/>
      <c r="WMY31" s="75"/>
      <c r="WMZ31" s="75"/>
      <c r="WNA31" s="75"/>
      <c r="WNB31" s="75"/>
      <c r="WNC31" s="75"/>
      <c r="WND31" s="75"/>
      <c r="WNE31" s="75"/>
      <c r="WNF31" s="75"/>
      <c r="WNG31" s="75"/>
      <c r="WNH31" s="75"/>
      <c r="WNI31" s="75"/>
      <c r="WNJ31" s="75"/>
      <c r="WNK31" s="75"/>
      <c r="WNL31" s="75"/>
      <c r="WNM31" s="75"/>
      <c r="WNN31" s="75"/>
      <c r="WNO31" s="75"/>
      <c r="WNP31" s="75"/>
      <c r="WNQ31" s="75"/>
      <c r="WNR31" s="75"/>
      <c r="WNS31" s="75"/>
      <c r="WNT31" s="75"/>
      <c r="WNU31" s="75"/>
      <c r="WNV31" s="75"/>
      <c r="WNW31" s="75"/>
      <c r="WNX31" s="75"/>
      <c r="WNY31" s="75"/>
      <c r="WNZ31" s="75"/>
      <c r="WOA31" s="75"/>
      <c r="WOB31" s="75"/>
      <c r="WOC31" s="75"/>
      <c r="WOD31" s="75"/>
      <c r="WOE31" s="75"/>
      <c r="WOF31" s="75"/>
      <c r="WOG31" s="75"/>
      <c r="WOH31" s="75"/>
      <c r="WOI31" s="75"/>
      <c r="WOJ31" s="75"/>
      <c r="WOK31" s="75"/>
      <c r="WOL31" s="75"/>
      <c r="WOM31" s="75"/>
      <c r="WON31" s="75"/>
      <c r="WOO31" s="75"/>
      <c r="WOP31" s="75"/>
      <c r="WOQ31" s="75"/>
      <c r="WOR31" s="75"/>
      <c r="WOS31" s="75"/>
      <c r="WOT31" s="75"/>
      <c r="WOU31" s="75"/>
      <c r="WOV31" s="75"/>
      <c r="WOW31" s="75"/>
      <c r="WOX31" s="75"/>
      <c r="WOY31" s="75"/>
      <c r="WOZ31" s="75"/>
      <c r="WPA31" s="75"/>
      <c r="WPB31" s="75"/>
      <c r="WPC31" s="75"/>
      <c r="WPD31" s="75"/>
      <c r="WPE31" s="75"/>
      <c r="WPF31" s="75"/>
      <c r="WPG31" s="75"/>
      <c r="WPH31" s="75"/>
      <c r="WPI31" s="75"/>
      <c r="WPJ31" s="75"/>
      <c r="WPK31" s="75"/>
      <c r="WPL31" s="75"/>
      <c r="WPM31" s="75"/>
      <c r="WPN31" s="75"/>
      <c r="WPO31" s="75"/>
      <c r="WPP31" s="75"/>
      <c r="WPQ31" s="75"/>
      <c r="WPR31" s="75"/>
      <c r="WPS31" s="75"/>
      <c r="WPT31" s="75"/>
      <c r="WPU31" s="75"/>
      <c r="WPV31" s="75"/>
      <c r="WPW31" s="75"/>
      <c r="WPX31" s="75"/>
      <c r="WPY31" s="75"/>
      <c r="WPZ31" s="75"/>
      <c r="WQA31" s="75"/>
      <c r="WQB31" s="75"/>
      <c r="WQC31" s="75"/>
      <c r="WQD31" s="75"/>
      <c r="WQE31" s="75"/>
      <c r="WQF31" s="75"/>
      <c r="WQG31" s="75"/>
      <c r="WQH31" s="75"/>
      <c r="WQI31" s="75"/>
      <c r="WQJ31" s="75"/>
      <c r="WQK31" s="75"/>
      <c r="WQL31" s="75"/>
      <c r="WQM31" s="75"/>
      <c r="WQN31" s="75"/>
      <c r="WQO31" s="75"/>
      <c r="WQP31" s="75"/>
      <c r="WQQ31" s="75"/>
      <c r="WQR31" s="75"/>
      <c r="WQS31" s="75"/>
      <c r="WQT31" s="75"/>
      <c r="WQU31" s="75"/>
      <c r="WQV31" s="75"/>
      <c r="WQW31" s="75"/>
      <c r="WQX31" s="75"/>
      <c r="WQY31" s="75"/>
      <c r="WQZ31" s="75"/>
      <c r="WRA31" s="75"/>
      <c r="WRB31" s="75"/>
      <c r="WRC31" s="75"/>
      <c r="WRD31" s="75"/>
      <c r="WRE31" s="75"/>
      <c r="WRF31" s="75"/>
      <c r="WRG31" s="75"/>
      <c r="WRH31" s="75"/>
      <c r="WRI31" s="75"/>
      <c r="WRJ31" s="75"/>
      <c r="WRK31" s="75"/>
      <c r="WRL31" s="75"/>
      <c r="WRM31" s="75"/>
      <c r="WRN31" s="75"/>
      <c r="WRO31" s="75"/>
      <c r="WRP31" s="75"/>
      <c r="WRQ31" s="75"/>
      <c r="WRR31" s="75"/>
      <c r="WRS31" s="75"/>
      <c r="WRT31" s="75"/>
      <c r="WRU31" s="75"/>
      <c r="WRV31" s="75"/>
      <c r="WRW31" s="75"/>
      <c r="WRX31" s="75"/>
      <c r="WRY31" s="75"/>
      <c r="WRZ31" s="75"/>
      <c r="WSA31" s="75"/>
      <c r="WSB31" s="75"/>
      <c r="WSC31" s="75"/>
      <c r="WSD31" s="75"/>
      <c r="WSE31" s="75"/>
      <c r="WSF31" s="75"/>
      <c r="WSG31" s="75"/>
      <c r="WSH31" s="75"/>
      <c r="WSI31" s="75"/>
      <c r="WSJ31" s="75"/>
      <c r="WSK31" s="75"/>
      <c r="WSL31" s="75"/>
      <c r="WSM31" s="75"/>
      <c r="WSN31" s="75"/>
      <c r="WSO31" s="75"/>
      <c r="WSP31" s="75"/>
      <c r="WSQ31" s="75"/>
      <c r="WSR31" s="75"/>
      <c r="WSS31" s="75"/>
      <c r="WST31" s="75"/>
      <c r="WSU31" s="75"/>
      <c r="WSV31" s="75"/>
      <c r="WSW31" s="75"/>
      <c r="WSX31" s="75"/>
      <c r="WSY31" s="75"/>
      <c r="WSZ31" s="75"/>
      <c r="WTA31" s="75"/>
      <c r="WTB31" s="75"/>
      <c r="WTC31" s="75"/>
      <c r="WTD31" s="75"/>
      <c r="WTE31" s="75"/>
      <c r="WTF31" s="75"/>
      <c r="WTG31" s="75"/>
      <c r="WTH31" s="75"/>
      <c r="WTI31" s="75"/>
      <c r="WTJ31" s="75"/>
      <c r="WTK31" s="75"/>
      <c r="WTL31" s="75"/>
      <c r="WTM31" s="75"/>
      <c r="WTN31" s="75"/>
      <c r="WTO31" s="75"/>
      <c r="WTP31" s="75"/>
      <c r="WTQ31" s="75"/>
      <c r="WTR31" s="75"/>
      <c r="WTS31" s="75"/>
      <c r="WTT31" s="75"/>
      <c r="WTU31" s="75"/>
      <c r="WTV31" s="75"/>
      <c r="WTW31" s="75"/>
      <c r="WTX31" s="75"/>
      <c r="WTY31" s="75"/>
      <c r="WTZ31" s="75"/>
      <c r="WUA31" s="75"/>
      <c r="WUB31" s="75"/>
      <c r="WUC31" s="75"/>
      <c r="WUD31" s="75"/>
      <c r="WUE31" s="75"/>
      <c r="WUF31" s="75"/>
      <c r="WUG31" s="75"/>
      <c r="WUH31" s="75"/>
      <c r="WUI31" s="75"/>
      <c r="WUJ31" s="75"/>
      <c r="WUK31" s="75"/>
      <c r="WUL31" s="75"/>
      <c r="WUM31" s="75"/>
      <c r="WUN31" s="75"/>
      <c r="WUO31" s="75"/>
      <c r="WUP31" s="75"/>
      <c r="WUQ31" s="75"/>
      <c r="WUR31" s="75"/>
      <c r="WUS31" s="75"/>
      <c r="WUT31" s="75"/>
      <c r="WUU31" s="75"/>
      <c r="WUV31" s="75"/>
      <c r="WUW31" s="75"/>
      <c r="WUX31" s="75"/>
      <c r="WUY31" s="75"/>
      <c r="WUZ31" s="75"/>
      <c r="WVA31" s="75"/>
      <c r="WVB31" s="75"/>
      <c r="WVC31" s="75"/>
      <c r="WVD31" s="75"/>
      <c r="WVE31" s="75"/>
      <c r="WVF31" s="75"/>
      <c r="WVG31" s="75"/>
      <c r="WVH31" s="75"/>
      <c r="WVI31" s="75"/>
      <c r="WVJ31" s="75"/>
      <c r="WVK31" s="75"/>
      <c r="WVL31" s="75"/>
      <c r="WVM31" s="75"/>
      <c r="WVN31" s="75"/>
      <c r="WVO31" s="75"/>
      <c r="WVP31" s="75"/>
      <c r="WVQ31" s="75"/>
      <c r="WVR31" s="75"/>
      <c r="WVS31" s="75"/>
      <c r="WVT31" s="75"/>
      <c r="WVU31" s="75"/>
      <c r="WVV31" s="75"/>
      <c r="WVW31" s="75"/>
      <c r="WVX31" s="75"/>
      <c r="WVY31" s="75"/>
      <c r="WVZ31" s="75"/>
      <c r="WWA31" s="75"/>
      <c r="WWB31" s="75"/>
      <c r="WWC31" s="75"/>
      <c r="WWD31" s="75"/>
      <c r="WWE31" s="75"/>
      <c r="WWF31" s="75"/>
      <c r="WWG31" s="75"/>
      <c r="WWH31" s="75"/>
      <c r="WWI31" s="75"/>
      <c r="WWJ31" s="75"/>
      <c r="WWK31" s="75"/>
      <c r="WWL31" s="75"/>
      <c r="WWM31" s="75"/>
      <c r="WWN31" s="75"/>
      <c r="WWO31" s="75"/>
      <c r="WWP31" s="75"/>
      <c r="WWQ31" s="75"/>
      <c r="WWR31" s="75"/>
      <c r="WWS31" s="75"/>
      <c r="WWT31" s="75"/>
      <c r="WWU31" s="75"/>
      <c r="WWV31" s="75"/>
      <c r="WWW31" s="75"/>
      <c r="WWX31" s="75"/>
      <c r="WWY31" s="75"/>
      <c r="WWZ31" s="75"/>
      <c r="WXA31" s="75"/>
      <c r="WXB31" s="75"/>
      <c r="WXC31" s="75"/>
      <c r="WXD31" s="75"/>
      <c r="WXE31" s="75"/>
      <c r="WXF31" s="75"/>
      <c r="WXG31" s="75"/>
      <c r="WXH31" s="75"/>
      <c r="WXI31" s="75"/>
      <c r="WXJ31" s="75"/>
      <c r="WXK31" s="75"/>
      <c r="WXL31" s="75"/>
      <c r="WXM31" s="75"/>
      <c r="WXN31" s="75"/>
      <c r="WXO31" s="75"/>
      <c r="WXP31" s="75"/>
      <c r="WXQ31" s="75"/>
      <c r="WXR31" s="75"/>
      <c r="WXS31" s="75"/>
      <c r="WXT31" s="75"/>
      <c r="WXU31" s="75"/>
      <c r="WXV31" s="75"/>
      <c r="WXW31" s="75"/>
      <c r="WXX31" s="75"/>
      <c r="WXY31" s="75"/>
      <c r="WXZ31" s="75"/>
      <c r="WYA31" s="75"/>
      <c r="WYB31" s="75"/>
      <c r="WYC31" s="75"/>
      <c r="WYD31" s="75"/>
      <c r="WYE31" s="75"/>
      <c r="WYF31" s="75"/>
      <c r="WYG31" s="75"/>
      <c r="WYH31" s="75"/>
      <c r="WYI31" s="75"/>
      <c r="WYJ31" s="75"/>
      <c r="WYK31" s="75"/>
      <c r="WYL31" s="75"/>
      <c r="WYM31" s="75"/>
      <c r="WYN31" s="75"/>
      <c r="WYO31" s="75"/>
      <c r="WYP31" s="75"/>
      <c r="WYQ31" s="75"/>
      <c r="WYR31" s="75"/>
      <c r="WYS31" s="75"/>
      <c r="WYT31" s="75"/>
      <c r="WYU31" s="75"/>
      <c r="WYV31" s="75"/>
      <c r="WYW31" s="75"/>
      <c r="WYX31" s="75"/>
      <c r="WYY31" s="75"/>
      <c r="WYZ31" s="75"/>
      <c r="WZA31" s="75"/>
      <c r="WZB31" s="75"/>
      <c r="WZC31" s="75"/>
      <c r="WZD31" s="75"/>
      <c r="WZE31" s="75"/>
      <c r="WZF31" s="75"/>
      <c r="WZG31" s="75"/>
      <c r="WZH31" s="75"/>
      <c r="WZI31" s="75"/>
      <c r="WZJ31" s="75"/>
      <c r="WZK31" s="75"/>
      <c r="WZL31" s="75"/>
      <c r="WZM31" s="75"/>
      <c r="WZN31" s="75"/>
      <c r="WZO31" s="75"/>
      <c r="WZP31" s="75"/>
      <c r="WZQ31" s="75"/>
      <c r="WZR31" s="75"/>
      <c r="WZS31" s="75"/>
      <c r="WZT31" s="75"/>
      <c r="WZU31" s="75"/>
      <c r="WZV31" s="75"/>
      <c r="WZW31" s="75"/>
      <c r="WZX31" s="75"/>
      <c r="WZY31" s="75"/>
      <c r="WZZ31" s="75"/>
      <c r="XAA31" s="75"/>
      <c r="XAB31" s="75"/>
      <c r="XAC31" s="75"/>
      <c r="XAD31" s="75"/>
      <c r="XAE31" s="75"/>
      <c r="XAF31" s="75"/>
      <c r="XAG31" s="75"/>
      <c r="XAH31" s="75"/>
      <c r="XAI31" s="75"/>
      <c r="XAJ31" s="75"/>
      <c r="XAK31" s="75"/>
      <c r="XAL31" s="75"/>
      <c r="XAM31" s="75"/>
      <c r="XAN31" s="75"/>
      <c r="XAO31" s="75"/>
      <c r="XAP31" s="75"/>
      <c r="XAQ31" s="75"/>
      <c r="XAR31" s="75"/>
      <c r="XAS31" s="75"/>
      <c r="XAT31" s="75"/>
      <c r="XAU31" s="75"/>
      <c r="XAV31" s="75"/>
      <c r="XAW31" s="75"/>
      <c r="XAX31" s="75"/>
      <c r="XAY31" s="75"/>
      <c r="XAZ31" s="75"/>
      <c r="XBA31" s="75"/>
      <c r="XBB31" s="75"/>
      <c r="XBC31" s="75"/>
      <c r="XBD31" s="75"/>
      <c r="XBE31" s="75"/>
      <c r="XBF31" s="75"/>
      <c r="XBG31" s="75"/>
      <c r="XBH31" s="75"/>
      <c r="XBI31" s="75"/>
      <c r="XBJ31" s="75"/>
      <c r="XBK31" s="75"/>
      <c r="XBL31" s="75"/>
      <c r="XBM31" s="75"/>
      <c r="XBN31" s="75"/>
      <c r="XBO31" s="75"/>
      <c r="XBP31" s="75"/>
      <c r="XBQ31" s="75"/>
      <c r="XBR31" s="75"/>
      <c r="XBS31" s="75"/>
      <c r="XBT31" s="75"/>
      <c r="XBU31" s="75"/>
      <c r="XBV31" s="75"/>
      <c r="XBW31" s="75"/>
      <c r="XBX31" s="75"/>
      <c r="XBY31" s="75"/>
      <c r="XBZ31" s="75"/>
      <c r="XCA31" s="75"/>
      <c r="XCB31" s="75"/>
      <c r="XCC31" s="75"/>
      <c r="XCD31" s="75"/>
      <c r="XCE31" s="75"/>
      <c r="XCF31" s="75"/>
      <c r="XCG31" s="75"/>
      <c r="XCH31" s="75"/>
      <c r="XCI31" s="75"/>
      <c r="XCJ31" s="75"/>
      <c r="XCK31" s="75"/>
      <c r="XCL31" s="75"/>
      <c r="XCM31" s="75"/>
      <c r="XCN31" s="75"/>
      <c r="XCO31" s="75"/>
      <c r="XCP31" s="75"/>
      <c r="XCQ31" s="75"/>
      <c r="XCR31" s="75"/>
      <c r="XCS31" s="75"/>
      <c r="XCT31" s="75"/>
      <c r="XCU31" s="75"/>
      <c r="XCV31" s="75"/>
      <c r="XCW31" s="75"/>
      <c r="XCX31" s="75"/>
      <c r="XCY31" s="75"/>
      <c r="XCZ31" s="75"/>
      <c r="XDA31" s="75"/>
      <c r="XDB31" s="75"/>
      <c r="XDC31" s="75"/>
      <c r="XDD31" s="75"/>
      <c r="XDE31" s="75"/>
      <c r="XDF31" s="75"/>
      <c r="XDG31" s="75"/>
      <c r="XDH31" s="75"/>
      <c r="XDI31" s="75"/>
      <c r="XDJ31" s="75"/>
      <c r="XDK31" s="75"/>
      <c r="XDL31" s="75"/>
      <c r="XDM31" s="75"/>
      <c r="XDN31" s="75"/>
      <c r="XDO31" s="75"/>
      <c r="XDP31" s="75"/>
      <c r="XDQ31" s="75"/>
      <c r="XDR31" s="75"/>
      <c r="XDS31" s="75"/>
      <c r="XDT31" s="75"/>
      <c r="XDU31" s="75"/>
      <c r="XDV31" s="75"/>
      <c r="XDW31" s="75"/>
      <c r="XDX31" s="75"/>
      <c r="XDY31" s="75"/>
      <c r="XDZ31" s="75"/>
      <c r="XEA31" s="75"/>
      <c r="XEB31" s="75"/>
      <c r="XEC31" s="75"/>
      <c r="XED31" s="75"/>
      <c r="XEE31" s="75"/>
      <c r="XEF31" s="75"/>
      <c r="XEG31" s="75"/>
      <c r="XEH31" s="75"/>
      <c r="XEI31" s="75"/>
      <c r="XEJ31" s="75"/>
      <c r="XEK31" s="75"/>
      <c r="XEL31" s="75"/>
      <c r="XEM31" s="75"/>
      <c r="XEN31" s="75"/>
      <c r="XEO31" s="75"/>
      <c r="XEP31" s="75"/>
      <c r="XEQ31" s="75"/>
      <c r="XER31" s="75"/>
      <c r="XES31" s="75"/>
      <c r="XET31" s="75"/>
      <c r="XEU31" s="75"/>
      <c r="XEV31" s="75"/>
      <c r="XEW31" s="75"/>
      <c r="XEX31" s="75"/>
      <c r="XEY31" s="75"/>
      <c r="XEZ31" s="75"/>
      <c r="XFA31" s="75"/>
      <c r="XFB31" s="75"/>
      <c r="XFC31" s="75"/>
      <c r="XFD31" s="75"/>
    </row>
    <row r="32" spans="1:16384" ht="114">
      <c r="A32" s="6" t="s">
        <v>77</v>
      </c>
      <c r="B32" s="75"/>
      <c r="C32" s="75"/>
      <c r="D32" s="75"/>
      <c r="E32" s="42">
        <v>12</v>
      </c>
      <c r="F32" s="42">
        <v>8</v>
      </c>
      <c r="G32" s="42">
        <v>4</v>
      </c>
      <c r="H32" s="42">
        <v>4</v>
      </c>
      <c r="I32" s="46">
        <v>16</v>
      </c>
      <c r="J32" s="46"/>
      <c r="K32" s="46"/>
      <c r="L32" s="46"/>
      <c r="M32" s="75"/>
      <c r="N32" s="70" t="s">
        <v>134</v>
      </c>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c r="II32" s="75"/>
      <c r="IJ32" s="75"/>
      <c r="IK32" s="75"/>
      <c r="IL32" s="75"/>
      <c r="IM32" s="75"/>
      <c r="IN32" s="75"/>
      <c r="IO32" s="75"/>
      <c r="IP32" s="75"/>
      <c r="IQ32" s="75"/>
      <c r="IR32" s="75"/>
      <c r="IS32" s="75"/>
      <c r="IT32" s="75"/>
      <c r="IU32" s="75"/>
      <c r="IV32" s="75"/>
      <c r="IW32" s="75"/>
      <c r="IX32" s="75"/>
      <c r="IY32" s="75"/>
      <c r="IZ32" s="75"/>
      <c r="JA32" s="75"/>
      <c r="JB32" s="75"/>
      <c r="JC32" s="75"/>
      <c r="JD32" s="75"/>
      <c r="JE32" s="75"/>
      <c r="JF32" s="75"/>
      <c r="JG32" s="75"/>
      <c r="JH32" s="75"/>
      <c r="JI32" s="75"/>
      <c r="JJ32" s="75"/>
      <c r="JK32" s="75"/>
      <c r="JL32" s="75"/>
      <c r="JM32" s="75"/>
      <c r="JN32" s="75"/>
      <c r="JO32" s="75"/>
      <c r="JP32" s="75"/>
      <c r="JQ32" s="75"/>
      <c r="JR32" s="75"/>
      <c r="JS32" s="75"/>
      <c r="JT32" s="75"/>
      <c r="JU32" s="75"/>
      <c r="JV32" s="75"/>
      <c r="JW32" s="75"/>
      <c r="JX32" s="75"/>
      <c r="JY32" s="75"/>
      <c r="JZ32" s="75"/>
      <c r="KA32" s="75"/>
      <c r="KB32" s="75"/>
      <c r="KC32" s="75"/>
      <c r="KD32" s="75"/>
      <c r="KE32" s="75"/>
      <c r="KF32" s="75"/>
      <c r="KG32" s="75"/>
      <c r="KH32" s="75"/>
      <c r="KI32" s="75"/>
      <c r="KJ32" s="75"/>
      <c r="KK32" s="75"/>
      <c r="KL32" s="75"/>
      <c r="KM32" s="75"/>
      <c r="KN32" s="75"/>
      <c r="KO32" s="75"/>
      <c r="KP32" s="75"/>
      <c r="KQ32" s="75"/>
      <c r="KR32" s="75"/>
      <c r="KS32" s="75"/>
      <c r="KT32" s="75"/>
      <c r="KU32" s="75"/>
      <c r="KV32" s="75"/>
      <c r="KW32" s="75"/>
      <c r="KX32" s="75"/>
      <c r="KY32" s="75"/>
      <c r="KZ32" s="75"/>
      <c r="LA32" s="75"/>
      <c r="LB32" s="75"/>
      <c r="LC32" s="75"/>
      <c r="LD32" s="75"/>
      <c r="LE32" s="75"/>
      <c r="LF32" s="75"/>
      <c r="LG32" s="75"/>
      <c r="LH32" s="75"/>
      <c r="LI32" s="75"/>
      <c r="LJ32" s="75"/>
      <c r="LK32" s="75"/>
      <c r="LL32" s="75"/>
      <c r="LM32" s="75"/>
      <c r="LN32" s="75"/>
      <c r="LO32" s="75"/>
      <c r="LP32" s="75"/>
      <c r="LQ32" s="75"/>
      <c r="LR32" s="75"/>
      <c r="LS32" s="75"/>
      <c r="LT32" s="75"/>
      <c r="LU32" s="75"/>
      <c r="LV32" s="75"/>
      <c r="LW32" s="75"/>
      <c r="LX32" s="75"/>
      <c r="LY32" s="75"/>
      <c r="LZ32" s="75"/>
      <c r="MA32" s="75"/>
      <c r="MB32" s="75"/>
      <c r="MC32" s="75"/>
      <c r="MD32" s="75"/>
      <c r="ME32" s="75"/>
      <c r="MF32" s="75"/>
      <c r="MG32" s="75"/>
      <c r="MH32" s="75"/>
      <c r="MI32" s="75"/>
      <c r="MJ32" s="75"/>
      <c r="MK32" s="75"/>
      <c r="ML32" s="75"/>
      <c r="MM32" s="75"/>
      <c r="MN32" s="75"/>
      <c r="MO32" s="75"/>
      <c r="MP32" s="75"/>
      <c r="MQ32" s="75"/>
      <c r="MR32" s="75"/>
      <c r="MS32" s="75"/>
      <c r="MT32" s="75"/>
      <c r="MU32" s="75"/>
      <c r="MV32" s="75"/>
      <c r="MW32" s="75"/>
      <c r="MX32" s="75"/>
      <c r="MY32" s="75"/>
      <c r="MZ32" s="75"/>
      <c r="NA32" s="75"/>
      <c r="NB32" s="75"/>
      <c r="NC32" s="75"/>
      <c r="ND32" s="75"/>
      <c r="NE32" s="75"/>
      <c r="NF32" s="75"/>
      <c r="NG32" s="75"/>
      <c r="NH32" s="75"/>
      <c r="NI32" s="75"/>
      <c r="NJ32" s="75"/>
      <c r="NK32" s="75"/>
      <c r="NL32" s="75"/>
      <c r="NM32" s="75"/>
      <c r="NN32" s="75"/>
      <c r="NO32" s="75"/>
      <c r="NP32" s="75"/>
      <c r="NQ32" s="75"/>
      <c r="NR32" s="75"/>
      <c r="NS32" s="75"/>
      <c r="NT32" s="75"/>
      <c r="NU32" s="75"/>
      <c r="NV32" s="75"/>
      <c r="NW32" s="75"/>
      <c r="NX32" s="75"/>
      <c r="NY32" s="75"/>
      <c r="NZ32" s="75"/>
      <c r="OA32" s="75"/>
      <c r="OB32" s="75"/>
      <c r="OC32" s="75"/>
      <c r="OD32" s="75"/>
      <c r="OE32" s="75"/>
      <c r="OF32" s="75"/>
      <c r="OG32" s="75"/>
      <c r="OH32" s="75"/>
      <c r="OI32" s="75"/>
      <c r="OJ32" s="75"/>
      <c r="OK32" s="75"/>
      <c r="OL32" s="75"/>
      <c r="OM32" s="75"/>
      <c r="ON32" s="75"/>
      <c r="OO32" s="75"/>
      <c r="OP32" s="75"/>
      <c r="OQ32" s="75"/>
      <c r="OR32" s="75"/>
      <c r="OS32" s="75"/>
      <c r="OT32" s="75"/>
      <c r="OU32" s="75"/>
      <c r="OV32" s="75"/>
      <c r="OW32" s="75"/>
      <c r="OX32" s="75"/>
      <c r="OY32" s="75"/>
      <c r="OZ32" s="75"/>
      <c r="PA32" s="75"/>
      <c r="PB32" s="75"/>
      <c r="PC32" s="75"/>
      <c r="PD32" s="75"/>
      <c r="PE32" s="75"/>
      <c r="PF32" s="75"/>
      <c r="PG32" s="75"/>
      <c r="PH32" s="75"/>
      <c r="PI32" s="75"/>
      <c r="PJ32" s="75"/>
      <c r="PK32" s="75"/>
      <c r="PL32" s="75"/>
      <c r="PM32" s="75"/>
      <c r="PN32" s="75"/>
      <c r="PO32" s="75"/>
      <c r="PP32" s="75"/>
      <c r="PQ32" s="75"/>
      <c r="PR32" s="75"/>
      <c r="PS32" s="75"/>
      <c r="PT32" s="75"/>
      <c r="PU32" s="75"/>
      <c r="PV32" s="75"/>
      <c r="PW32" s="75"/>
      <c r="PX32" s="75"/>
      <c r="PY32" s="75"/>
      <c r="PZ32" s="75"/>
      <c r="QA32" s="75"/>
      <c r="QB32" s="75"/>
      <c r="QC32" s="75"/>
      <c r="QD32" s="75"/>
      <c r="QE32" s="75"/>
      <c r="QF32" s="75"/>
      <c r="QG32" s="75"/>
      <c r="QH32" s="75"/>
      <c r="QI32" s="75"/>
      <c r="QJ32" s="75"/>
      <c r="QK32" s="75"/>
      <c r="QL32" s="75"/>
      <c r="QM32" s="75"/>
      <c r="QN32" s="75"/>
      <c r="QO32" s="75"/>
      <c r="QP32" s="75"/>
      <c r="QQ32" s="75"/>
      <c r="QR32" s="75"/>
      <c r="QS32" s="75"/>
      <c r="QT32" s="75"/>
      <c r="QU32" s="75"/>
      <c r="QV32" s="75"/>
      <c r="QW32" s="75"/>
      <c r="QX32" s="75"/>
      <c r="QY32" s="75"/>
      <c r="QZ32" s="75"/>
      <c r="RA32" s="75"/>
      <c r="RB32" s="75"/>
      <c r="RC32" s="75"/>
      <c r="RD32" s="75"/>
      <c r="RE32" s="75"/>
      <c r="RF32" s="75"/>
      <c r="RG32" s="75"/>
      <c r="RH32" s="75"/>
      <c r="RI32" s="75"/>
      <c r="RJ32" s="75"/>
      <c r="RK32" s="75"/>
      <c r="RL32" s="75"/>
      <c r="RM32" s="75"/>
      <c r="RN32" s="75"/>
      <c r="RO32" s="75"/>
      <c r="RP32" s="75"/>
      <c r="RQ32" s="75"/>
      <c r="RR32" s="75"/>
      <c r="RS32" s="75"/>
      <c r="RT32" s="75"/>
      <c r="RU32" s="75"/>
      <c r="RV32" s="75"/>
      <c r="RW32" s="75"/>
      <c r="RX32" s="75"/>
      <c r="RY32" s="75"/>
      <c r="RZ32" s="75"/>
      <c r="SA32" s="75"/>
      <c r="SB32" s="75"/>
      <c r="SC32" s="75"/>
      <c r="SD32" s="75"/>
      <c r="SE32" s="75"/>
      <c r="SF32" s="75"/>
      <c r="SG32" s="75"/>
      <c r="SH32" s="75"/>
      <c r="SI32" s="75"/>
      <c r="SJ32" s="75"/>
      <c r="SK32" s="75"/>
      <c r="SL32" s="75"/>
      <c r="SM32" s="75"/>
      <c r="SN32" s="75"/>
      <c r="SO32" s="75"/>
      <c r="SP32" s="75"/>
      <c r="SQ32" s="75"/>
      <c r="SR32" s="75"/>
      <c r="SS32" s="75"/>
      <c r="ST32" s="75"/>
      <c r="SU32" s="75"/>
      <c r="SV32" s="75"/>
      <c r="SW32" s="75"/>
      <c r="SX32" s="75"/>
      <c r="SY32" s="75"/>
      <c r="SZ32" s="75"/>
      <c r="TA32" s="75"/>
      <c r="TB32" s="75"/>
      <c r="TC32" s="75"/>
      <c r="TD32" s="75"/>
      <c r="TE32" s="75"/>
      <c r="TF32" s="75"/>
      <c r="TG32" s="75"/>
      <c r="TH32" s="75"/>
      <c r="TI32" s="75"/>
      <c r="TJ32" s="75"/>
      <c r="TK32" s="75"/>
      <c r="TL32" s="75"/>
      <c r="TM32" s="75"/>
      <c r="TN32" s="75"/>
      <c r="TO32" s="75"/>
      <c r="TP32" s="75"/>
      <c r="TQ32" s="75"/>
      <c r="TR32" s="75"/>
      <c r="TS32" s="75"/>
      <c r="TT32" s="75"/>
      <c r="TU32" s="75"/>
      <c r="TV32" s="75"/>
      <c r="TW32" s="75"/>
      <c r="TX32" s="75"/>
      <c r="TY32" s="75"/>
      <c r="TZ32" s="75"/>
      <c r="UA32" s="75"/>
      <c r="UB32" s="75"/>
      <c r="UC32" s="75"/>
      <c r="UD32" s="75"/>
      <c r="UE32" s="75"/>
      <c r="UF32" s="75"/>
      <c r="UG32" s="75"/>
      <c r="UH32" s="75"/>
      <c r="UI32" s="75"/>
      <c r="UJ32" s="75"/>
      <c r="UK32" s="75"/>
      <c r="UL32" s="75"/>
      <c r="UM32" s="75"/>
      <c r="UN32" s="75"/>
      <c r="UO32" s="75"/>
      <c r="UP32" s="75"/>
      <c r="UQ32" s="75"/>
      <c r="UR32" s="75"/>
      <c r="US32" s="75"/>
      <c r="UT32" s="75"/>
      <c r="UU32" s="75"/>
      <c r="UV32" s="75"/>
      <c r="UW32" s="75"/>
      <c r="UX32" s="75"/>
      <c r="UY32" s="75"/>
      <c r="UZ32" s="75"/>
      <c r="VA32" s="75"/>
      <c r="VB32" s="75"/>
      <c r="VC32" s="75"/>
      <c r="VD32" s="75"/>
      <c r="VE32" s="75"/>
      <c r="VF32" s="75"/>
      <c r="VG32" s="75"/>
      <c r="VH32" s="75"/>
      <c r="VI32" s="75"/>
      <c r="VJ32" s="75"/>
      <c r="VK32" s="75"/>
      <c r="VL32" s="75"/>
      <c r="VM32" s="75"/>
      <c r="VN32" s="75"/>
      <c r="VO32" s="75"/>
      <c r="VP32" s="75"/>
      <c r="VQ32" s="75"/>
      <c r="VR32" s="75"/>
      <c r="VS32" s="75"/>
      <c r="VT32" s="75"/>
      <c r="VU32" s="75"/>
      <c r="VV32" s="75"/>
      <c r="VW32" s="75"/>
      <c r="VX32" s="75"/>
      <c r="VY32" s="75"/>
      <c r="VZ32" s="75"/>
      <c r="WA32" s="75"/>
      <c r="WB32" s="75"/>
      <c r="WC32" s="75"/>
      <c r="WD32" s="75"/>
      <c r="WE32" s="75"/>
      <c r="WF32" s="75"/>
      <c r="WG32" s="75"/>
      <c r="WH32" s="75"/>
      <c r="WI32" s="75"/>
      <c r="WJ32" s="75"/>
      <c r="WK32" s="75"/>
      <c r="WL32" s="75"/>
      <c r="WM32" s="75"/>
      <c r="WN32" s="75"/>
      <c r="WO32" s="75"/>
      <c r="WP32" s="75"/>
      <c r="WQ32" s="75"/>
      <c r="WR32" s="75"/>
      <c r="WS32" s="75"/>
      <c r="WT32" s="75"/>
      <c r="WU32" s="75"/>
      <c r="WV32" s="75"/>
      <c r="WW32" s="75"/>
      <c r="WX32" s="75"/>
      <c r="WY32" s="75"/>
      <c r="WZ32" s="75"/>
      <c r="XA32" s="75"/>
      <c r="XB32" s="75"/>
      <c r="XC32" s="75"/>
      <c r="XD32" s="75"/>
      <c r="XE32" s="75"/>
      <c r="XF32" s="75"/>
      <c r="XG32" s="75"/>
      <c r="XH32" s="75"/>
      <c r="XI32" s="75"/>
      <c r="XJ32" s="75"/>
      <c r="XK32" s="75"/>
      <c r="XL32" s="75"/>
      <c r="XM32" s="75"/>
      <c r="XN32" s="75"/>
      <c r="XO32" s="75"/>
      <c r="XP32" s="75"/>
      <c r="XQ32" s="75"/>
      <c r="XR32" s="75"/>
      <c r="XS32" s="75"/>
      <c r="XT32" s="75"/>
      <c r="XU32" s="75"/>
      <c r="XV32" s="75"/>
      <c r="XW32" s="75"/>
      <c r="XX32" s="75"/>
      <c r="XY32" s="75"/>
      <c r="XZ32" s="75"/>
      <c r="YA32" s="75"/>
      <c r="YB32" s="75"/>
      <c r="YC32" s="75"/>
      <c r="YD32" s="75"/>
      <c r="YE32" s="75"/>
      <c r="YF32" s="75"/>
      <c r="YG32" s="75"/>
      <c r="YH32" s="75"/>
      <c r="YI32" s="75"/>
      <c r="YJ32" s="75"/>
      <c r="YK32" s="75"/>
      <c r="YL32" s="75"/>
      <c r="YM32" s="75"/>
      <c r="YN32" s="75"/>
      <c r="YO32" s="75"/>
      <c r="YP32" s="75"/>
      <c r="YQ32" s="75"/>
      <c r="YR32" s="75"/>
      <c r="YS32" s="75"/>
      <c r="YT32" s="75"/>
      <c r="YU32" s="75"/>
      <c r="YV32" s="75"/>
      <c r="YW32" s="75"/>
      <c r="YX32" s="75"/>
      <c r="YY32" s="75"/>
      <c r="YZ32" s="75"/>
      <c r="ZA32" s="75"/>
      <c r="ZB32" s="75"/>
      <c r="ZC32" s="75"/>
      <c r="ZD32" s="75"/>
      <c r="ZE32" s="75"/>
      <c r="ZF32" s="75"/>
      <c r="ZG32" s="75"/>
      <c r="ZH32" s="75"/>
      <c r="ZI32" s="75"/>
      <c r="ZJ32" s="75"/>
      <c r="ZK32" s="75"/>
      <c r="ZL32" s="75"/>
      <c r="ZM32" s="75"/>
      <c r="ZN32" s="75"/>
      <c r="ZO32" s="75"/>
      <c r="ZP32" s="75"/>
      <c r="ZQ32" s="75"/>
      <c r="ZR32" s="75"/>
      <c r="ZS32" s="75"/>
      <c r="ZT32" s="75"/>
      <c r="ZU32" s="75"/>
      <c r="ZV32" s="75"/>
      <c r="ZW32" s="75"/>
      <c r="ZX32" s="75"/>
      <c r="ZY32" s="75"/>
      <c r="ZZ32" s="75"/>
      <c r="AAA32" s="75"/>
      <c r="AAB32" s="75"/>
      <c r="AAC32" s="75"/>
      <c r="AAD32" s="75"/>
      <c r="AAE32" s="75"/>
      <c r="AAF32" s="75"/>
      <c r="AAG32" s="75"/>
      <c r="AAH32" s="75"/>
      <c r="AAI32" s="75"/>
      <c r="AAJ32" s="75"/>
      <c r="AAK32" s="75"/>
      <c r="AAL32" s="75"/>
      <c r="AAM32" s="75"/>
      <c r="AAN32" s="75"/>
      <c r="AAO32" s="75"/>
      <c r="AAP32" s="75"/>
      <c r="AAQ32" s="75"/>
      <c r="AAR32" s="75"/>
      <c r="AAS32" s="75"/>
      <c r="AAT32" s="75"/>
      <c r="AAU32" s="75"/>
      <c r="AAV32" s="75"/>
      <c r="AAW32" s="75"/>
      <c r="AAX32" s="75"/>
      <c r="AAY32" s="75"/>
      <c r="AAZ32" s="75"/>
      <c r="ABA32" s="75"/>
      <c r="ABB32" s="75"/>
      <c r="ABC32" s="75"/>
      <c r="ABD32" s="75"/>
      <c r="ABE32" s="75"/>
      <c r="ABF32" s="75"/>
      <c r="ABG32" s="75"/>
      <c r="ABH32" s="75"/>
      <c r="ABI32" s="75"/>
      <c r="ABJ32" s="75"/>
      <c r="ABK32" s="75"/>
      <c r="ABL32" s="75"/>
      <c r="ABM32" s="75"/>
      <c r="ABN32" s="75"/>
      <c r="ABO32" s="75"/>
      <c r="ABP32" s="75"/>
      <c r="ABQ32" s="75"/>
      <c r="ABR32" s="75"/>
      <c r="ABS32" s="75"/>
      <c r="ABT32" s="75"/>
      <c r="ABU32" s="75"/>
      <c r="ABV32" s="75"/>
      <c r="ABW32" s="75"/>
      <c r="ABX32" s="75"/>
      <c r="ABY32" s="75"/>
      <c r="ABZ32" s="75"/>
      <c r="ACA32" s="75"/>
      <c r="ACB32" s="75"/>
      <c r="ACC32" s="75"/>
      <c r="ACD32" s="75"/>
      <c r="ACE32" s="75"/>
      <c r="ACF32" s="75"/>
      <c r="ACG32" s="75"/>
      <c r="ACH32" s="75"/>
      <c r="ACI32" s="75"/>
      <c r="ACJ32" s="75"/>
      <c r="ACK32" s="75"/>
      <c r="ACL32" s="75"/>
      <c r="ACM32" s="75"/>
      <c r="ACN32" s="75"/>
      <c r="ACO32" s="75"/>
      <c r="ACP32" s="75"/>
      <c r="ACQ32" s="75"/>
      <c r="ACR32" s="75"/>
      <c r="ACS32" s="75"/>
      <c r="ACT32" s="75"/>
      <c r="ACU32" s="75"/>
      <c r="ACV32" s="75"/>
      <c r="ACW32" s="75"/>
      <c r="ACX32" s="75"/>
      <c r="ACY32" s="75"/>
      <c r="ACZ32" s="75"/>
      <c r="ADA32" s="75"/>
      <c r="ADB32" s="75"/>
      <c r="ADC32" s="75"/>
      <c r="ADD32" s="75"/>
      <c r="ADE32" s="75"/>
      <c r="ADF32" s="75"/>
      <c r="ADG32" s="75"/>
      <c r="ADH32" s="75"/>
      <c r="ADI32" s="75"/>
      <c r="ADJ32" s="75"/>
      <c r="ADK32" s="75"/>
      <c r="ADL32" s="75"/>
      <c r="ADM32" s="75"/>
      <c r="ADN32" s="75"/>
      <c r="ADO32" s="75"/>
      <c r="ADP32" s="75"/>
      <c r="ADQ32" s="75"/>
      <c r="ADR32" s="75"/>
      <c r="ADS32" s="75"/>
      <c r="ADT32" s="75"/>
      <c r="ADU32" s="75"/>
      <c r="ADV32" s="75"/>
      <c r="ADW32" s="75"/>
      <c r="ADX32" s="75"/>
      <c r="ADY32" s="75"/>
      <c r="ADZ32" s="75"/>
      <c r="AEA32" s="75"/>
      <c r="AEB32" s="75"/>
      <c r="AEC32" s="75"/>
      <c r="AED32" s="75"/>
      <c r="AEE32" s="75"/>
      <c r="AEF32" s="75"/>
      <c r="AEG32" s="75"/>
      <c r="AEH32" s="75"/>
      <c r="AEI32" s="75"/>
      <c r="AEJ32" s="75"/>
      <c r="AEK32" s="75"/>
      <c r="AEL32" s="75"/>
      <c r="AEM32" s="75"/>
      <c r="AEN32" s="75"/>
      <c r="AEO32" s="75"/>
      <c r="AEP32" s="75"/>
      <c r="AEQ32" s="75"/>
      <c r="AER32" s="75"/>
      <c r="AES32" s="75"/>
      <c r="AET32" s="75"/>
      <c r="AEU32" s="75"/>
      <c r="AEV32" s="75"/>
      <c r="AEW32" s="75"/>
      <c r="AEX32" s="75"/>
      <c r="AEY32" s="75"/>
      <c r="AEZ32" s="75"/>
      <c r="AFA32" s="75"/>
      <c r="AFB32" s="75"/>
      <c r="AFC32" s="75"/>
      <c r="AFD32" s="75"/>
      <c r="AFE32" s="75"/>
      <c r="AFF32" s="75"/>
      <c r="AFG32" s="75"/>
      <c r="AFH32" s="75"/>
      <c r="AFI32" s="75"/>
      <c r="AFJ32" s="75"/>
      <c r="AFK32" s="75"/>
      <c r="AFL32" s="75"/>
      <c r="AFM32" s="75"/>
      <c r="AFN32" s="75"/>
      <c r="AFO32" s="75"/>
      <c r="AFP32" s="75"/>
      <c r="AFQ32" s="75"/>
      <c r="AFR32" s="75"/>
      <c r="AFS32" s="75"/>
      <c r="AFT32" s="75"/>
      <c r="AFU32" s="75"/>
      <c r="AFV32" s="75"/>
      <c r="AFW32" s="75"/>
      <c r="AFX32" s="75"/>
      <c r="AFY32" s="75"/>
      <c r="AFZ32" s="75"/>
      <c r="AGA32" s="75"/>
      <c r="AGB32" s="75"/>
      <c r="AGC32" s="75"/>
      <c r="AGD32" s="75"/>
      <c r="AGE32" s="75"/>
      <c r="AGF32" s="75"/>
      <c r="AGG32" s="75"/>
      <c r="AGH32" s="75"/>
      <c r="AGI32" s="75"/>
      <c r="AGJ32" s="75"/>
      <c r="AGK32" s="75"/>
      <c r="AGL32" s="75"/>
      <c r="AGM32" s="75"/>
      <c r="AGN32" s="75"/>
      <c r="AGO32" s="75"/>
      <c r="AGP32" s="75"/>
      <c r="AGQ32" s="75"/>
      <c r="AGR32" s="75"/>
      <c r="AGS32" s="75"/>
      <c r="AGT32" s="75"/>
      <c r="AGU32" s="75"/>
      <c r="AGV32" s="75"/>
      <c r="AGW32" s="75"/>
      <c r="AGX32" s="75"/>
      <c r="AGY32" s="75"/>
      <c r="AGZ32" s="75"/>
      <c r="AHA32" s="75"/>
      <c r="AHB32" s="75"/>
      <c r="AHC32" s="75"/>
      <c r="AHD32" s="75"/>
      <c r="AHE32" s="75"/>
      <c r="AHF32" s="75"/>
      <c r="AHG32" s="75"/>
      <c r="AHH32" s="75"/>
      <c r="AHI32" s="75"/>
      <c r="AHJ32" s="75"/>
      <c r="AHK32" s="75"/>
      <c r="AHL32" s="75"/>
      <c r="AHM32" s="75"/>
      <c r="AHN32" s="75"/>
      <c r="AHO32" s="75"/>
      <c r="AHP32" s="75"/>
      <c r="AHQ32" s="75"/>
      <c r="AHR32" s="75"/>
      <c r="AHS32" s="75"/>
      <c r="AHT32" s="75"/>
      <c r="AHU32" s="75"/>
      <c r="AHV32" s="75"/>
      <c r="AHW32" s="75"/>
      <c r="AHX32" s="75"/>
      <c r="AHY32" s="75"/>
      <c r="AHZ32" s="75"/>
      <c r="AIA32" s="75"/>
      <c r="AIB32" s="75"/>
      <c r="AIC32" s="75"/>
      <c r="AID32" s="75"/>
      <c r="AIE32" s="75"/>
      <c r="AIF32" s="75"/>
      <c r="AIG32" s="75"/>
      <c r="AIH32" s="75"/>
      <c r="AII32" s="75"/>
      <c r="AIJ32" s="75"/>
      <c r="AIK32" s="75"/>
      <c r="AIL32" s="75"/>
      <c r="AIM32" s="75"/>
      <c r="AIN32" s="75"/>
      <c r="AIO32" s="75"/>
      <c r="AIP32" s="75"/>
      <c r="AIQ32" s="75"/>
      <c r="AIR32" s="75"/>
      <c r="AIS32" s="75"/>
      <c r="AIT32" s="75"/>
      <c r="AIU32" s="75"/>
      <c r="AIV32" s="75"/>
      <c r="AIW32" s="75"/>
      <c r="AIX32" s="75"/>
      <c r="AIY32" s="75"/>
      <c r="AIZ32" s="75"/>
      <c r="AJA32" s="75"/>
      <c r="AJB32" s="75"/>
      <c r="AJC32" s="75"/>
      <c r="AJD32" s="75"/>
      <c r="AJE32" s="75"/>
      <c r="AJF32" s="75"/>
      <c r="AJG32" s="75"/>
      <c r="AJH32" s="75"/>
      <c r="AJI32" s="75"/>
      <c r="AJJ32" s="75"/>
      <c r="AJK32" s="75"/>
      <c r="AJL32" s="75"/>
      <c r="AJM32" s="75"/>
      <c r="AJN32" s="75"/>
      <c r="AJO32" s="75"/>
      <c r="AJP32" s="75"/>
      <c r="AJQ32" s="75"/>
      <c r="AJR32" s="75"/>
      <c r="AJS32" s="75"/>
      <c r="AJT32" s="75"/>
      <c r="AJU32" s="75"/>
      <c r="AJV32" s="75"/>
      <c r="AJW32" s="75"/>
      <c r="AJX32" s="75"/>
      <c r="AJY32" s="75"/>
      <c r="AJZ32" s="75"/>
      <c r="AKA32" s="75"/>
      <c r="AKB32" s="75"/>
      <c r="AKC32" s="75"/>
      <c r="AKD32" s="75"/>
      <c r="AKE32" s="75"/>
      <c r="AKF32" s="75"/>
      <c r="AKG32" s="75"/>
      <c r="AKH32" s="75"/>
      <c r="AKI32" s="75"/>
      <c r="AKJ32" s="75"/>
      <c r="AKK32" s="75"/>
      <c r="AKL32" s="75"/>
      <c r="AKM32" s="75"/>
      <c r="AKN32" s="75"/>
      <c r="AKO32" s="75"/>
      <c r="AKP32" s="75"/>
      <c r="AKQ32" s="75"/>
      <c r="AKR32" s="75"/>
      <c r="AKS32" s="75"/>
      <c r="AKT32" s="75"/>
      <c r="AKU32" s="75"/>
      <c r="AKV32" s="75"/>
      <c r="AKW32" s="75"/>
      <c r="AKX32" s="75"/>
      <c r="AKY32" s="75"/>
      <c r="AKZ32" s="75"/>
      <c r="ALA32" s="75"/>
      <c r="ALB32" s="75"/>
      <c r="ALC32" s="75"/>
      <c r="ALD32" s="75"/>
      <c r="ALE32" s="75"/>
      <c r="ALF32" s="75"/>
      <c r="ALG32" s="75"/>
      <c r="ALH32" s="75"/>
      <c r="ALI32" s="75"/>
      <c r="ALJ32" s="75"/>
      <c r="ALK32" s="75"/>
      <c r="ALL32" s="75"/>
      <c r="ALM32" s="75"/>
      <c r="ALN32" s="75"/>
      <c r="ALO32" s="75"/>
      <c r="ALP32" s="75"/>
      <c r="ALQ32" s="75"/>
      <c r="ALR32" s="75"/>
      <c r="ALS32" s="75"/>
      <c r="ALT32" s="75"/>
      <c r="ALU32" s="75"/>
      <c r="ALV32" s="75"/>
      <c r="ALW32" s="75"/>
      <c r="ALX32" s="75"/>
      <c r="ALY32" s="75"/>
      <c r="ALZ32" s="75"/>
      <c r="AMA32" s="75"/>
      <c r="AMB32" s="75"/>
      <c r="AMC32" s="75"/>
      <c r="AMD32" s="75"/>
      <c r="AME32" s="75"/>
      <c r="AMF32" s="75"/>
      <c r="AMG32" s="75"/>
      <c r="AMH32" s="75"/>
      <c r="AMI32" s="75"/>
      <c r="AMJ32" s="75"/>
      <c r="AMK32" s="75"/>
      <c r="AML32" s="75"/>
      <c r="AMM32" s="75"/>
      <c r="AMN32" s="75"/>
      <c r="AMO32" s="75"/>
      <c r="AMP32" s="75"/>
      <c r="AMQ32" s="75"/>
      <c r="AMR32" s="75"/>
      <c r="AMS32" s="75"/>
      <c r="AMT32" s="75"/>
      <c r="AMU32" s="75"/>
      <c r="AMV32" s="75"/>
      <c r="AMW32" s="75"/>
      <c r="AMX32" s="75"/>
      <c r="AMY32" s="75"/>
      <c r="AMZ32" s="75"/>
      <c r="ANA32" s="75"/>
      <c r="ANB32" s="75"/>
      <c r="ANC32" s="75"/>
      <c r="AND32" s="75"/>
      <c r="ANE32" s="75"/>
      <c r="ANF32" s="75"/>
      <c r="ANG32" s="75"/>
      <c r="ANH32" s="75"/>
      <c r="ANI32" s="75"/>
      <c r="ANJ32" s="75"/>
      <c r="ANK32" s="75"/>
      <c r="ANL32" s="75"/>
      <c r="ANM32" s="75"/>
      <c r="ANN32" s="75"/>
      <c r="ANO32" s="75"/>
      <c r="ANP32" s="75"/>
      <c r="ANQ32" s="75"/>
      <c r="ANR32" s="75"/>
      <c r="ANS32" s="75"/>
      <c r="ANT32" s="75"/>
      <c r="ANU32" s="75"/>
      <c r="ANV32" s="75"/>
      <c r="ANW32" s="75"/>
      <c r="ANX32" s="75"/>
      <c r="ANY32" s="75"/>
      <c r="ANZ32" s="75"/>
      <c r="AOA32" s="75"/>
      <c r="AOB32" s="75"/>
      <c r="AOC32" s="75"/>
      <c r="AOD32" s="75"/>
      <c r="AOE32" s="75"/>
      <c r="AOF32" s="75"/>
      <c r="AOG32" s="75"/>
      <c r="AOH32" s="75"/>
      <c r="AOI32" s="75"/>
      <c r="AOJ32" s="75"/>
      <c r="AOK32" s="75"/>
      <c r="AOL32" s="75"/>
      <c r="AOM32" s="75"/>
      <c r="AON32" s="75"/>
      <c r="AOO32" s="75"/>
      <c r="AOP32" s="75"/>
      <c r="AOQ32" s="75"/>
      <c r="AOR32" s="75"/>
      <c r="AOS32" s="75"/>
      <c r="AOT32" s="75"/>
      <c r="AOU32" s="75"/>
      <c r="AOV32" s="75"/>
      <c r="AOW32" s="75"/>
      <c r="AOX32" s="75"/>
      <c r="AOY32" s="75"/>
      <c r="AOZ32" s="75"/>
      <c r="APA32" s="75"/>
      <c r="APB32" s="75"/>
      <c r="APC32" s="75"/>
      <c r="APD32" s="75"/>
      <c r="APE32" s="75"/>
      <c r="APF32" s="75"/>
      <c r="APG32" s="75"/>
      <c r="APH32" s="75"/>
      <c r="API32" s="75"/>
      <c r="APJ32" s="75"/>
      <c r="APK32" s="75"/>
      <c r="APL32" s="75"/>
      <c r="APM32" s="75"/>
      <c r="APN32" s="75"/>
      <c r="APO32" s="75"/>
      <c r="APP32" s="75"/>
      <c r="APQ32" s="75"/>
      <c r="APR32" s="75"/>
      <c r="APS32" s="75"/>
      <c r="APT32" s="75"/>
      <c r="APU32" s="75"/>
      <c r="APV32" s="75"/>
      <c r="APW32" s="75"/>
      <c r="APX32" s="75"/>
      <c r="APY32" s="75"/>
      <c r="APZ32" s="75"/>
      <c r="AQA32" s="75"/>
      <c r="AQB32" s="75"/>
      <c r="AQC32" s="75"/>
      <c r="AQD32" s="75"/>
      <c r="AQE32" s="75"/>
      <c r="AQF32" s="75"/>
      <c r="AQG32" s="75"/>
      <c r="AQH32" s="75"/>
      <c r="AQI32" s="75"/>
      <c r="AQJ32" s="75"/>
      <c r="AQK32" s="75"/>
      <c r="AQL32" s="75"/>
      <c r="AQM32" s="75"/>
      <c r="AQN32" s="75"/>
      <c r="AQO32" s="75"/>
      <c r="AQP32" s="75"/>
      <c r="AQQ32" s="75"/>
      <c r="AQR32" s="75"/>
      <c r="AQS32" s="75"/>
      <c r="AQT32" s="75"/>
      <c r="AQU32" s="75"/>
      <c r="AQV32" s="75"/>
      <c r="AQW32" s="75"/>
      <c r="AQX32" s="75"/>
      <c r="AQY32" s="75"/>
      <c r="AQZ32" s="75"/>
      <c r="ARA32" s="75"/>
      <c r="ARB32" s="75"/>
      <c r="ARC32" s="75"/>
      <c r="ARD32" s="75"/>
      <c r="ARE32" s="75"/>
      <c r="ARF32" s="75"/>
      <c r="ARG32" s="75"/>
      <c r="ARH32" s="75"/>
      <c r="ARI32" s="75"/>
      <c r="ARJ32" s="75"/>
      <c r="ARK32" s="75"/>
      <c r="ARL32" s="75"/>
      <c r="ARM32" s="75"/>
      <c r="ARN32" s="75"/>
      <c r="ARO32" s="75"/>
      <c r="ARP32" s="75"/>
      <c r="ARQ32" s="75"/>
      <c r="ARR32" s="75"/>
      <c r="ARS32" s="75"/>
      <c r="ART32" s="75"/>
      <c r="ARU32" s="75"/>
      <c r="ARV32" s="75"/>
      <c r="ARW32" s="75"/>
      <c r="ARX32" s="75"/>
      <c r="ARY32" s="75"/>
      <c r="ARZ32" s="75"/>
      <c r="ASA32" s="75"/>
      <c r="ASB32" s="75"/>
      <c r="ASC32" s="75"/>
      <c r="ASD32" s="75"/>
      <c r="ASE32" s="75"/>
      <c r="ASF32" s="75"/>
      <c r="ASG32" s="75"/>
      <c r="ASH32" s="75"/>
      <c r="ASI32" s="75"/>
      <c r="ASJ32" s="75"/>
      <c r="ASK32" s="75"/>
      <c r="ASL32" s="75"/>
      <c r="ASM32" s="75"/>
      <c r="ASN32" s="75"/>
      <c r="ASO32" s="75"/>
      <c r="ASP32" s="75"/>
      <c r="ASQ32" s="75"/>
      <c r="ASR32" s="75"/>
      <c r="ASS32" s="75"/>
      <c r="AST32" s="75"/>
      <c r="ASU32" s="75"/>
      <c r="ASV32" s="75"/>
      <c r="ASW32" s="75"/>
      <c r="ASX32" s="75"/>
      <c r="ASY32" s="75"/>
      <c r="ASZ32" s="75"/>
      <c r="ATA32" s="75"/>
      <c r="ATB32" s="75"/>
      <c r="ATC32" s="75"/>
      <c r="ATD32" s="75"/>
      <c r="ATE32" s="75"/>
      <c r="ATF32" s="75"/>
      <c r="ATG32" s="75"/>
      <c r="ATH32" s="75"/>
      <c r="ATI32" s="75"/>
      <c r="ATJ32" s="75"/>
      <c r="ATK32" s="75"/>
      <c r="ATL32" s="75"/>
      <c r="ATM32" s="75"/>
      <c r="ATN32" s="75"/>
      <c r="ATO32" s="75"/>
      <c r="ATP32" s="75"/>
      <c r="ATQ32" s="75"/>
      <c r="ATR32" s="75"/>
      <c r="ATS32" s="75"/>
      <c r="ATT32" s="75"/>
      <c r="ATU32" s="75"/>
      <c r="ATV32" s="75"/>
      <c r="ATW32" s="75"/>
      <c r="ATX32" s="75"/>
      <c r="ATY32" s="75"/>
      <c r="ATZ32" s="75"/>
      <c r="AUA32" s="75"/>
      <c r="AUB32" s="75"/>
      <c r="AUC32" s="75"/>
      <c r="AUD32" s="75"/>
      <c r="AUE32" s="75"/>
      <c r="AUF32" s="75"/>
      <c r="AUG32" s="75"/>
      <c r="AUH32" s="75"/>
      <c r="AUI32" s="75"/>
      <c r="AUJ32" s="75"/>
      <c r="AUK32" s="75"/>
      <c r="AUL32" s="75"/>
      <c r="AUM32" s="75"/>
      <c r="AUN32" s="75"/>
      <c r="AUO32" s="75"/>
      <c r="AUP32" s="75"/>
      <c r="AUQ32" s="75"/>
      <c r="AUR32" s="75"/>
      <c r="AUS32" s="75"/>
      <c r="AUT32" s="75"/>
      <c r="AUU32" s="75"/>
      <c r="AUV32" s="75"/>
      <c r="AUW32" s="75"/>
      <c r="AUX32" s="75"/>
      <c r="AUY32" s="75"/>
      <c r="AUZ32" s="75"/>
      <c r="AVA32" s="75"/>
      <c r="AVB32" s="75"/>
      <c r="AVC32" s="75"/>
      <c r="AVD32" s="75"/>
      <c r="AVE32" s="75"/>
      <c r="AVF32" s="75"/>
      <c r="AVG32" s="75"/>
      <c r="AVH32" s="75"/>
      <c r="AVI32" s="75"/>
      <c r="AVJ32" s="75"/>
      <c r="AVK32" s="75"/>
      <c r="AVL32" s="75"/>
      <c r="AVM32" s="75"/>
      <c r="AVN32" s="75"/>
      <c r="AVO32" s="75"/>
      <c r="AVP32" s="75"/>
      <c r="AVQ32" s="75"/>
      <c r="AVR32" s="75"/>
      <c r="AVS32" s="75"/>
      <c r="AVT32" s="75"/>
      <c r="AVU32" s="75"/>
      <c r="AVV32" s="75"/>
      <c r="AVW32" s="75"/>
      <c r="AVX32" s="75"/>
      <c r="AVY32" s="75"/>
      <c r="AVZ32" s="75"/>
      <c r="AWA32" s="75"/>
      <c r="AWB32" s="75"/>
      <c r="AWC32" s="75"/>
      <c r="AWD32" s="75"/>
      <c r="AWE32" s="75"/>
      <c r="AWF32" s="75"/>
      <c r="AWG32" s="75"/>
      <c r="AWH32" s="75"/>
      <c r="AWI32" s="75"/>
      <c r="AWJ32" s="75"/>
      <c r="AWK32" s="75"/>
      <c r="AWL32" s="75"/>
      <c r="AWM32" s="75"/>
      <c r="AWN32" s="75"/>
      <c r="AWO32" s="75"/>
      <c r="AWP32" s="75"/>
      <c r="AWQ32" s="75"/>
      <c r="AWR32" s="75"/>
      <c r="AWS32" s="75"/>
      <c r="AWT32" s="75"/>
      <c r="AWU32" s="75"/>
      <c r="AWV32" s="75"/>
      <c r="AWW32" s="75"/>
      <c r="AWX32" s="75"/>
      <c r="AWY32" s="75"/>
      <c r="AWZ32" s="75"/>
      <c r="AXA32" s="75"/>
      <c r="AXB32" s="75"/>
      <c r="AXC32" s="75"/>
      <c r="AXD32" s="75"/>
      <c r="AXE32" s="75"/>
      <c r="AXF32" s="75"/>
      <c r="AXG32" s="75"/>
      <c r="AXH32" s="75"/>
      <c r="AXI32" s="75"/>
      <c r="AXJ32" s="75"/>
      <c r="AXK32" s="75"/>
      <c r="AXL32" s="75"/>
      <c r="AXM32" s="75"/>
      <c r="AXN32" s="75"/>
      <c r="AXO32" s="75"/>
      <c r="AXP32" s="75"/>
      <c r="AXQ32" s="75"/>
      <c r="AXR32" s="75"/>
      <c r="AXS32" s="75"/>
      <c r="AXT32" s="75"/>
      <c r="AXU32" s="75"/>
      <c r="AXV32" s="75"/>
      <c r="AXW32" s="75"/>
      <c r="AXX32" s="75"/>
      <c r="AXY32" s="75"/>
      <c r="AXZ32" s="75"/>
      <c r="AYA32" s="75"/>
      <c r="AYB32" s="75"/>
      <c r="AYC32" s="75"/>
      <c r="AYD32" s="75"/>
      <c r="AYE32" s="75"/>
      <c r="AYF32" s="75"/>
      <c r="AYG32" s="75"/>
      <c r="AYH32" s="75"/>
      <c r="AYI32" s="75"/>
      <c r="AYJ32" s="75"/>
      <c r="AYK32" s="75"/>
      <c r="AYL32" s="75"/>
      <c r="AYM32" s="75"/>
      <c r="AYN32" s="75"/>
      <c r="AYO32" s="75"/>
      <c r="AYP32" s="75"/>
      <c r="AYQ32" s="75"/>
      <c r="AYR32" s="75"/>
      <c r="AYS32" s="75"/>
      <c r="AYT32" s="75"/>
      <c r="AYU32" s="75"/>
      <c r="AYV32" s="75"/>
      <c r="AYW32" s="75"/>
      <c r="AYX32" s="75"/>
      <c r="AYY32" s="75"/>
      <c r="AYZ32" s="75"/>
      <c r="AZA32" s="75"/>
      <c r="AZB32" s="75"/>
      <c r="AZC32" s="75"/>
      <c r="AZD32" s="75"/>
      <c r="AZE32" s="75"/>
      <c r="AZF32" s="75"/>
      <c r="AZG32" s="75"/>
      <c r="AZH32" s="75"/>
      <c r="AZI32" s="75"/>
      <c r="AZJ32" s="75"/>
      <c r="AZK32" s="75"/>
      <c r="AZL32" s="75"/>
      <c r="AZM32" s="75"/>
      <c r="AZN32" s="75"/>
      <c r="AZO32" s="75"/>
      <c r="AZP32" s="75"/>
      <c r="AZQ32" s="75"/>
      <c r="AZR32" s="75"/>
      <c r="AZS32" s="75"/>
      <c r="AZT32" s="75"/>
      <c r="AZU32" s="75"/>
      <c r="AZV32" s="75"/>
      <c r="AZW32" s="75"/>
      <c r="AZX32" s="75"/>
      <c r="AZY32" s="75"/>
      <c r="AZZ32" s="75"/>
      <c r="BAA32" s="75"/>
      <c r="BAB32" s="75"/>
      <c r="BAC32" s="75"/>
      <c r="BAD32" s="75"/>
      <c r="BAE32" s="75"/>
      <c r="BAF32" s="75"/>
      <c r="BAG32" s="75"/>
      <c r="BAH32" s="75"/>
      <c r="BAI32" s="75"/>
      <c r="BAJ32" s="75"/>
      <c r="BAK32" s="75"/>
      <c r="BAL32" s="75"/>
      <c r="BAM32" s="75"/>
      <c r="BAN32" s="75"/>
      <c r="BAO32" s="75"/>
      <c r="BAP32" s="75"/>
      <c r="BAQ32" s="75"/>
      <c r="BAR32" s="75"/>
      <c r="BAS32" s="75"/>
      <c r="BAT32" s="75"/>
      <c r="BAU32" s="75"/>
      <c r="BAV32" s="75"/>
      <c r="BAW32" s="75"/>
      <c r="BAX32" s="75"/>
      <c r="BAY32" s="75"/>
      <c r="BAZ32" s="75"/>
      <c r="BBA32" s="75"/>
      <c r="BBB32" s="75"/>
      <c r="BBC32" s="75"/>
      <c r="BBD32" s="75"/>
      <c r="BBE32" s="75"/>
      <c r="BBF32" s="75"/>
      <c r="BBG32" s="75"/>
      <c r="BBH32" s="75"/>
      <c r="BBI32" s="75"/>
      <c r="BBJ32" s="75"/>
      <c r="BBK32" s="75"/>
      <c r="BBL32" s="75"/>
      <c r="BBM32" s="75"/>
      <c r="BBN32" s="75"/>
      <c r="BBO32" s="75"/>
      <c r="BBP32" s="75"/>
      <c r="BBQ32" s="75"/>
      <c r="BBR32" s="75"/>
      <c r="BBS32" s="75"/>
      <c r="BBT32" s="75"/>
      <c r="BBU32" s="75"/>
      <c r="BBV32" s="75"/>
      <c r="BBW32" s="75"/>
      <c r="BBX32" s="75"/>
      <c r="BBY32" s="75"/>
      <c r="BBZ32" s="75"/>
      <c r="BCA32" s="75"/>
      <c r="BCB32" s="75"/>
      <c r="BCC32" s="75"/>
      <c r="BCD32" s="75"/>
      <c r="BCE32" s="75"/>
      <c r="BCF32" s="75"/>
      <c r="BCG32" s="75"/>
      <c r="BCH32" s="75"/>
      <c r="BCI32" s="75"/>
      <c r="BCJ32" s="75"/>
      <c r="BCK32" s="75"/>
      <c r="BCL32" s="75"/>
      <c r="BCM32" s="75"/>
      <c r="BCN32" s="75"/>
      <c r="BCO32" s="75"/>
      <c r="BCP32" s="75"/>
      <c r="BCQ32" s="75"/>
      <c r="BCR32" s="75"/>
      <c r="BCS32" s="75"/>
      <c r="BCT32" s="75"/>
      <c r="BCU32" s="75"/>
      <c r="BCV32" s="75"/>
      <c r="BCW32" s="75"/>
      <c r="BCX32" s="75"/>
      <c r="BCY32" s="75"/>
      <c r="BCZ32" s="75"/>
      <c r="BDA32" s="75"/>
      <c r="BDB32" s="75"/>
      <c r="BDC32" s="75"/>
      <c r="BDD32" s="75"/>
      <c r="BDE32" s="75"/>
      <c r="BDF32" s="75"/>
      <c r="BDG32" s="75"/>
      <c r="BDH32" s="75"/>
      <c r="BDI32" s="75"/>
      <c r="BDJ32" s="75"/>
      <c r="BDK32" s="75"/>
      <c r="BDL32" s="75"/>
      <c r="BDM32" s="75"/>
      <c r="BDN32" s="75"/>
      <c r="BDO32" s="75"/>
      <c r="BDP32" s="75"/>
      <c r="BDQ32" s="75"/>
      <c r="BDR32" s="75"/>
      <c r="BDS32" s="75"/>
      <c r="BDT32" s="75"/>
      <c r="BDU32" s="75"/>
      <c r="BDV32" s="75"/>
      <c r="BDW32" s="75"/>
      <c r="BDX32" s="75"/>
      <c r="BDY32" s="75"/>
      <c r="BDZ32" s="75"/>
      <c r="BEA32" s="75"/>
      <c r="BEB32" s="75"/>
      <c r="BEC32" s="75"/>
      <c r="BED32" s="75"/>
      <c r="BEE32" s="75"/>
      <c r="BEF32" s="75"/>
      <c r="BEG32" s="75"/>
      <c r="BEH32" s="75"/>
      <c r="BEI32" s="75"/>
      <c r="BEJ32" s="75"/>
      <c r="BEK32" s="75"/>
      <c r="BEL32" s="75"/>
      <c r="BEM32" s="75"/>
      <c r="BEN32" s="75"/>
      <c r="BEO32" s="75"/>
      <c r="BEP32" s="75"/>
      <c r="BEQ32" s="75"/>
      <c r="BER32" s="75"/>
      <c r="BES32" s="75"/>
      <c r="BET32" s="75"/>
      <c r="BEU32" s="75"/>
      <c r="BEV32" s="75"/>
      <c r="BEW32" s="75"/>
      <c r="BEX32" s="75"/>
      <c r="BEY32" s="75"/>
      <c r="BEZ32" s="75"/>
      <c r="BFA32" s="75"/>
      <c r="BFB32" s="75"/>
      <c r="BFC32" s="75"/>
      <c r="BFD32" s="75"/>
      <c r="BFE32" s="75"/>
      <c r="BFF32" s="75"/>
      <c r="BFG32" s="75"/>
      <c r="BFH32" s="75"/>
      <c r="BFI32" s="75"/>
      <c r="BFJ32" s="75"/>
      <c r="BFK32" s="75"/>
      <c r="BFL32" s="75"/>
      <c r="BFM32" s="75"/>
      <c r="BFN32" s="75"/>
      <c r="BFO32" s="75"/>
      <c r="BFP32" s="75"/>
      <c r="BFQ32" s="75"/>
      <c r="BFR32" s="75"/>
      <c r="BFS32" s="75"/>
      <c r="BFT32" s="75"/>
      <c r="BFU32" s="75"/>
      <c r="BFV32" s="75"/>
      <c r="BFW32" s="75"/>
      <c r="BFX32" s="75"/>
      <c r="BFY32" s="75"/>
      <c r="BFZ32" s="75"/>
      <c r="BGA32" s="75"/>
      <c r="BGB32" s="75"/>
      <c r="BGC32" s="75"/>
      <c r="BGD32" s="75"/>
      <c r="BGE32" s="75"/>
      <c r="BGF32" s="75"/>
      <c r="BGG32" s="75"/>
      <c r="BGH32" s="75"/>
      <c r="BGI32" s="75"/>
      <c r="BGJ32" s="75"/>
      <c r="BGK32" s="75"/>
      <c r="BGL32" s="75"/>
      <c r="BGM32" s="75"/>
      <c r="BGN32" s="75"/>
      <c r="BGO32" s="75"/>
      <c r="BGP32" s="75"/>
      <c r="BGQ32" s="75"/>
      <c r="BGR32" s="75"/>
      <c r="BGS32" s="75"/>
      <c r="BGT32" s="75"/>
      <c r="BGU32" s="75"/>
      <c r="BGV32" s="75"/>
      <c r="BGW32" s="75"/>
      <c r="BGX32" s="75"/>
      <c r="BGY32" s="75"/>
      <c r="BGZ32" s="75"/>
      <c r="BHA32" s="75"/>
      <c r="BHB32" s="75"/>
      <c r="BHC32" s="75"/>
      <c r="BHD32" s="75"/>
      <c r="BHE32" s="75"/>
      <c r="BHF32" s="75"/>
      <c r="BHG32" s="75"/>
      <c r="BHH32" s="75"/>
      <c r="BHI32" s="75"/>
      <c r="BHJ32" s="75"/>
      <c r="BHK32" s="75"/>
      <c r="BHL32" s="75"/>
      <c r="BHM32" s="75"/>
      <c r="BHN32" s="75"/>
      <c r="BHO32" s="75"/>
      <c r="BHP32" s="75"/>
      <c r="BHQ32" s="75"/>
      <c r="BHR32" s="75"/>
      <c r="BHS32" s="75"/>
      <c r="BHT32" s="75"/>
      <c r="BHU32" s="75"/>
      <c r="BHV32" s="75"/>
      <c r="BHW32" s="75"/>
      <c r="BHX32" s="75"/>
      <c r="BHY32" s="75"/>
      <c r="BHZ32" s="75"/>
      <c r="BIA32" s="75"/>
      <c r="BIB32" s="75"/>
      <c r="BIC32" s="75"/>
      <c r="BID32" s="75"/>
      <c r="BIE32" s="75"/>
      <c r="BIF32" s="75"/>
      <c r="BIG32" s="75"/>
      <c r="BIH32" s="75"/>
      <c r="BII32" s="75"/>
      <c r="BIJ32" s="75"/>
      <c r="BIK32" s="75"/>
      <c r="BIL32" s="75"/>
      <c r="BIM32" s="75"/>
      <c r="BIN32" s="75"/>
      <c r="BIO32" s="75"/>
      <c r="BIP32" s="75"/>
      <c r="BIQ32" s="75"/>
      <c r="BIR32" s="75"/>
      <c r="BIS32" s="75"/>
      <c r="BIT32" s="75"/>
      <c r="BIU32" s="75"/>
      <c r="BIV32" s="75"/>
      <c r="BIW32" s="75"/>
      <c r="BIX32" s="75"/>
      <c r="BIY32" s="75"/>
      <c r="BIZ32" s="75"/>
      <c r="BJA32" s="75"/>
      <c r="BJB32" s="75"/>
      <c r="BJC32" s="75"/>
      <c r="BJD32" s="75"/>
      <c r="BJE32" s="75"/>
      <c r="BJF32" s="75"/>
      <c r="BJG32" s="75"/>
      <c r="BJH32" s="75"/>
      <c r="BJI32" s="75"/>
      <c r="BJJ32" s="75"/>
      <c r="BJK32" s="75"/>
      <c r="BJL32" s="75"/>
      <c r="BJM32" s="75"/>
      <c r="BJN32" s="75"/>
      <c r="BJO32" s="75"/>
      <c r="BJP32" s="75"/>
      <c r="BJQ32" s="75"/>
      <c r="BJR32" s="75"/>
      <c r="BJS32" s="75"/>
      <c r="BJT32" s="75"/>
      <c r="BJU32" s="75"/>
      <c r="BJV32" s="75"/>
      <c r="BJW32" s="75"/>
      <c r="BJX32" s="75"/>
      <c r="BJY32" s="75"/>
      <c r="BJZ32" s="75"/>
      <c r="BKA32" s="75"/>
      <c r="BKB32" s="75"/>
      <c r="BKC32" s="75"/>
      <c r="BKD32" s="75"/>
      <c r="BKE32" s="75"/>
      <c r="BKF32" s="75"/>
      <c r="BKG32" s="75"/>
      <c r="BKH32" s="75"/>
      <c r="BKI32" s="75"/>
      <c r="BKJ32" s="75"/>
      <c r="BKK32" s="75"/>
      <c r="BKL32" s="75"/>
      <c r="BKM32" s="75"/>
      <c r="BKN32" s="75"/>
      <c r="BKO32" s="75"/>
      <c r="BKP32" s="75"/>
      <c r="BKQ32" s="75"/>
      <c r="BKR32" s="75"/>
      <c r="BKS32" s="75"/>
      <c r="BKT32" s="75"/>
      <c r="BKU32" s="75"/>
      <c r="BKV32" s="75"/>
      <c r="BKW32" s="75"/>
      <c r="BKX32" s="75"/>
      <c r="BKY32" s="75"/>
      <c r="BKZ32" s="75"/>
      <c r="BLA32" s="75"/>
      <c r="BLB32" s="75"/>
      <c r="BLC32" s="75"/>
      <c r="BLD32" s="75"/>
      <c r="BLE32" s="75"/>
      <c r="BLF32" s="75"/>
      <c r="BLG32" s="75"/>
      <c r="BLH32" s="75"/>
      <c r="BLI32" s="75"/>
      <c r="BLJ32" s="75"/>
      <c r="BLK32" s="75"/>
      <c r="BLL32" s="75"/>
      <c r="BLM32" s="75"/>
      <c r="BLN32" s="75"/>
      <c r="BLO32" s="75"/>
      <c r="BLP32" s="75"/>
      <c r="BLQ32" s="75"/>
      <c r="BLR32" s="75"/>
      <c r="BLS32" s="75"/>
      <c r="BLT32" s="75"/>
      <c r="BLU32" s="75"/>
      <c r="BLV32" s="75"/>
      <c r="BLW32" s="75"/>
      <c r="BLX32" s="75"/>
      <c r="BLY32" s="75"/>
      <c r="BLZ32" s="75"/>
      <c r="BMA32" s="75"/>
      <c r="BMB32" s="75"/>
      <c r="BMC32" s="75"/>
      <c r="BMD32" s="75"/>
      <c r="BME32" s="75"/>
      <c r="BMF32" s="75"/>
      <c r="BMG32" s="75"/>
      <c r="BMH32" s="75"/>
      <c r="BMI32" s="75"/>
      <c r="BMJ32" s="75"/>
      <c r="BMK32" s="75"/>
      <c r="BML32" s="75"/>
      <c r="BMM32" s="75"/>
      <c r="BMN32" s="75"/>
      <c r="BMO32" s="75"/>
      <c r="BMP32" s="75"/>
      <c r="BMQ32" s="75"/>
      <c r="BMR32" s="75"/>
      <c r="BMS32" s="75"/>
      <c r="BMT32" s="75"/>
      <c r="BMU32" s="75"/>
      <c r="BMV32" s="75"/>
      <c r="BMW32" s="75"/>
      <c r="BMX32" s="75"/>
      <c r="BMY32" s="75"/>
      <c r="BMZ32" s="75"/>
      <c r="BNA32" s="75"/>
      <c r="BNB32" s="75"/>
      <c r="BNC32" s="75"/>
      <c r="BND32" s="75"/>
      <c r="BNE32" s="75"/>
      <c r="BNF32" s="75"/>
      <c r="BNG32" s="75"/>
      <c r="BNH32" s="75"/>
      <c r="BNI32" s="75"/>
      <c r="BNJ32" s="75"/>
      <c r="BNK32" s="75"/>
      <c r="BNL32" s="75"/>
      <c r="BNM32" s="75"/>
      <c r="BNN32" s="75"/>
      <c r="BNO32" s="75"/>
      <c r="BNP32" s="75"/>
      <c r="BNQ32" s="75"/>
      <c r="BNR32" s="75"/>
      <c r="BNS32" s="75"/>
      <c r="BNT32" s="75"/>
      <c r="BNU32" s="75"/>
      <c r="BNV32" s="75"/>
      <c r="BNW32" s="75"/>
      <c r="BNX32" s="75"/>
      <c r="BNY32" s="75"/>
      <c r="BNZ32" s="75"/>
      <c r="BOA32" s="75"/>
      <c r="BOB32" s="75"/>
      <c r="BOC32" s="75"/>
      <c r="BOD32" s="75"/>
      <c r="BOE32" s="75"/>
      <c r="BOF32" s="75"/>
      <c r="BOG32" s="75"/>
      <c r="BOH32" s="75"/>
      <c r="BOI32" s="75"/>
      <c r="BOJ32" s="75"/>
      <c r="BOK32" s="75"/>
      <c r="BOL32" s="75"/>
      <c r="BOM32" s="75"/>
      <c r="BON32" s="75"/>
      <c r="BOO32" s="75"/>
      <c r="BOP32" s="75"/>
      <c r="BOQ32" s="75"/>
      <c r="BOR32" s="75"/>
      <c r="BOS32" s="75"/>
      <c r="BOT32" s="75"/>
      <c r="BOU32" s="75"/>
      <c r="BOV32" s="75"/>
      <c r="BOW32" s="75"/>
      <c r="BOX32" s="75"/>
      <c r="BOY32" s="75"/>
      <c r="BOZ32" s="75"/>
      <c r="BPA32" s="75"/>
      <c r="BPB32" s="75"/>
      <c r="BPC32" s="75"/>
      <c r="BPD32" s="75"/>
      <c r="BPE32" s="75"/>
      <c r="BPF32" s="75"/>
      <c r="BPG32" s="75"/>
      <c r="BPH32" s="75"/>
      <c r="BPI32" s="75"/>
      <c r="BPJ32" s="75"/>
      <c r="BPK32" s="75"/>
      <c r="BPL32" s="75"/>
      <c r="BPM32" s="75"/>
      <c r="BPN32" s="75"/>
      <c r="BPO32" s="75"/>
      <c r="BPP32" s="75"/>
      <c r="BPQ32" s="75"/>
      <c r="BPR32" s="75"/>
      <c r="BPS32" s="75"/>
      <c r="BPT32" s="75"/>
      <c r="BPU32" s="75"/>
      <c r="BPV32" s="75"/>
      <c r="BPW32" s="75"/>
      <c r="BPX32" s="75"/>
      <c r="BPY32" s="75"/>
      <c r="BPZ32" s="75"/>
      <c r="BQA32" s="75"/>
      <c r="BQB32" s="75"/>
      <c r="BQC32" s="75"/>
      <c r="BQD32" s="75"/>
      <c r="BQE32" s="75"/>
      <c r="BQF32" s="75"/>
      <c r="BQG32" s="75"/>
      <c r="BQH32" s="75"/>
      <c r="BQI32" s="75"/>
      <c r="BQJ32" s="75"/>
      <c r="BQK32" s="75"/>
      <c r="BQL32" s="75"/>
      <c r="BQM32" s="75"/>
      <c r="BQN32" s="75"/>
      <c r="BQO32" s="75"/>
      <c r="BQP32" s="75"/>
      <c r="BQQ32" s="75"/>
      <c r="BQR32" s="75"/>
      <c r="BQS32" s="75"/>
      <c r="BQT32" s="75"/>
      <c r="BQU32" s="75"/>
      <c r="BQV32" s="75"/>
      <c r="BQW32" s="75"/>
      <c r="BQX32" s="75"/>
      <c r="BQY32" s="75"/>
      <c r="BQZ32" s="75"/>
      <c r="BRA32" s="75"/>
      <c r="BRB32" s="75"/>
      <c r="BRC32" s="75"/>
      <c r="BRD32" s="75"/>
      <c r="BRE32" s="75"/>
      <c r="BRF32" s="75"/>
      <c r="BRG32" s="75"/>
      <c r="BRH32" s="75"/>
      <c r="BRI32" s="75"/>
      <c r="BRJ32" s="75"/>
      <c r="BRK32" s="75"/>
      <c r="BRL32" s="75"/>
      <c r="BRM32" s="75"/>
      <c r="BRN32" s="75"/>
      <c r="BRO32" s="75"/>
      <c r="BRP32" s="75"/>
      <c r="BRQ32" s="75"/>
      <c r="BRR32" s="75"/>
      <c r="BRS32" s="75"/>
      <c r="BRT32" s="75"/>
      <c r="BRU32" s="75"/>
      <c r="BRV32" s="75"/>
      <c r="BRW32" s="75"/>
      <c r="BRX32" s="75"/>
      <c r="BRY32" s="75"/>
      <c r="BRZ32" s="75"/>
      <c r="BSA32" s="75"/>
      <c r="BSB32" s="75"/>
      <c r="BSC32" s="75"/>
      <c r="BSD32" s="75"/>
      <c r="BSE32" s="75"/>
      <c r="BSF32" s="75"/>
      <c r="BSG32" s="75"/>
      <c r="BSH32" s="75"/>
      <c r="BSI32" s="75"/>
      <c r="BSJ32" s="75"/>
      <c r="BSK32" s="75"/>
      <c r="BSL32" s="75"/>
      <c r="BSM32" s="75"/>
      <c r="BSN32" s="75"/>
      <c r="BSO32" s="75"/>
      <c r="BSP32" s="75"/>
      <c r="BSQ32" s="75"/>
      <c r="BSR32" s="75"/>
      <c r="BSS32" s="75"/>
      <c r="BST32" s="75"/>
      <c r="BSU32" s="75"/>
      <c r="BSV32" s="75"/>
      <c r="BSW32" s="75"/>
      <c r="BSX32" s="75"/>
      <c r="BSY32" s="75"/>
      <c r="BSZ32" s="75"/>
      <c r="BTA32" s="75"/>
      <c r="BTB32" s="75"/>
      <c r="BTC32" s="75"/>
      <c r="BTD32" s="75"/>
      <c r="BTE32" s="75"/>
      <c r="BTF32" s="75"/>
      <c r="BTG32" s="75"/>
      <c r="BTH32" s="75"/>
      <c r="BTI32" s="75"/>
      <c r="BTJ32" s="75"/>
      <c r="BTK32" s="75"/>
      <c r="BTL32" s="75"/>
      <c r="BTM32" s="75"/>
      <c r="BTN32" s="75"/>
      <c r="BTO32" s="75"/>
      <c r="BTP32" s="75"/>
      <c r="BTQ32" s="75"/>
      <c r="BTR32" s="75"/>
      <c r="BTS32" s="75"/>
      <c r="BTT32" s="75"/>
      <c r="BTU32" s="75"/>
      <c r="BTV32" s="75"/>
      <c r="BTW32" s="75"/>
      <c r="BTX32" s="75"/>
      <c r="BTY32" s="75"/>
      <c r="BTZ32" s="75"/>
      <c r="BUA32" s="75"/>
      <c r="BUB32" s="75"/>
      <c r="BUC32" s="75"/>
      <c r="BUD32" s="75"/>
      <c r="BUE32" s="75"/>
      <c r="BUF32" s="75"/>
      <c r="BUG32" s="75"/>
      <c r="BUH32" s="75"/>
      <c r="BUI32" s="75"/>
      <c r="BUJ32" s="75"/>
      <c r="BUK32" s="75"/>
      <c r="BUL32" s="75"/>
      <c r="BUM32" s="75"/>
      <c r="BUN32" s="75"/>
      <c r="BUO32" s="75"/>
      <c r="BUP32" s="75"/>
      <c r="BUQ32" s="75"/>
      <c r="BUR32" s="75"/>
      <c r="BUS32" s="75"/>
      <c r="BUT32" s="75"/>
      <c r="BUU32" s="75"/>
      <c r="BUV32" s="75"/>
      <c r="BUW32" s="75"/>
      <c r="BUX32" s="75"/>
      <c r="BUY32" s="75"/>
      <c r="BUZ32" s="75"/>
      <c r="BVA32" s="75"/>
      <c r="BVB32" s="75"/>
      <c r="BVC32" s="75"/>
      <c r="BVD32" s="75"/>
      <c r="BVE32" s="75"/>
      <c r="BVF32" s="75"/>
      <c r="BVG32" s="75"/>
      <c r="BVH32" s="75"/>
      <c r="BVI32" s="75"/>
      <c r="BVJ32" s="75"/>
      <c r="BVK32" s="75"/>
      <c r="BVL32" s="75"/>
      <c r="BVM32" s="75"/>
      <c r="BVN32" s="75"/>
      <c r="BVO32" s="75"/>
      <c r="BVP32" s="75"/>
      <c r="BVQ32" s="75"/>
      <c r="BVR32" s="75"/>
      <c r="BVS32" s="75"/>
      <c r="BVT32" s="75"/>
      <c r="BVU32" s="75"/>
      <c r="BVV32" s="75"/>
      <c r="BVW32" s="75"/>
      <c r="BVX32" s="75"/>
      <c r="BVY32" s="75"/>
      <c r="BVZ32" s="75"/>
      <c r="BWA32" s="75"/>
      <c r="BWB32" s="75"/>
      <c r="BWC32" s="75"/>
      <c r="BWD32" s="75"/>
      <c r="BWE32" s="75"/>
      <c r="BWF32" s="75"/>
      <c r="BWG32" s="75"/>
      <c r="BWH32" s="75"/>
      <c r="BWI32" s="75"/>
      <c r="BWJ32" s="75"/>
      <c r="BWK32" s="75"/>
      <c r="BWL32" s="75"/>
      <c r="BWM32" s="75"/>
      <c r="BWN32" s="75"/>
      <c r="BWO32" s="75"/>
      <c r="BWP32" s="75"/>
      <c r="BWQ32" s="75"/>
      <c r="BWR32" s="75"/>
      <c r="BWS32" s="75"/>
      <c r="BWT32" s="75"/>
      <c r="BWU32" s="75"/>
      <c r="BWV32" s="75"/>
      <c r="BWW32" s="75"/>
      <c r="BWX32" s="75"/>
      <c r="BWY32" s="75"/>
      <c r="BWZ32" s="75"/>
      <c r="BXA32" s="75"/>
      <c r="BXB32" s="75"/>
      <c r="BXC32" s="75"/>
      <c r="BXD32" s="75"/>
      <c r="BXE32" s="75"/>
      <c r="BXF32" s="75"/>
      <c r="BXG32" s="75"/>
      <c r="BXH32" s="75"/>
      <c r="BXI32" s="75"/>
      <c r="BXJ32" s="75"/>
      <c r="BXK32" s="75"/>
      <c r="BXL32" s="75"/>
      <c r="BXM32" s="75"/>
      <c r="BXN32" s="75"/>
      <c r="BXO32" s="75"/>
      <c r="BXP32" s="75"/>
      <c r="BXQ32" s="75"/>
      <c r="BXR32" s="75"/>
      <c r="BXS32" s="75"/>
      <c r="BXT32" s="75"/>
      <c r="BXU32" s="75"/>
      <c r="BXV32" s="75"/>
      <c r="BXW32" s="75"/>
      <c r="BXX32" s="75"/>
      <c r="BXY32" s="75"/>
      <c r="BXZ32" s="75"/>
      <c r="BYA32" s="75"/>
      <c r="BYB32" s="75"/>
      <c r="BYC32" s="75"/>
      <c r="BYD32" s="75"/>
      <c r="BYE32" s="75"/>
      <c r="BYF32" s="75"/>
      <c r="BYG32" s="75"/>
      <c r="BYH32" s="75"/>
      <c r="BYI32" s="75"/>
      <c r="BYJ32" s="75"/>
      <c r="BYK32" s="75"/>
      <c r="BYL32" s="75"/>
      <c r="BYM32" s="75"/>
      <c r="BYN32" s="75"/>
      <c r="BYO32" s="75"/>
      <c r="BYP32" s="75"/>
      <c r="BYQ32" s="75"/>
      <c r="BYR32" s="75"/>
      <c r="BYS32" s="75"/>
      <c r="BYT32" s="75"/>
      <c r="BYU32" s="75"/>
      <c r="BYV32" s="75"/>
      <c r="BYW32" s="75"/>
      <c r="BYX32" s="75"/>
      <c r="BYY32" s="75"/>
      <c r="BYZ32" s="75"/>
      <c r="BZA32" s="75"/>
      <c r="BZB32" s="75"/>
      <c r="BZC32" s="75"/>
      <c r="BZD32" s="75"/>
      <c r="BZE32" s="75"/>
      <c r="BZF32" s="75"/>
      <c r="BZG32" s="75"/>
      <c r="BZH32" s="75"/>
      <c r="BZI32" s="75"/>
      <c r="BZJ32" s="75"/>
      <c r="BZK32" s="75"/>
      <c r="BZL32" s="75"/>
      <c r="BZM32" s="75"/>
      <c r="BZN32" s="75"/>
      <c r="BZO32" s="75"/>
      <c r="BZP32" s="75"/>
      <c r="BZQ32" s="75"/>
      <c r="BZR32" s="75"/>
      <c r="BZS32" s="75"/>
      <c r="BZT32" s="75"/>
      <c r="BZU32" s="75"/>
      <c r="BZV32" s="75"/>
      <c r="BZW32" s="75"/>
      <c r="BZX32" s="75"/>
      <c r="BZY32" s="75"/>
      <c r="BZZ32" s="75"/>
      <c r="CAA32" s="75"/>
      <c r="CAB32" s="75"/>
      <c r="CAC32" s="75"/>
      <c r="CAD32" s="75"/>
      <c r="CAE32" s="75"/>
      <c r="CAF32" s="75"/>
      <c r="CAG32" s="75"/>
      <c r="CAH32" s="75"/>
      <c r="CAI32" s="75"/>
      <c r="CAJ32" s="75"/>
      <c r="CAK32" s="75"/>
      <c r="CAL32" s="75"/>
      <c r="CAM32" s="75"/>
      <c r="CAN32" s="75"/>
      <c r="CAO32" s="75"/>
      <c r="CAP32" s="75"/>
      <c r="CAQ32" s="75"/>
      <c r="CAR32" s="75"/>
      <c r="CAS32" s="75"/>
      <c r="CAT32" s="75"/>
      <c r="CAU32" s="75"/>
      <c r="CAV32" s="75"/>
      <c r="CAW32" s="75"/>
      <c r="CAX32" s="75"/>
      <c r="CAY32" s="75"/>
      <c r="CAZ32" s="75"/>
      <c r="CBA32" s="75"/>
      <c r="CBB32" s="75"/>
      <c r="CBC32" s="75"/>
      <c r="CBD32" s="75"/>
      <c r="CBE32" s="75"/>
      <c r="CBF32" s="75"/>
      <c r="CBG32" s="75"/>
      <c r="CBH32" s="75"/>
      <c r="CBI32" s="75"/>
      <c r="CBJ32" s="75"/>
      <c r="CBK32" s="75"/>
      <c r="CBL32" s="75"/>
      <c r="CBM32" s="75"/>
      <c r="CBN32" s="75"/>
      <c r="CBO32" s="75"/>
      <c r="CBP32" s="75"/>
      <c r="CBQ32" s="75"/>
      <c r="CBR32" s="75"/>
      <c r="CBS32" s="75"/>
      <c r="CBT32" s="75"/>
      <c r="CBU32" s="75"/>
      <c r="CBV32" s="75"/>
      <c r="CBW32" s="75"/>
      <c r="CBX32" s="75"/>
      <c r="CBY32" s="75"/>
      <c r="CBZ32" s="75"/>
      <c r="CCA32" s="75"/>
      <c r="CCB32" s="75"/>
      <c r="CCC32" s="75"/>
      <c r="CCD32" s="75"/>
      <c r="CCE32" s="75"/>
      <c r="CCF32" s="75"/>
      <c r="CCG32" s="75"/>
      <c r="CCH32" s="75"/>
      <c r="CCI32" s="75"/>
      <c r="CCJ32" s="75"/>
      <c r="CCK32" s="75"/>
      <c r="CCL32" s="75"/>
      <c r="CCM32" s="75"/>
      <c r="CCN32" s="75"/>
      <c r="CCO32" s="75"/>
      <c r="CCP32" s="75"/>
      <c r="CCQ32" s="75"/>
      <c r="CCR32" s="75"/>
      <c r="CCS32" s="75"/>
      <c r="CCT32" s="75"/>
      <c r="CCU32" s="75"/>
      <c r="CCV32" s="75"/>
      <c r="CCW32" s="75"/>
      <c r="CCX32" s="75"/>
      <c r="CCY32" s="75"/>
      <c r="CCZ32" s="75"/>
      <c r="CDA32" s="75"/>
      <c r="CDB32" s="75"/>
      <c r="CDC32" s="75"/>
      <c r="CDD32" s="75"/>
      <c r="CDE32" s="75"/>
      <c r="CDF32" s="75"/>
      <c r="CDG32" s="75"/>
      <c r="CDH32" s="75"/>
      <c r="CDI32" s="75"/>
      <c r="CDJ32" s="75"/>
      <c r="CDK32" s="75"/>
      <c r="CDL32" s="75"/>
      <c r="CDM32" s="75"/>
      <c r="CDN32" s="75"/>
      <c r="CDO32" s="75"/>
      <c r="CDP32" s="75"/>
      <c r="CDQ32" s="75"/>
      <c r="CDR32" s="75"/>
      <c r="CDS32" s="75"/>
      <c r="CDT32" s="75"/>
      <c r="CDU32" s="75"/>
      <c r="CDV32" s="75"/>
      <c r="CDW32" s="75"/>
      <c r="CDX32" s="75"/>
      <c r="CDY32" s="75"/>
      <c r="CDZ32" s="75"/>
      <c r="CEA32" s="75"/>
      <c r="CEB32" s="75"/>
      <c r="CEC32" s="75"/>
      <c r="CED32" s="75"/>
      <c r="CEE32" s="75"/>
      <c r="CEF32" s="75"/>
      <c r="CEG32" s="75"/>
      <c r="CEH32" s="75"/>
      <c r="CEI32" s="75"/>
      <c r="CEJ32" s="75"/>
      <c r="CEK32" s="75"/>
      <c r="CEL32" s="75"/>
      <c r="CEM32" s="75"/>
      <c r="CEN32" s="75"/>
      <c r="CEO32" s="75"/>
      <c r="CEP32" s="75"/>
      <c r="CEQ32" s="75"/>
      <c r="CER32" s="75"/>
      <c r="CES32" s="75"/>
      <c r="CET32" s="75"/>
      <c r="CEU32" s="75"/>
      <c r="CEV32" s="75"/>
      <c r="CEW32" s="75"/>
      <c r="CEX32" s="75"/>
      <c r="CEY32" s="75"/>
      <c r="CEZ32" s="75"/>
      <c r="CFA32" s="75"/>
      <c r="CFB32" s="75"/>
      <c r="CFC32" s="75"/>
      <c r="CFD32" s="75"/>
      <c r="CFE32" s="75"/>
      <c r="CFF32" s="75"/>
      <c r="CFG32" s="75"/>
      <c r="CFH32" s="75"/>
      <c r="CFI32" s="75"/>
      <c r="CFJ32" s="75"/>
      <c r="CFK32" s="75"/>
      <c r="CFL32" s="75"/>
      <c r="CFM32" s="75"/>
      <c r="CFN32" s="75"/>
      <c r="CFO32" s="75"/>
      <c r="CFP32" s="75"/>
      <c r="CFQ32" s="75"/>
      <c r="CFR32" s="75"/>
      <c r="CFS32" s="75"/>
      <c r="CFT32" s="75"/>
      <c r="CFU32" s="75"/>
      <c r="CFV32" s="75"/>
      <c r="CFW32" s="75"/>
      <c r="CFX32" s="75"/>
      <c r="CFY32" s="75"/>
      <c r="CFZ32" s="75"/>
      <c r="CGA32" s="75"/>
      <c r="CGB32" s="75"/>
      <c r="CGC32" s="75"/>
      <c r="CGD32" s="75"/>
      <c r="CGE32" s="75"/>
      <c r="CGF32" s="75"/>
      <c r="CGG32" s="75"/>
      <c r="CGH32" s="75"/>
      <c r="CGI32" s="75"/>
      <c r="CGJ32" s="75"/>
      <c r="CGK32" s="75"/>
      <c r="CGL32" s="75"/>
      <c r="CGM32" s="75"/>
      <c r="CGN32" s="75"/>
      <c r="CGO32" s="75"/>
      <c r="CGP32" s="75"/>
      <c r="CGQ32" s="75"/>
      <c r="CGR32" s="75"/>
      <c r="CGS32" s="75"/>
      <c r="CGT32" s="75"/>
      <c r="CGU32" s="75"/>
      <c r="CGV32" s="75"/>
      <c r="CGW32" s="75"/>
      <c r="CGX32" s="75"/>
      <c r="CGY32" s="75"/>
      <c r="CGZ32" s="75"/>
      <c r="CHA32" s="75"/>
      <c r="CHB32" s="75"/>
      <c r="CHC32" s="75"/>
      <c r="CHD32" s="75"/>
      <c r="CHE32" s="75"/>
      <c r="CHF32" s="75"/>
      <c r="CHG32" s="75"/>
      <c r="CHH32" s="75"/>
      <c r="CHI32" s="75"/>
      <c r="CHJ32" s="75"/>
      <c r="CHK32" s="75"/>
      <c r="CHL32" s="75"/>
      <c r="CHM32" s="75"/>
      <c r="CHN32" s="75"/>
      <c r="CHO32" s="75"/>
      <c r="CHP32" s="75"/>
      <c r="CHQ32" s="75"/>
      <c r="CHR32" s="75"/>
      <c r="CHS32" s="75"/>
      <c r="CHT32" s="75"/>
      <c r="CHU32" s="75"/>
      <c r="CHV32" s="75"/>
      <c r="CHW32" s="75"/>
      <c r="CHX32" s="75"/>
      <c r="CHY32" s="75"/>
      <c r="CHZ32" s="75"/>
      <c r="CIA32" s="75"/>
      <c r="CIB32" s="75"/>
      <c r="CIC32" s="75"/>
      <c r="CID32" s="75"/>
      <c r="CIE32" s="75"/>
      <c r="CIF32" s="75"/>
      <c r="CIG32" s="75"/>
      <c r="CIH32" s="75"/>
      <c r="CII32" s="75"/>
      <c r="CIJ32" s="75"/>
      <c r="CIK32" s="75"/>
      <c r="CIL32" s="75"/>
      <c r="CIM32" s="75"/>
      <c r="CIN32" s="75"/>
      <c r="CIO32" s="75"/>
      <c r="CIP32" s="75"/>
      <c r="CIQ32" s="75"/>
      <c r="CIR32" s="75"/>
      <c r="CIS32" s="75"/>
      <c r="CIT32" s="75"/>
      <c r="CIU32" s="75"/>
      <c r="CIV32" s="75"/>
      <c r="CIW32" s="75"/>
      <c r="CIX32" s="75"/>
      <c r="CIY32" s="75"/>
      <c r="CIZ32" s="75"/>
      <c r="CJA32" s="75"/>
      <c r="CJB32" s="75"/>
      <c r="CJC32" s="75"/>
      <c r="CJD32" s="75"/>
      <c r="CJE32" s="75"/>
      <c r="CJF32" s="75"/>
      <c r="CJG32" s="75"/>
      <c r="CJH32" s="75"/>
      <c r="CJI32" s="75"/>
      <c r="CJJ32" s="75"/>
      <c r="CJK32" s="75"/>
      <c r="CJL32" s="75"/>
      <c r="CJM32" s="75"/>
      <c r="CJN32" s="75"/>
      <c r="CJO32" s="75"/>
      <c r="CJP32" s="75"/>
      <c r="CJQ32" s="75"/>
      <c r="CJR32" s="75"/>
      <c r="CJS32" s="75"/>
      <c r="CJT32" s="75"/>
      <c r="CJU32" s="75"/>
      <c r="CJV32" s="75"/>
      <c r="CJW32" s="75"/>
      <c r="CJX32" s="75"/>
      <c r="CJY32" s="75"/>
      <c r="CJZ32" s="75"/>
      <c r="CKA32" s="75"/>
      <c r="CKB32" s="75"/>
      <c r="CKC32" s="75"/>
      <c r="CKD32" s="75"/>
      <c r="CKE32" s="75"/>
      <c r="CKF32" s="75"/>
      <c r="CKG32" s="75"/>
      <c r="CKH32" s="75"/>
      <c r="CKI32" s="75"/>
      <c r="CKJ32" s="75"/>
      <c r="CKK32" s="75"/>
      <c r="CKL32" s="75"/>
      <c r="CKM32" s="75"/>
      <c r="CKN32" s="75"/>
      <c r="CKO32" s="75"/>
      <c r="CKP32" s="75"/>
      <c r="CKQ32" s="75"/>
      <c r="CKR32" s="75"/>
      <c r="CKS32" s="75"/>
      <c r="CKT32" s="75"/>
      <c r="CKU32" s="75"/>
      <c r="CKV32" s="75"/>
      <c r="CKW32" s="75"/>
      <c r="CKX32" s="75"/>
      <c r="CKY32" s="75"/>
      <c r="CKZ32" s="75"/>
      <c r="CLA32" s="75"/>
      <c r="CLB32" s="75"/>
      <c r="CLC32" s="75"/>
      <c r="CLD32" s="75"/>
      <c r="CLE32" s="75"/>
      <c r="CLF32" s="75"/>
      <c r="CLG32" s="75"/>
      <c r="CLH32" s="75"/>
      <c r="CLI32" s="75"/>
      <c r="CLJ32" s="75"/>
      <c r="CLK32" s="75"/>
      <c r="CLL32" s="75"/>
      <c r="CLM32" s="75"/>
      <c r="CLN32" s="75"/>
      <c r="CLO32" s="75"/>
      <c r="CLP32" s="75"/>
      <c r="CLQ32" s="75"/>
      <c r="CLR32" s="75"/>
      <c r="CLS32" s="75"/>
      <c r="CLT32" s="75"/>
      <c r="CLU32" s="75"/>
      <c r="CLV32" s="75"/>
      <c r="CLW32" s="75"/>
      <c r="CLX32" s="75"/>
      <c r="CLY32" s="75"/>
      <c r="CLZ32" s="75"/>
      <c r="CMA32" s="75"/>
      <c r="CMB32" s="75"/>
      <c r="CMC32" s="75"/>
      <c r="CMD32" s="75"/>
      <c r="CME32" s="75"/>
      <c r="CMF32" s="75"/>
      <c r="CMG32" s="75"/>
      <c r="CMH32" s="75"/>
      <c r="CMI32" s="75"/>
      <c r="CMJ32" s="75"/>
      <c r="CMK32" s="75"/>
      <c r="CML32" s="75"/>
      <c r="CMM32" s="75"/>
      <c r="CMN32" s="75"/>
      <c r="CMO32" s="75"/>
      <c r="CMP32" s="75"/>
      <c r="CMQ32" s="75"/>
      <c r="CMR32" s="75"/>
      <c r="CMS32" s="75"/>
      <c r="CMT32" s="75"/>
      <c r="CMU32" s="75"/>
      <c r="CMV32" s="75"/>
      <c r="CMW32" s="75"/>
      <c r="CMX32" s="75"/>
      <c r="CMY32" s="75"/>
      <c r="CMZ32" s="75"/>
      <c r="CNA32" s="75"/>
      <c r="CNB32" s="75"/>
      <c r="CNC32" s="75"/>
      <c r="CND32" s="75"/>
      <c r="CNE32" s="75"/>
      <c r="CNF32" s="75"/>
      <c r="CNG32" s="75"/>
      <c r="CNH32" s="75"/>
      <c r="CNI32" s="75"/>
      <c r="CNJ32" s="75"/>
      <c r="CNK32" s="75"/>
      <c r="CNL32" s="75"/>
      <c r="CNM32" s="75"/>
      <c r="CNN32" s="75"/>
      <c r="CNO32" s="75"/>
      <c r="CNP32" s="75"/>
      <c r="CNQ32" s="75"/>
      <c r="CNR32" s="75"/>
      <c r="CNS32" s="75"/>
      <c r="CNT32" s="75"/>
      <c r="CNU32" s="75"/>
      <c r="CNV32" s="75"/>
      <c r="CNW32" s="75"/>
      <c r="CNX32" s="75"/>
      <c r="CNY32" s="75"/>
      <c r="CNZ32" s="75"/>
      <c r="COA32" s="75"/>
      <c r="COB32" s="75"/>
      <c r="COC32" s="75"/>
      <c r="COD32" s="75"/>
      <c r="COE32" s="75"/>
      <c r="COF32" s="75"/>
      <c r="COG32" s="75"/>
      <c r="COH32" s="75"/>
      <c r="COI32" s="75"/>
      <c r="COJ32" s="75"/>
      <c r="COK32" s="75"/>
      <c r="COL32" s="75"/>
      <c r="COM32" s="75"/>
      <c r="CON32" s="75"/>
      <c r="COO32" s="75"/>
      <c r="COP32" s="75"/>
      <c r="COQ32" s="75"/>
      <c r="COR32" s="75"/>
      <c r="COS32" s="75"/>
      <c r="COT32" s="75"/>
      <c r="COU32" s="75"/>
      <c r="COV32" s="75"/>
      <c r="COW32" s="75"/>
      <c r="COX32" s="75"/>
      <c r="COY32" s="75"/>
      <c r="COZ32" s="75"/>
      <c r="CPA32" s="75"/>
      <c r="CPB32" s="75"/>
      <c r="CPC32" s="75"/>
      <c r="CPD32" s="75"/>
      <c r="CPE32" s="75"/>
      <c r="CPF32" s="75"/>
      <c r="CPG32" s="75"/>
      <c r="CPH32" s="75"/>
      <c r="CPI32" s="75"/>
      <c r="CPJ32" s="75"/>
      <c r="CPK32" s="75"/>
      <c r="CPL32" s="75"/>
      <c r="CPM32" s="75"/>
      <c r="CPN32" s="75"/>
      <c r="CPO32" s="75"/>
      <c r="CPP32" s="75"/>
      <c r="CPQ32" s="75"/>
      <c r="CPR32" s="75"/>
      <c r="CPS32" s="75"/>
      <c r="CPT32" s="75"/>
      <c r="CPU32" s="75"/>
      <c r="CPV32" s="75"/>
      <c r="CPW32" s="75"/>
      <c r="CPX32" s="75"/>
      <c r="CPY32" s="75"/>
      <c r="CPZ32" s="75"/>
      <c r="CQA32" s="75"/>
      <c r="CQB32" s="75"/>
      <c r="CQC32" s="75"/>
      <c r="CQD32" s="75"/>
      <c r="CQE32" s="75"/>
      <c r="CQF32" s="75"/>
      <c r="CQG32" s="75"/>
      <c r="CQH32" s="75"/>
      <c r="CQI32" s="75"/>
      <c r="CQJ32" s="75"/>
      <c r="CQK32" s="75"/>
      <c r="CQL32" s="75"/>
      <c r="CQM32" s="75"/>
      <c r="CQN32" s="75"/>
      <c r="CQO32" s="75"/>
      <c r="CQP32" s="75"/>
      <c r="CQQ32" s="75"/>
      <c r="CQR32" s="75"/>
      <c r="CQS32" s="75"/>
      <c r="CQT32" s="75"/>
      <c r="CQU32" s="75"/>
      <c r="CQV32" s="75"/>
      <c r="CQW32" s="75"/>
      <c r="CQX32" s="75"/>
      <c r="CQY32" s="75"/>
      <c r="CQZ32" s="75"/>
      <c r="CRA32" s="75"/>
      <c r="CRB32" s="75"/>
      <c r="CRC32" s="75"/>
      <c r="CRD32" s="75"/>
      <c r="CRE32" s="75"/>
      <c r="CRF32" s="75"/>
      <c r="CRG32" s="75"/>
      <c r="CRH32" s="75"/>
      <c r="CRI32" s="75"/>
      <c r="CRJ32" s="75"/>
      <c r="CRK32" s="75"/>
      <c r="CRL32" s="75"/>
      <c r="CRM32" s="75"/>
      <c r="CRN32" s="75"/>
      <c r="CRO32" s="75"/>
      <c r="CRP32" s="75"/>
      <c r="CRQ32" s="75"/>
      <c r="CRR32" s="75"/>
      <c r="CRS32" s="75"/>
      <c r="CRT32" s="75"/>
      <c r="CRU32" s="75"/>
      <c r="CRV32" s="75"/>
      <c r="CRW32" s="75"/>
      <c r="CRX32" s="75"/>
      <c r="CRY32" s="75"/>
      <c r="CRZ32" s="75"/>
      <c r="CSA32" s="75"/>
      <c r="CSB32" s="75"/>
      <c r="CSC32" s="75"/>
      <c r="CSD32" s="75"/>
      <c r="CSE32" s="75"/>
      <c r="CSF32" s="75"/>
      <c r="CSG32" s="75"/>
      <c r="CSH32" s="75"/>
      <c r="CSI32" s="75"/>
      <c r="CSJ32" s="75"/>
      <c r="CSK32" s="75"/>
      <c r="CSL32" s="75"/>
      <c r="CSM32" s="75"/>
      <c r="CSN32" s="75"/>
      <c r="CSO32" s="75"/>
      <c r="CSP32" s="75"/>
      <c r="CSQ32" s="75"/>
      <c r="CSR32" s="75"/>
      <c r="CSS32" s="75"/>
      <c r="CST32" s="75"/>
      <c r="CSU32" s="75"/>
      <c r="CSV32" s="75"/>
      <c r="CSW32" s="75"/>
      <c r="CSX32" s="75"/>
      <c r="CSY32" s="75"/>
      <c r="CSZ32" s="75"/>
      <c r="CTA32" s="75"/>
      <c r="CTB32" s="75"/>
      <c r="CTC32" s="75"/>
      <c r="CTD32" s="75"/>
      <c r="CTE32" s="75"/>
      <c r="CTF32" s="75"/>
      <c r="CTG32" s="75"/>
      <c r="CTH32" s="75"/>
      <c r="CTI32" s="75"/>
      <c r="CTJ32" s="75"/>
      <c r="CTK32" s="75"/>
      <c r="CTL32" s="75"/>
      <c r="CTM32" s="75"/>
      <c r="CTN32" s="75"/>
      <c r="CTO32" s="75"/>
      <c r="CTP32" s="75"/>
      <c r="CTQ32" s="75"/>
      <c r="CTR32" s="75"/>
      <c r="CTS32" s="75"/>
      <c r="CTT32" s="75"/>
      <c r="CTU32" s="75"/>
      <c r="CTV32" s="75"/>
      <c r="CTW32" s="75"/>
      <c r="CTX32" s="75"/>
      <c r="CTY32" s="75"/>
      <c r="CTZ32" s="75"/>
      <c r="CUA32" s="75"/>
      <c r="CUB32" s="75"/>
      <c r="CUC32" s="75"/>
      <c r="CUD32" s="75"/>
      <c r="CUE32" s="75"/>
      <c r="CUF32" s="75"/>
      <c r="CUG32" s="75"/>
      <c r="CUH32" s="75"/>
      <c r="CUI32" s="75"/>
      <c r="CUJ32" s="75"/>
      <c r="CUK32" s="75"/>
      <c r="CUL32" s="75"/>
      <c r="CUM32" s="75"/>
      <c r="CUN32" s="75"/>
      <c r="CUO32" s="75"/>
      <c r="CUP32" s="75"/>
      <c r="CUQ32" s="75"/>
      <c r="CUR32" s="75"/>
      <c r="CUS32" s="75"/>
      <c r="CUT32" s="75"/>
      <c r="CUU32" s="75"/>
      <c r="CUV32" s="75"/>
      <c r="CUW32" s="75"/>
      <c r="CUX32" s="75"/>
      <c r="CUY32" s="75"/>
      <c r="CUZ32" s="75"/>
      <c r="CVA32" s="75"/>
      <c r="CVB32" s="75"/>
      <c r="CVC32" s="75"/>
      <c r="CVD32" s="75"/>
      <c r="CVE32" s="75"/>
      <c r="CVF32" s="75"/>
      <c r="CVG32" s="75"/>
      <c r="CVH32" s="75"/>
      <c r="CVI32" s="75"/>
      <c r="CVJ32" s="75"/>
      <c r="CVK32" s="75"/>
      <c r="CVL32" s="75"/>
      <c r="CVM32" s="75"/>
      <c r="CVN32" s="75"/>
      <c r="CVO32" s="75"/>
      <c r="CVP32" s="75"/>
      <c r="CVQ32" s="75"/>
      <c r="CVR32" s="75"/>
      <c r="CVS32" s="75"/>
      <c r="CVT32" s="75"/>
      <c r="CVU32" s="75"/>
      <c r="CVV32" s="75"/>
      <c r="CVW32" s="75"/>
      <c r="CVX32" s="75"/>
      <c r="CVY32" s="75"/>
      <c r="CVZ32" s="75"/>
      <c r="CWA32" s="75"/>
      <c r="CWB32" s="75"/>
      <c r="CWC32" s="75"/>
      <c r="CWD32" s="75"/>
      <c r="CWE32" s="75"/>
      <c r="CWF32" s="75"/>
      <c r="CWG32" s="75"/>
      <c r="CWH32" s="75"/>
      <c r="CWI32" s="75"/>
      <c r="CWJ32" s="75"/>
      <c r="CWK32" s="75"/>
      <c r="CWL32" s="75"/>
      <c r="CWM32" s="75"/>
      <c r="CWN32" s="75"/>
      <c r="CWO32" s="75"/>
      <c r="CWP32" s="75"/>
      <c r="CWQ32" s="75"/>
      <c r="CWR32" s="75"/>
      <c r="CWS32" s="75"/>
      <c r="CWT32" s="75"/>
      <c r="CWU32" s="75"/>
      <c r="CWV32" s="75"/>
      <c r="CWW32" s="75"/>
      <c r="CWX32" s="75"/>
      <c r="CWY32" s="75"/>
      <c r="CWZ32" s="75"/>
      <c r="CXA32" s="75"/>
      <c r="CXB32" s="75"/>
      <c r="CXC32" s="75"/>
      <c r="CXD32" s="75"/>
      <c r="CXE32" s="75"/>
      <c r="CXF32" s="75"/>
      <c r="CXG32" s="75"/>
      <c r="CXH32" s="75"/>
      <c r="CXI32" s="75"/>
      <c r="CXJ32" s="75"/>
      <c r="CXK32" s="75"/>
      <c r="CXL32" s="75"/>
      <c r="CXM32" s="75"/>
      <c r="CXN32" s="75"/>
      <c r="CXO32" s="75"/>
      <c r="CXP32" s="75"/>
      <c r="CXQ32" s="75"/>
      <c r="CXR32" s="75"/>
      <c r="CXS32" s="75"/>
      <c r="CXT32" s="75"/>
      <c r="CXU32" s="75"/>
      <c r="CXV32" s="75"/>
      <c r="CXW32" s="75"/>
      <c r="CXX32" s="75"/>
      <c r="CXY32" s="75"/>
      <c r="CXZ32" s="75"/>
      <c r="CYA32" s="75"/>
      <c r="CYB32" s="75"/>
      <c r="CYC32" s="75"/>
      <c r="CYD32" s="75"/>
      <c r="CYE32" s="75"/>
      <c r="CYF32" s="75"/>
      <c r="CYG32" s="75"/>
      <c r="CYH32" s="75"/>
      <c r="CYI32" s="75"/>
      <c r="CYJ32" s="75"/>
      <c r="CYK32" s="75"/>
      <c r="CYL32" s="75"/>
      <c r="CYM32" s="75"/>
      <c r="CYN32" s="75"/>
      <c r="CYO32" s="75"/>
      <c r="CYP32" s="75"/>
      <c r="CYQ32" s="75"/>
      <c r="CYR32" s="75"/>
      <c r="CYS32" s="75"/>
      <c r="CYT32" s="75"/>
      <c r="CYU32" s="75"/>
      <c r="CYV32" s="75"/>
      <c r="CYW32" s="75"/>
      <c r="CYX32" s="75"/>
      <c r="CYY32" s="75"/>
      <c r="CYZ32" s="75"/>
      <c r="CZA32" s="75"/>
      <c r="CZB32" s="75"/>
      <c r="CZC32" s="75"/>
      <c r="CZD32" s="75"/>
      <c r="CZE32" s="75"/>
      <c r="CZF32" s="75"/>
      <c r="CZG32" s="75"/>
      <c r="CZH32" s="75"/>
      <c r="CZI32" s="75"/>
      <c r="CZJ32" s="75"/>
      <c r="CZK32" s="75"/>
      <c r="CZL32" s="75"/>
      <c r="CZM32" s="75"/>
      <c r="CZN32" s="75"/>
      <c r="CZO32" s="75"/>
      <c r="CZP32" s="75"/>
      <c r="CZQ32" s="75"/>
      <c r="CZR32" s="75"/>
      <c r="CZS32" s="75"/>
      <c r="CZT32" s="75"/>
      <c r="CZU32" s="75"/>
      <c r="CZV32" s="75"/>
      <c r="CZW32" s="75"/>
      <c r="CZX32" s="75"/>
      <c r="CZY32" s="75"/>
      <c r="CZZ32" s="75"/>
      <c r="DAA32" s="75"/>
      <c r="DAB32" s="75"/>
      <c r="DAC32" s="75"/>
      <c r="DAD32" s="75"/>
      <c r="DAE32" s="75"/>
      <c r="DAF32" s="75"/>
      <c r="DAG32" s="75"/>
      <c r="DAH32" s="75"/>
      <c r="DAI32" s="75"/>
      <c r="DAJ32" s="75"/>
      <c r="DAK32" s="75"/>
      <c r="DAL32" s="75"/>
      <c r="DAM32" s="75"/>
      <c r="DAN32" s="75"/>
      <c r="DAO32" s="75"/>
      <c r="DAP32" s="75"/>
      <c r="DAQ32" s="75"/>
      <c r="DAR32" s="75"/>
      <c r="DAS32" s="75"/>
      <c r="DAT32" s="75"/>
      <c r="DAU32" s="75"/>
      <c r="DAV32" s="75"/>
      <c r="DAW32" s="75"/>
      <c r="DAX32" s="75"/>
      <c r="DAY32" s="75"/>
      <c r="DAZ32" s="75"/>
      <c r="DBA32" s="75"/>
      <c r="DBB32" s="75"/>
      <c r="DBC32" s="75"/>
      <c r="DBD32" s="75"/>
      <c r="DBE32" s="75"/>
      <c r="DBF32" s="75"/>
      <c r="DBG32" s="75"/>
      <c r="DBH32" s="75"/>
      <c r="DBI32" s="75"/>
      <c r="DBJ32" s="75"/>
      <c r="DBK32" s="75"/>
      <c r="DBL32" s="75"/>
      <c r="DBM32" s="75"/>
      <c r="DBN32" s="75"/>
      <c r="DBO32" s="75"/>
      <c r="DBP32" s="75"/>
      <c r="DBQ32" s="75"/>
      <c r="DBR32" s="75"/>
      <c r="DBS32" s="75"/>
      <c r="DBT32" s="75"/>
      <c r="DBU32" s="75"/>
      <c r="DBV32" s="75"/>
      <c r="DBW32" s="75"/>
      <c r="DBX32" s="75"/>
      <c r="DBY32" s="75"/>
      <c r="DBZ32" s="75"/>
      <c r="DCA32" s="75"/>
      <c r="DCB32" s="75"/>
      <c r="DCC32" s="75"/>
      <c r="DCD32" s="75"/>
      <c r="DCE32" s="75"/>
      <c r="DCF32" s="75"/>
      <c r="DCG32" s="75"/>
      <c r="DCH32" s="75"/>
      <c r="DCI32" s="75"/>
      <c r="DCJ32" s="75"/>
      <c r="DCK32" s="75"/>
      <c r="DCL32" s="75"/>
      <c r="DCM32" s="75"/>
      <c r="DCN32" s="75"/>
      <c r="DCO32" s="75"/>
      <c r="DCP32" s="75"/>
      <c r="DCQ32" s="75"/>
      <c r="DCR32" s="75"/>
      <c r="DCS32" s="75"/>
      <c r="DCT32" s="75"/>
      <c r="DCU32" s="75"/>
      <c r="DCV32" s="75"/>
      <c r="DCW32" s="75"/>
      <c r="DCX32" s="75"/>
      <c r="DCY32" s="75"/>
      <c r="DCZ32" s="75"/>
      <c r="DDA32" s="75"/>
      <c r="DDB32" s="75"/>
      <c r="DDC32" s="75"/>
      <c r="DDD32" s="75"/>
      <c r="DDE32" s="75"/>
      <c r="DDF32" s="75"/>
      <c r="DDG32" s="75"/>
      <c r="DDH32" s="75"/>
      <c r="DDI32" s="75"/>
      <c r="DDJ32" s="75"/>
      <c r="DDK32" s="75"/>
      <c r="DDL32" s="75"/>
      <c r="DDM32" s="75"/>
      <c r="DDN32" s="75"/>
      <c r="DDO32" s="75"/>
      <c r="DDP32" s="75"/>
      <c r="DDQ32" s="75"/>
      <c r="DDR32" s="75"/>
      <c r="DDS32" s="75"/>
      <c r="DDT32" s="75"/>
      <c r="DDU32" s="75"/>
      <c r="DDV32" s="75"/>
      <c r="DDW32" s="75"/>
      <c r="DDX32" s="75"/>
      <c r="DDY32" s="75"/>
      <c r="DDZ32" s="75"/>
      <c r="DEA32" s="75"/>
      <c r="DEB32" s="75"/>
      <c r="DEC32" s="75"/>
      <c r="DED32" s="75"/>
      <c r="DEE32" s="75"/>
      <c r="DEF32" s="75"/>
      <c r="DEG32" s="75"/>
      <c r="DEH32" s="75"/>
      <c r="DEI32" s="75"/>
      <c r="DEJ32" s="75"/>
      <c r="DEK32" s="75"/>
      <c r="DEL32" s="75"/>
      <c r="DEM32" s="75"/>
      <c r="DEN32" s="75"/>
      <c r="DEO32" s="75"/>
      <c r="DEP32" s="75"/>
      <c r="DEQ32" s="75"/>
      <c r="DER32" s="75"/>
      <c r="DES32" s="75"/>
      <c r="DET32" s="75"/>
      <c r="DEU32" s="75"/>
      <c r="DEV32" s="75"/>
      <c r="DEW32" s="75"/>
      <c r="DEX32" s="75"/>
      <c r="DEY32" s="75"/>
      <c r="DEZ32" s="75"/>
      <c r="DFA32" s="75"/>
      <c r="DFB32" s="75"/>
      <c r="DFC32" s="75"/>
      <c r="DFD32" s="75"/>
      <c r="DFE32" s="75"/>
      <c r="DFF32" s="75"/>
      <c r="DFG32" s="75"/>
      <c r="DFH32" s="75"/>
      <c r="DFI32" s="75"/>
      <c r="DFJ32" s="75"/>
      <c r="DFK32" s="75"/>
      <c r="DFL32" s="75"/>
      <c r="DFM32" s="75"/>
      <c r="DFN32" s="75"/>
      <c r="DFO32" s="75"/>
      <c r="DFP32" s="75"/>
      <c r="DFQ32" s="75"/>
      <c r="DFR32" s="75"/>
      <c r="DFS32" s="75"/>
      <c r="DFT32" s="75"/>
      <c r="DFU32" s="75"/>
      <c r="DFV32" s="75"/>
      <c r="DFW32" s="75"/>
      <c r="DFX32" s="75"/>
      <c r="DFY32" s="75"/>
      <c r="DFZ32" s="75"/>
      <c r="DGA32" s="75"/>
      <c r="DGB32" s="75"/>
      <c r="DGC32" s="75"/>
      <c r="DGD32" s="75"/>
      <c r="DGE32" s="75"/>
      <c r="DGF32" s="75"/>
      <c r="DGG32" s="75"/>
      <c r="DGH32" s="75"/>
      <c r="DGI32" s="75"/>
      <c r="DGJ32" s="75"/>
      <c r="DGK32" s="75"/>
      <c r="DGL32" s="75"/>
      <c r="DGM32" s="75"/>
      <c r="DGN32" s="75"/>
      <c r="DGO32" s="75"/>
      <c r="DGP32" s="75"/>
      <c r="DGQ32" s="75"/>
      <c r="DGR32" s="75"/>
      <c r="DGS32" s="75"/>
      <c r="DGT32" s="75"/>
      <c r="DGU32" s="75"/>
      <c r="DGV32" s="75"/>
      <c r="DGW32" s="75"/>
      <c r="DGX32" s="75"/>
      <c r="DGY32" s="75"/>
      <c r="DGZ32" s="75"/>
      <c r="DHA32" s="75"/>
      <c r="DHB32" s="75"/>
      <c r="DHC32" s="75"/>
      <c r="DHD32" s="75"/>
      <c r="DHE32" s="75"/>
      <c r="DHF32" s="75"/>
      <c r="DHG32" s="75"/>
      <c r="DHH32" s="75"/>
      <c r="DHI32" s="75"/>
      <c r="DHJ32" s="75"/>
      <c r="DHK32" s="75"/>
      <c r="DHL32" s="75"/>
      <c r="DHM32" s="75"/>
      <c r="DHN32" s="75"/>
      <c r="DHO32" s="75"/>
      <c r="DHP32" s="75"/>
      <c r="DHQ32" s="75"/>
      <c r="DHR32" s="75"/>
      <c r="DHS32" s="75"/>
      <c r="DHT32" s="75"/>
      <c r="DHU32" s="75"/>
      <c r="DHV32" s="75"/>
      <c r="DHW32" s="75"/>
      <c r="DHX32" s="75"/>
      <c r="DHY32" s="75"/>
      <c r="DHZ32" s="75"/>
      <c r="DIA32" s="75"/>
      <c r="DIB32" s="75"/>
      <c r="DIC32" s="75"/>
      <c r="DID32" s="75"/>
      <c r="DIE32" s="75"/>
      <c r="DIF32" s="75"/>
      <c r="DIG32" s="75"/>
      <c r="DIH32" s="75"/>
      <c r="DII32" s="75"/>
      <c r="DIJ32" s="75"/>
      <c r="DIK32" s="75"/>
      <c r="DIL32" s="75"/>
      <c r="DIM32" s="75"/>
      <c r="DIN32" s="75"/>
      <c r="DIO32" s="75"/>
      <c r="DIP32" s="75"/>
      <c r="DIQ32" s="75"/>
      <c r="DIR32" s="75"/>
      <c r="DIS32" s="75"/>
      <c r="DIT32" s="75"/>
      <c r="DIU32" s="75"/>
      <c r="DIV32" s="75"/>
      <c r="DIW32" s="75"/>
      <c r="DIX32" s="75"/>
      <c r="DIY32" s="75"/>
      <c r="DIZ32" s="75"/>
      <c r="DJA32" s="75"/>
      <c r="DJB32" s="75"/>
      <c r="DJC32" s="75"/>
      <c r="DJD32" s="75"/>
      <c r="DJE32" s="75"/>
      <c r="DJF32" s="75"/>
      <c r="DJG32" s="75"/>
      <c r="DJH32" s="75"/>
      <c r="DJI32" s="75"/>
      <c r="DJJ32" s="75"/>
      <c r="DJK32" s="75"/>
      <c r="DJL32" s="75"/>
      <c r="DJM32" s="75"/>
      <c r="DJN32" s="75"/>
      <c r="DJO32" s="75"/>
      <c r="DJP32" s="75"/>
      <c r="DJQ32" s="75"/>
      <c r="DJR32" s="75"/>
      <c r="DJS32" s="75"/>
      <c r="DJT32" s="75"/>
      <c r="DJU32" s="75"/>
      <c r="DJV32" s="75"/>
      <c r="DJW32" s="75"/>
      <c r="DJX32" s="75"/>
      <c r="DJY32" s="75"/>
      <c r="DJZ32" s="75"/>
      <c r="DKA32" s="75"/>
      <c r="DKB32" s="75"/>
      <c r="DKC32" s="75"/>
      <c r="DKD32" s="75"/>
      <c r="DKE32" s="75"/>
      <c r="DKF32" s="75"/>
      <c r="DKG32" s="75"/>
      <c r="DKH32" s="75"/>
      <c r="DKI32" s="75"/>
      <c r="DKJ32" s="75"/>
      <c r="DKK32" s="75"/>
      <c r="DKL32" s="75"/>
      <c r="DKM32" s="75"/>
      <c r="DKN32" s="75"/>
      <c r="DKO32" s="75"/>
      <c r="DKP32" s="75"/>
      <c r="DKQ32" s="75"/>
      <c r="DKR32" s="75"/>
      <c r="DKS32" s="75"/>
      <c r="DKT32" s="75"/>
      <c r="DKU32" s="75"/>
      <c r="DKV32" s="75"/>
      <c r="DKW32" s="75"/>
      <c r="DKX32" s="75"/>
      <c r="DKY32" s="75"/>
      <c r="DKZ32" s="75"/>
      <c r="DLA32" s="75"/>
      <c r="DLB32" s="75"/>
      <c r="DLC32" s="75"/>
      <c r="DLD32" s="75"/>
      <c r="DLE32" s="75"/>
      <c r="DLF32" s="75"/>
      <c r="DLG32" s="75"/>
      <c r="DLH32" s="75"/>
      <c r="DLI32" s="75"/>
      <c r="DLJ32" s="75"/>
      <c r="DLK32" s="75"/>
      <c r="DLL32" s="75"/>
      <c r="DLM32" s="75"/>
      <c r="DLN32" s="75"/>
      <c r="DLO32" s="75"/>
      <c r="DLP32" s="75"/>
      <c r="DLQ32" s="75"/>
      <c r="DLR32" s="75"/>
      <c r="DLS32" s="75"/>
      <c r="DLT32" s="75"/>
      <c r="DLU32" s="75"/>
      <c r="DLV32" s="75"/>
      <c r="DLW32" s="75"/>
      <c r="DLX32" s="75"/>
      <c r="DLY32" s="75"/>
      <c r="DLZ32" s="75"/>
      <c r="DMA32" s="75"/>
      <c r="DMB32" s="75"/>
      <c r="DMC32" s="75"/>
      <c r="DMD32" s="75"/>
      <c r="DME32" s="75"/>
      <c r="DMF32" s="75"/>
      <c r="DMG32" s="75"/>
      <c r="DMH32" s="75"/>
      <c r="DMI32" s="75"/>
      <c r="DMJ32" s="75"/>
      <c r="DMK32" s="75"/>
      <c r="DML32" s="75"/>
      <c r="DMM32" s="75"/>
      <c r="DMN32" s="75"/>
      <c r="DMO32" s="75"/>
      <c r="DMP32" s="75"/>
      <c r="DMQ32" s="75"/>
      <c r="DMR32" s="75"/>
      <c r="DMS32" s="75"/>
      <c r="DMT32" s="75"/>
      <c r="DMU32" s="75"/>
      <c r="DMV32" s="75"/>
      <c r="DMW32" s="75"/>
      <c r="DMX32" s="75"/>
      <c r="DMY32" s="75"/>
      <c r="DMZ32" s="75"/>
      <c r="DNA32" s="75"/>
      <c r="DNB32" s="75"/>
      <c r="DNC32" s="75"/>
      <c r="DND32" s="75"/>
      <c r="DNE32" s="75"/>
      <c r="DNF32" s="75"/>
      <c r="DNG32" s="75"/>
      <c r="DNH32" s="75"/>
      <c r="DNI32" s="75"/>
      <c r="DNJ32" s="75"/>
      <c r="DNK32" s="75"/>
      <c r="DNL32" s="75"/>
      <c r="DNM32" s="75"/>
      <c r="DNN32" s="75"/>
      <c r="DNO32" s="75"/>
      <c r="DNP32" s="75"/>
      <c r="DNQ32" s="75"/>
      <c r="DNR32" s="75"/>
      <c r="DNS32" s="75"/>
      <c r="DNT32" s="75"/>
      <c r="DNU32" s="75"/>
      <c r="DNV32" s="75"/>
      <c r="DNW32" s="75"/>
      <c r="DNX32" s="75"/>
      <c r="DNY32" s="75"/>
      <c r="DNZ32" s="75"/>
      <c r="DOA32" s="75"/>
      <c r="DOB32" s="75"/>
      <c r="DOC32" s="75"/>
      <c r="DOD32" s="75"/>
      <c r="DOE32" s="75"/>
      <c r="DOF32" s="75"/>
      <c r="DOG32" s="75"/>
      <c r="DOH32" s="75"/>
      <c r="DOI32" s="75"/>
      <c r="DOJ32" s="75"/>
      <c r="DOK32" s="75"/>
      <c r="DOL32" s="75"/>
      <c r="DOM32" s="75"/>
      <c r="DON32" s="75"/>
      <c r="DOO32" s="75"/>
      <c r="DOP32" s="75"/>
      <c r="DOQ32" s="75"/>
      <c r="DOR32" s="75"/>
      <c r="DOS32" s="75"/>
      <c r="DOT32" s="75"/>
      <c r="DOU32" s="75"/>
      <c r="DOV32" s="75"/>
      <c r="DOW32" s="75"/>
      <c r="DOX32" s="75"/>
      <c r="DOY32" s="75"/>
      <c r="DOZ32" s="75"/>
      <c r="DPA32" s="75"/>
      <c r="DPB32" s="75"/>
      <c r="DPC32" s="75"/>
      <c r="DPD32" s="75"/>
      <c r="DPE32" s="75"/>
      <c r="DPF32" s="75"/>
      <c r="DPG32" s="75"/>
      <c r="DPH32" s="75"/>
      <c r="DPI32" s="75"/>
      <c r="DPJ32" s="75"/>
      <c r="DPK32" s="75"/>
      <c r="DPL32" s="75"/>
      <c r="DPM32" s="75"/>
      <c r="DPN32" s="75"/>
      <c r="DPO32" s="75"/>
      <c r="DPP32" s="75"/>
      <c r="DPQ32" s="75"/>
      <c r="DPR32" s="75"/>
      <c r="DPS32" s="75"/>
      <c r="DPT32" s="75"/>
      <c r="DPU32" s="75"/>
      <c r="DPV32" s="75"/>
      <c r="DPW32" s="75"/>
      <c r="DPX32" s="75"/>
      <c r="DPY32" s="75"/>
      <c r="DPZ32" s="75"/>
      <c r="DQA32" s="75"/>
      <c r="DQB32" s="75"/>
      <c r="DQC32" s="75"/>
      <c r="DQD32" s="75"/>
      <c r="DQE32" s="75"/>
      <c r="DQF32" s="75"/>
      <c r="DQG32" s="75"/>
      <c r="DQH32" s="75"/>
      <c r="DQI32" s="75"/>
      <c r="DQJ32" s="75"/>
      <c r="DQK32" s="75"/>
      <c r="DQL32" s="75"/>
      <c r="DQM32" s="75"/>
      <c r="DQN32" s="75"/>
      <c r="DQO32" s="75"/>
      <c r="DQP32" s="75"/>
      <c r="DQQ32" s="75"/>
      <c r="DQR32" s="75"/>
      <c r="DQS32" s="75"/>
      <c r="DQT32" s="75"/>
      <c r="DQU32" s="75"/>
      <c r="DQV32" s="75"/>
      <c r="DQW32" s="75"/>
      <c r="DQX32" s="75"/>
      <c r="DQY32" s="75"/>
      <c r="DQZ32" s="75"/>
      <c r="DRA32" s="75"/>
      <c r="DRB32" s="75"/>
      <c r="DRC32" s="75"/>
      <c r="DRD32" s="75"/>
      <c r="DRE32" s="75"/>
      <c r="DRF32" s="75"/>
      <c r="DRG32" s="75"/>
      <c r="DRH32" s="75"/>
      <c r="DRI32" s="75"/>
      <c r="DRJ32" s="75"/>
      <c r="DRK32" s="75"/>
      <c r="DRL32" s="75"/>
      <c r="DRM32" s="75"/>
      <c r="DRN32" s="75"/>
      <c r="DRO32" s="75"/>
      <c r="DRP32" s="75"/>
      <c r="DRQ32" s="75"/>
      <c r="DRR32" s="75"/>
      <c r="DRS32" s="75"/>
      <c r="DRT32" s="75"/>
      <c r="DRU32" s="75"/>
      <c r="DRV32" s="75"/>
      <c r="DRW32" s="75"/>
      <c r="DRX32" s="75"/>
      <c r="DRY32" s="75"/>
      <c r="DRZ32" s="75"/>
      <c r="DSA32" s="75"/>
      <c r="DSB32" s="75"/>
      <c r="DSC32" s="75"/>
      <c r="DSD32" s="75"/>
      <c r="DSE32" s="75"/>
      <c r="DSF32" s="75"/>
      <c r="DSG32" s="75"/>
      <c r="DSH32" s="75"/>
      <c r="DSI32" s="75"/>
      <c r="DSJ32" s="75"/>
      <c r="DSK32" s="75"/>
      <c r="DSL32" s="75"/>
      <c r="DSM32" s="75"/>
      <c r="DSN32" s="75"/>
      <c r="DSO32" s="75"/>
      <c r="DSP32" s="75"/>
      <c r="DSQ32" s="75"/>
      <c r="DSR32" s="75"/>
      <c r="DSS32" s="75"/>
      <c r="DST32" s="75"/>
      <c r="DSU32" s="75"/>
      <c r="DSV32" s="75"/>
      <c r="DSW32" s="75"/>
      <c r="DSX32" s="75"/>
      <c r="DSY32" s="75"/>
      <c r="DSZ32" s="75"/>
      <c r="DTA32" s="75"/>
      <c r="DTB32" s="75"/>
      <c r="DTC32" s="75"/>
      <c r="DTD32" s="75"/>
      <c r="DTE32" s="75"/>
      <c r="DTF32" s="75"/>
      <c r="DTG32" s="75"/>
      <c r="DTH32" s="75"/>
      <c r="DTI32" s="75"/>
      <c r="DTJ32" s="75"/>
      <c r="DTK32" s="75"/>
      <c r="DTL32" s="75"/>
      <c r="DTM32" s="75"/>
      <c r="DTN32" s="75"/>
      <c r="DTO32" s="75"/>
      <c r="DTP32" s="75"/>
      <c r="DTQ32" s="75"/>
      <c r="DTR32" s="75"/>
      <c r="DTS32" s="75"/>
      <c r="DTT32" s="75"/>
      <c r="DTU32" s="75"/>
      <c r="DTV32" s="75"/>
      <c r="DTW32" s="75"/>
      <c r="DTX32" s="75"/>
      <c r="DTY32" s="75"/>
      <c r="DTZ32" s="75"/>
      <c r="DUA32" s="75"/>
      <c r="DUB32" s="75"/>
      <c r="DUC32" s="75"/>
      <c r="DUD32" s="75"/>
      <c r="DUE32" s="75"/>
      <c r="DUF32" s="75"/>
      <c r="DUG32" s="75"/>
      <c r="DUH32" s="75"/>
      <c r="DUI32" s="75"/>
      <c r="DUJ32" s="75"/>
      <c r="DUK32" s="75"/>
      <c r="DUL32" s="75"/>
      <c r="DUM32" s="75"/>
      <c r="DUN32" s="75"/>
      <c r="DUO32" s="75"/>
      <c r="DUP32" s="75"/>
      <c r="DUQ32" s="75"/>
      <c r="DUR32" s="75"/>
      <c r="DUS32" s="75"/>
      <c r="DUT32" s="75"/>
      <c r="DUU32" s="75"/>
      <c r="DUV32" s="75"/>
      <c r="DUW32" s="75"/>
      <c r="DUX32" s="75"/>
      <c r="DUY32" s="75"/>
      <c r="DUZ32" s="75"/>
      <c r="DVA32" s="75"/>
      <c r="DVB32" s="75"/>
      <c r="DVC32" s="75"/>
      <c r="DVD32" s="75"/>
      <c r="DVE32" s="75"/>
      <c r="DVF32" s="75"/>
      <c r="DVG32" s="75"/>
      <c r="DVH32" s="75"/>
      <c r="DVI32" s="75"/>
      <c r="DVJ32" s="75"/>
      <c r="DVK32" s="75"/>
      <c r="DVL32" s="75"/>
      <c r="DVM32" s="75"/>
      <c r="DVN32" s="75"/>
      <c r="DVO32" s="75"/>
      <c r="DVP32" s="75"/>
      <c r="DVQ32" s="75"/>
      <c r="DVR32" s="75"/>
      <c r="DVS32" s="75"/>
      <c r="DVT32" s="75"/>
      <c r="DVU32" s="75"/>
      <c r="DVV32" s="75"/>
      <c r="DVW32" s="75"/>
      <c r="DVX32" s="75"/>
      <c r="DVY32" s="75"/>
      <c r="DVZ32" s="75"/>
      <c r="DWA32" s="75"/>
      <c r="DWB32" s="75"/>
      <c r="DWC32" s="75"/>
      <c r="DWD32" s="75"/>
      <c r="DWE32" s="75"/>
      <c r="DWF32" s="75"/>
      <c r="DWG32" s="75"/>
      <c r="DWH32" s="75"/>
      <c r="DWI32" s="75"/>
      <c r="DWJ32" s="75"/>
      <c r="DWK32" s="75"/>
      <c r="DWL32" s="75"/>
      <c r="DWM32" s="75"/>
      <c r="DWN32" s="75"/>
      <c r="DWO32" s="75"/>
      <c r="DWP32" s="75"/>
      <c r="DWQ32" s="75"/>
      <c r="DWR32" s="75"/>
      <c r="DWS32" s="75"/>
      <c r="DWT32" s="75"/>
      <c r="DWU32" s="75"/>
      <c r="DWV32" s="75"/>
      <c r="DWW32" s="75"/>
      <c r="DWX32" s="75"/>
      <c r="DWY32" s="75"/>
      <c r="DWZ32" s="75"/>
      <c r="DXA32" s="75"/>
      <c r="DXB32" s="75"/>
      <c r="DXC32" s="75"/>
      <c r="DXD32" s="75"/>
      <c r="DXE32" s="75"/>
      <c r="DXF32" s="75"/>
      <c r="DXG32" s="75"/>
      <c r="DXH32" s="75"/>
      <c r="DXI32" s="75"/>
      <c r="DXJ32" s="75"/>
      <c r="DXK32" s="75"/>
      <c r="DXL32" s="75"/>
      <c r="DXM32" s="75"/>
      <c r="DXN32" s="75"/>
      <c r="DXO32" s="75"/>
      <c r="DXP32" s="75"/>
      <c r="DXQ32" s="75"/>
      <c r="DXR32" s="75"/>
      <c r="DXS32" s="75"/>
      <c r="DXT32" s="75"/>
      <c r="DXU32" s="75"/>
      <c r="DXV32" s="75"/>
      <c r="DXW32" s="75"/>
      <c r="DXX32" s="75"/>
      <c r="DXY32" s="75"/>
      <c r="DXZ32" s="75"/>
      <c r="DYA32" s="75"/>
      <c r="DYB32" s="75"/>
      <c r="DYC32" s="75"/>
      <c r="DYD32" s="75"/>
      <c r="DYE32" s="75"/>
      <c r="DYF32" s="75"/>
      <c r="DYG32" s="75"/>
      <c r="DYH32" s="75"/>
      <c r="DYI32" s="75"/>
      <c r="DYJ32" s="75"/>
      <c r="DYK32" s="75"/>
      <c r="DYL32" s="75"/>
      <c r="DYM32" s="75"/>
      <c r="DYN32" s="75"/>
      <c r="DYO32" s="75"/>
      <c r="DYP32" s="75"/>
      <c r="DYQ32" s="75"/>
      <c r="DYR32" s="75"/>
      <c r="DYS32" s="75"/>
      <c r="DYT32" s="75"/>
      <c r="DYU32" s="75"/>
      <c r="DYV32" s="75"/>
      <c r="DYW32" s="75"/>
      <c r="DYX32" s="75"/>
      <c r="DYY32" s="75"/>
      <c r="DYZ32" s="75"/>
      <c r="DZA32" s="75"/>
      <c r="DZB32" s="75"/>
      <c r="DZC32" s="75"/>
      <c r="DZD32" s="75"/>
      <c r="DZE32" s="75"/>
      <c r="DZF32" s="75"/>
      <c r="DZG32" s="75"/>
      <c r="DZH32" s="75"/>
      <c r="DZI32" s="75"/>
      <c r="DZJ32" s="75"/>
      <c r="DZK32" s="75"/>
      <c r="DZL32" s="75"/>
      <c r="DZM32" s="75"/>
      <c r="DZN32" s="75"/>
      <c r="DZO32" s="75"/>
      <c r="DZP32" s="75"/>
      <c r="DZQ32" s="75"/>
      <c r="DZR32" s="75"/>
      <c r="DZS32" s="75"/>
      <c r="DZT32" s="75"/>
      <c r="DZU32" s="75"/>
      <c r="DZV32" s="75"/>
      <c r="DZW32" s="75"/>
      <c r="DZX32" s="75"/>
      <c r="DZY32" s="75"/>
      <c r="DZZ32" s="75"/>
      <c r="EAA32" s="75"/>
      <c r="EAB32" s="75"/>
      <c r="EAC32" s="75"/>
      <c r="EAD32" s="75"/>
      <c r="EAE32" s="75"/>
      <c r="EAF32" s="75"/>
      <c r="EAG32" s="75"/>
      <c r="EAH32" s="75"/>
      <c r="EAI32" s="75"/>
      <c r="EAJ32" s="75"/>
      <c r="EAK32" s="75"/>
      <c r="EAL32" s="75"/>
      <c r="EAM32" s="75"/>
      <c r="EAN32" s="75"/>
      <c r="EAO32" s="75"/>
      <c r="EAP32" s="75"/>
      <c r="EAQ32" s="75"/>
      <c r="EAR32" s="75"/>
      <c r="EAS32" s="75"/>
      <c r="EAT32" s="75"/>
      <c r="EAU32" s="75"/>
      <c r="EAV32" s="75"/>
      <c r="EAW32" s="75"/>
      <c r="EAX32" s="75"/>
      <c r="EAY32" s="75"/>
      <c r="EAZ32" s="75"/>
      <c r="EBA32" s="75"/>
      <c r="EBB32" s="75"/>
      <c r="EBC32" s="75"/>
      <c r="EBD32" s="75"/>
      <c r="EBE32" s="75"/>
      <c r="EBF32" s="75"/>
      <c r="EBG32" s="75"/>
      <c r="EBH32" s="75"/>
      <c r="EBI32" s="75"/>
      <c r="EBJ32" s="75"/>
      <c r="EBK32" s="75"/>
      <c r="EBL32" s="75"/>
      <c r="EBM32" s="75"/>
      <c r="EBN32" s="75"/>
      <c r="EBO32" s="75"/>
      <c r="EBP32" s="75"/>
      <c r="EBQ32" s="75"/>
      <c r="EBR32" s="75"/>
      <c r="EBS32" s="75"/>
      <c r="EBT32" s="75"/>
      <c r="EBU32" s="75"/>
      <c r="EBV32" s="75"/>
      <c r="EBW32" s="75"/>
      <c r="EBX32" s="75"/>
      <c r="EBY32" s="75"/>
      <c r="EBZ32" s="75"/>
      <c r="ECA32" s="75"/>
      <c r="ECB32" s="75"/>
      <c r="ECC32" s="75"/>
      <c r="ECD32" s="75"/>
      <c r="ECE32" s="75"/>
      <c r="ECF32" s="75"/>
      <c r="ECG32" s="75"/>
      <c r="ECH32" s="75"/>
      <c r="ECI32" s="75"/>
      <c r="ECJ32" s="75"/>
      <c r="ECK32" s="75"/>
      <c r="ECL32" s="75"/>
      <c r="ECM32" s="75"/>
      <c r="ECN32" s="75"/>
      <c r="ECO32" s="75"/>
      <c r="ECP32" s="75"/>
      <c r="ECQ32" s="75"/>
      <c r="ECR32" s="75"/>
      <c r="ECS32" s="75"/>
      <c r="ECT32" s="75"/>
      <c r="ECU32" s="75"/>
      <c r="ECV32" s="75"/>
      <c r="ECW32" s="75"/>
      <c r="ECX32" s="75"/>
      <c r="ECY32" s="75"/>
      <c r="ECZ32" s="75"/>
      <c r="EDA32" s="75"/>
      <c r="EDB32" s="75"/>
      <c r="EDC32" s="75"/>
      <c r="EDD32" s="75"/>
      <c r="EDE32" s="75"/>
      <c r="EDF32" s="75"/>
      <c r="EDG32" s="75"/>
      <c r="EDH32" s="75"/>
      <c r="EDI32" s="75"/>
      <c r="EDJ32" s="75"/>
      <c r="EDK32" s="75"/>
      <c r="EDL32" s="75"/>
      <c r="EDM32" s="75"/>
      <c r="EDN32" s="75"/>
      <c r="EDO32" s="75"/>
      <c r="EDP32" s="75"/>
      <c r="EDQ32" s="75"/>
      <c r="EDR32" s="75"/>
      <c r="EDS32" s="75"/>
      <c r="EDT32" s="75"/>
      <c r="EDU32" s="75"/>
      <c r="EDV32" s="75"/>
      <c r="EDW32" s="75"/>
      <c r="EDX32" s="75"/>
      <c r="EDY32" s="75"/>
      <c r="EDZ32" s="75"/>
      <c r="EEA32" s="75"/>
      <c r="EEB32" s="75"/>
      <c r="EEC32" s="75"/>
      <c r="EED32" s="75"/>
      <c r="EEE32" s="75"/>
      <c r="EEF32" s="75"/>
      <c r="EEG32" s="75"/>
      <c r="EEH32" s="75"/>
      <c r="EEI32" s="75"/>
      <c r="EEJ32" s="75"/>
      <c r="EEK32" s="75"/>
      <c r="EEL32" s="75"/>
      <c r="EEM32" s="75"/>
      <c r="EEN32" s="75"/>
      <c r="EEO32" s="75"/>
      <c r="EEP32" s="75"/>
      <c r="EEQ32" s="75"/>
      <c r="EER32" s="75"/>
      <c r="EES32" s="75"/>
      <c r="EET32" s="75"/>
      <c r="EEU32" s="75"/>
      <c r="EEV32" s="75"/>
      <c r="EEW32" s="75"/>
      <c r="EEX32" s="75"/>
      <c r="EEY32" s="75"/>
      <c r="EEZ32" s="75"/>
      <c r="EFA32" s="75"/>
      <c r="EFB32" s="75"/>
      <c r="EFC32" s="75"/>
      <c r="EFD32" s="75"/>
      <c r="EFE32" s="75"/>
      <c r="EFF32" s="75"/>
      <c r="EFG32" s="75"/>
      <c r="EFH32" s="75"/>
      <c r="EFI32" s="75"/>
      <c r="EFJ32" s="75"/>
      <c r="EFK32" s="75"/>
      <c r="EFL32" s="75"/>
      <c r="EFM32" s="75"/>
      <c r="EFN32" s="75"/>
      <c r="EFO32" s="75"/>
      <c r="EFP32" s="75"/>
      <c r="EFQ32" s="75"/>
      <c r="EFR32" s="75"/>
      <c r="EFS32" s="75"/>
      <c r="EFT32" s="75"/>
      <c r="EFU32" s="75"/>
      <c r="EFV32" s="75"/>
      <c r="EFW32" s="75"/>
      <c r="EFX32" s="75"/>
      <c r="EFY32" s="75"/>
      <c r="EFZ32" s="75"/>
      <c r="EGA32" s="75"/>
      <c r="EGB32" s="75"/>
      <c r="EGC32" s="75"/>
      <c r="EGD32" s="75"/>
      <c r="EGE32" s="75"/>
      <c r="EGF32" s="75"/>
      <c r="EGG32" s="75"/>
      <c r="EGH32" s="75"/>
      <c r="EGI32" s="75"/>
      <c r="EGJ32" s="75"/>
      <c r="EGK32" s="75"/>
      <c r="EGL32" s="75"/>
      <c r="EGM32" s="75"/>
      <c r="EGN32" s="75"/>
      <c r="EGO32" s="75"/>
      <c r="EGP32" s="75"/>
      <c r="EGQ32" s="75"/>
      <c r="EGR32" s="75"/>
      <c r="EGS32" s="75"/>
      <c r="EGT32" s="75"/>
      <c r="EGU32" s="75"/>
      <c r="EGV32" s="75"/>
      <c r="EGW32" s="75"/>
      <c r="EGX32" s="75"/>
      <c r="EGY32" s="75"/>
      <c r="EGZ32" s="75"/>
      <c r="EHA32" s="75"/>
      <c r="EHB32" s="75"/>
      <c r="EHC32" s="75"/>
      <c r="EHD32" s="75"/>
      <c r="EHE32" s="75"/>
      <c r="EHF32" s="75"/>
      <c r="EHG32" s="75"/>
      <c r="EHH32" s="75"/>
      <c r="EHI32" s="75"/>
      <c r="EHJ32" s="75"/>
      <c r="EHK32" s="75"/>
      <c r="EHL32" s="75"/>
      <c r="EHM32" s="75"/>
      <c r="EHN32" s="75"/>
      <c r="EHO32" s="75"/>
      <c r="EHP32" s="75"/>
      <c r="EHQ32" s="75"/>
      <c r="EHR32" s="75"/>
      <c r="EHS32" s="75"/>
      <c r="EHT32" s="75"/>
      <c r="EHU32" s="75"/>
      <c r="EHV32" s="75"/>
      <c r="EHW32" s="75"/>
      <c r="EHX32" s="75"/>
      <c r="EHY32" s="75"/>
      <c r="EHZ32" s="75"/>
      <c r="EIA32" s="75"/>
      <c r="EIB32" s="75"/>
      <c r="EIC32" s="75"/>
      <c r="EID32" s="75"/>
      <c r="EIE32" s="75"/>
      <c r="EIF32" s="75"/>
      <c r="EIG32" s="75"/>
      <c r="EIH32" s="75"/>
      <c r="EII32" s="75"/>
      <c r="EIJ32" s="75"/>
      <c r="EIK32" s="75"/>
      <c r="EIL32" s="75"/>
      <c r="EIM32" s="75"/>
      <c r="EIN32" s="75"/>
      <c r="EIO32" s="75"/>
      <c r="EIP32" s="75"/>
      <c r="EIQ32" s="75"/>
      <c r="EIR32" s="75"/>
      <c r="EIS32" s="75"/>
      <c r="EIT32" s="75"/>
      <c r="EIU32" s="75"/>
      <c r="EIV32" s="75"/>
      <c r="EIW32" s="75"/>
      <c r="EIX32" s="75"/>
      <c r="EIY32" s="75"/>
      <c r="EIZ32" s="75"/>
      <c r="EJA32" s="75"/>
      <c r="EJB32" s="75"/>
      <c r="EJC32" s="75"/>
      <c r="EJD32" s="75"/>
      <c r="EJE32" s="75"/>
      <c r="EJF32" s="75"/>
      <c r="EJG32" s="75"/>
      <c r="EJH32" s="75"/>
      <c r="EJI32" s="75"/>
      <c r="EJJ32" s="75"/>
      <c r="EJK32" s="75"/>
      <c r="EJL32" s="75"/>
      <c r="EJM32" s="75"/>
      <c r="EJN32" s="75"/>
      <c r="EJO32" s="75"/>
      <c r="EJP32" s="75"/>
      <c r="EJQ32" s="75"/>
      <c r="EJR32" s="75"/>
      <c r="EJS32" s="75"/>
      <c r="EJT32" s="75"/>
      <c r="EJU32" s="75"/>
      <c r="EJV32" s="75"/>
      <c r="EJW32" s="75"/>
      <c r="EJX32" s="75"/>
      <c r="EJY32" s="75"/>
      <c r="EJZ32" s="75"/>
      <c r="EKA32" s="75"/>
      <c r="EKB32" s="75"/>
      <c r="EKC32" s="75"/>
      <c r="EKD32" s="75"/>
      <c r="EKE32" s="75"/>
      <c r="EKF32" s="75"/>
      <c r="EKG32" s="75"/>
      <c r="EKH32" s="75"/>
      <c r="EKI32" s="75"/>
      <c r="EKJ32" s="75"/>
      <c r="EKK32" s="75"/>
      <c r="EKL32" s="75"/>
      <c r="EKM32" s="75"/>
      <c r="EKN32" s="75"/>
      <c r="EKO32" s="75"/>
      <c r="EKP32" s="75"/>
      <c r="EKQ32" s="75"/>
      <c r="EKR32" s="75"/>
      <c r="EKS32" s="75"/>
      <c r="EKT32" s="75"/>
      <c r="EKU32" s="75"/>
      <c r="EKV32" s="75"/>
      <c r="EKW32" s="75"/>
      <c r="EKX32" s="75"/>
      <c r="EKY32" s="75"/>
      <c r="EKZ32" s="75"/>
      <c r="ELA32" s="75"/>
      <c r="ELB32" s="75"/>
      <c r="ELC32" s="75"/>
      <c r="ELD32" s="75"/>
      <c r="ELE32" s="75"/>
      <c r="ELF32" s="75"/>
      <c r="ELG32" s="75"/>
      <c r="ELH32" s="75"/>
      <c r="ELI32" s="75"/>
      <c r="ELJ32" s="75"/>
      <c r="ELK32" s="75"/>
      <c r="ELL32" s="75"/>
      <c r="ELM32" s="75"/>
      <c r="ELN32" s="75"/>
      <c r="ELO32" s="75"/>
      <c r="ELP32" s="75"/>
      <c r="ELQ32" s="75"/>
      <c r="ELR32" s="75"/>
      <c r="ELS32" s="75"/>
      <c r="ELT32" s="75"/>
      <c r="ELU32" s="75"/>
      <c r="ELV32" s="75"/>
      <c r="ELW32" s="75"/>
      <c r="ELX32" s="75"/>
      <c r="ELY32" s="75"/>
      <c r="ELZ32" s="75"/>
      <c r="EMA32" s="75"/>
      <c r="EMB32" s="75"/>
      <c r="EMC32" s="75"/>
      <c r="EMD32" s="75"/>
      <c r="EME32" s="75"/>
      <c r="EMF32" s="75"/>
      <c r="EMG32" s="75"/>
      <c r="EMH32" s="75"/>
      <c r="EMI32" s="75"/>
      <c r="EMJ32" s="75"/>
      <c r="EMK32" s="75"/>
      <c r="EML32" s="75"/>
      <c r="EMM32" s="75"/>
      <c r="EMN32" s="75"/>
      <c r="EMO32" s="75"/>
      <c r="EMP32" s="75"/>
      <c r="EMQ32" s="75"/>
      <c r="EMR32" s="75"/>
      <c r="EMS32" s="75"/>
      <c r="EMT32" s="75"/>
      <c r="EMU32" s="75"/>
      <c r="EMV32" s="75"/>
      <c r="EMW32" s="75"/>
      <c r="EMX32" s="75"/>
      <c r="EMY32" s="75"/>
      <c r="EMZ32" s="75"/>
      <c r="ENA32" s="75"/>
      <c r="ENB32" s="75"/>
      <c r="ENC32" s="75"/>
      <c r="END32" s="75"/>
      <c r="ENE32" s="75"/>
      <c r="ENF32" s="75"/>
      <c r="ENG32" s="75"/>
      <c r="ENH32" s="75"/>
      <c r="ENI32" s="75"/>
      <c r="ENJ32" s="75"/>
      <c r="ENK32" s="75"/>
      <c r="ENL32" s="75"/>
      <c r="ENM32" s="75"/>
      <c r="ENN32" s="75"/>
      <c r="ENO32" s="75"/>
      <c r="ENP32" s="75"/>
      <c r="ENQ32" s="75"/>
      <c r="ENR32" s="75"/>
      <c r="ENS32" s="75"/>
      <c r="ENT32" s="75"/>
      <c r="ENU32" s="75"/>
      <c r="ENV32" s="75"/>
      <c r="ENW32" s="75"/>
      <c r="ENX32" s="75"/>
      <c r="ENY32" s="75"/>
      <c r="ENZ32" s="75"/>
      <c r="EOA32" s="75"/>
      <c r="EOB32" s="75"/>
      <c r="EOC32" s="75"/>
      <c r="EOD32" s="75"/>
      <c r="EOE32" s="75"/>
      <c r="EOF32" s="75"/>
      <c r="EOG32" s="75"/>
      <c r="EOH32" s="75"/>
      <c r="EOI32" s="75"/>
      <c r="EOJ32" s="75"/>
      <c r="EOK32" s="75"/>
      <c r="EOL32" s="75"/>
      <c r="EOM32" s="75"/>
      <c r="EON32" s="75"/>
      <c r="EOO32" s="75"/>
      <c r="EOP32" s="75"/>
      <c r="EOQ32" s="75"/>
      <c r="EOR32" s="75"/>
      <c r="EOS32" s="75"/>
      <c r="EOT32" s="75"/>
      <c r="EOU32" s="75"/>
      <c r="EOV32" s="75"/>
      <c r="EOW32" s="75"/>
      <c r="EOX32" s="75"/>
      <c r="EOY32" s="75"/>
      <c r="EOZ32" s="75"/>
      <c r="EPA32" s="75"/>
      <c r="EPB32" s="75"/>
      <c r="EPC32" s="75"/>
      <c r="EPD32" s="75"/>
      <c r="EPE32" s="75"/>
      <c r="EPF32" s="75"/>
      <c r="EPG32" s="75"/>
      <c r="EPH32" s="75"/>
      <c r="EPI32" s="75"/>
      <c r="EPJ32" s="75"/>
      <c r="EPK32" s="75"/>
      <c r="EPL32" s="75"/>
      <c r="EPM32" s="75"/>
      <c r="EPN32" s="75"/>
      <c r="EPO32" s="75"/>
      <c r="EPP32" s="75"/>
      <c r="EPQ32" s="75"/>
      <c r="EPR32" s="75"/>
      <c r="EPS32" s="75"/>
      <c r="EPT32" s="75"/>
      <c r="EPU32" s="75"/>
      <c r="EPV32" s="75"/>
      <c r="EPW32" s="75"/>
      <c r="EPX32" s="75"/>
      <c r="EPY32" s="75"/>
      <c r="EPZ32" s="75"/>
      <c r="EQA32" s="75"/>
      <c r="EQB32" s="75"/>
      <c r="EQC32" s="75"/>
      <c r="EQD32" s="75"/>
      <c r="EQE32" s="75"/>
      <c r="EQF32" s="75"/>
      <c r="EQG32" s="75"/>
      <c r="EQH32" s="75"/>
      <c r="EQI32" s="75"/>
      <c r="EQJ32" s="75"/>
      <c r="EQK32" s="75"/>
      <c r="EQL32" s="75"/>
      <c r="EQM32" s="75"/>
      <c r="EQN32" s="75"/>
      <c r="EQO32" s="75"/>
      <c r="EQP32" s="75"/>
      <c r="EQQ32" s="75"/>
      <c r="EQR32" s="75"/>
      <c r="EQS32" s="75"/>
      <c r="EQT32" s="75"/>
      <c r="EQU32" s="75"/>
      <c r="EQV32" s="75"/>
      <c r="EQW32" s="75"/>
      <c r="EQX32" s="75"/>
      <c r="EQY32" s="75"/>
      <c r="EQZ32" s="75"/>
      <c r="ERA32" s="75"/>
      <c r="ERB32" s="75"/>
      <c r="ERC32" s="75"/>
      <c r="ERD32" s="75"/>
      <c r="ERE32" s="75"/>
      <c r="ERF32" s="75"/>
      <c r="ERG32" s="75"/>
      <c r="ERH32" s="75"/>
      <c r="ERI32" s="75"/>
      <c r="ERJ32" s="75"/>
      <c r="ERK32" s="75"/>
      <c r="ERL32" s="75"/>
      <c r="ERM32" s="75"/>
      <c r="ERN32" s="75"/>
      <c r="ERO32" s="75"/>
      <c r="ERP32" s="75"/>
      <c r="ERQ32" s="75"/>
      <c r="ERR32" s="75"/>
      <c r="ERS32" s="75"/>
      <c r="ERT32" s="75"/>
      <c r="ERU32" s="75"/>
      <c r="ERV32" s="75"/>
      <c r="ERW32" s="75"/>
      <c r="ERX32" s="75"/>
      <c r="ERY32" s="75"/>
      <c r="ERZ32" s="75"/>
      <c r="ESA32" s="75"/>
      <c r="ESB32" s="75"/>
      <c r="ESC32" s="75"/>
      <c r="ESD32" s="75"/>
      <c r="ESE32" s="75"/>
      <c r="ESF32" s="75"/>
      <c r="ESG32" s="75"/>
      <c r="ESH32" s="75"/>
      <c r="ESI32" s="75"/>
      <c r="ESJ32" s="75"/>
      <c r="ESK32" s="75"/>
      <c r="ESL32" s="75"/>
      <c r="ESM32" s="75"/>
      <c r="ESN32" s="75"/>
      <c r="ESO32" s="75"/>
      <c r="ESP32" s="75"/>
      <c r="ESQ32" s="75"/>
      <c r="ESR32" s="75"/>
      <c r="ESS32" s="75"/>
      <c r="EST32" s="75"/>
      <c r="ESU32" s="75"/>
      <c r="ESV32" s="75"/>
      <c r="ESW32" s="75"/>
      <c r="ESX32" s="75"/>
      <c r="ESY32" s="75"/>
      <c r="ESZ32" s="75"/>
      <c r="ETA32" s="75"/>
      <c r="ETB32" s="75"/>
      <c r="ETC32" s="75"/>
      <c r="ETD32" s="75"/>
      <c r="ETE32" s="75"/>
      <c r="ETF32" s="75"/>
      <c r="ETG32" s="75"/>
      <c r="ETH32" s="75"/>
      <c r="ETI32" s="75"/>
      <c r="ETJ32" s="75"/>
      <c r="ETK32" s="75"/>
      <c r="ETL32" s="75"/>
      <c r="ETM32" s="75"/>
      <c r="ETN32" s="75"/>
      <c r="ETO32" s="75"/>
      <c r="ETP32" s="75"/>
      <c r="ETQ32" s="75"/>
      <c r="ETR32" s="75"/>
      <c r="ETS32" s="75"/>
      <c r="ETT32" s="75"/>
      <c r="ETU32" s="75"/>
      <c r="ETV32" s="75"/>
      <c r="ETW32" s="75"/>
      <c r="ETX32" s="75"/>
      <c r="ETY32" s="75"/>
      <c r="ETZ32" s="75"/>
      <c r="EUA32" s="75"/>
      <c r="EUB32" s="75"/>
      <c r="EUC32" s="75"/>
      <c r="EUD32" s="75"/>
      <c r="EUE32" s="75"/>
      <c r="EUF32" s="75"/>
      <c r="EUG32" s="75"/>
      <c r="EUH32" s="75"/>
      <c r="EUI32" s="75"/>
      <c r="EUJ32" s="75"/>
      <c r="EUK32" s="75"/>
      <c r="EUL32" s="75"/>
      <c r="EUM32" s="75"/>
      <c r="EUN32" s="75"/>
      <c r="EUO32" s="75"/>
      <c r="EUP32" s="75"/>
      <c r="EUQ32" s="75"/>
      <c r="EUR32" s="75"/>
      <c r="EUS32" s="75"/>
      <c r="EUT32" s="75"/>
      <c r="EUU32" s="75"/>
      <c r="EUV32" s="75"/>
      <c r="EUW32" s="75"/>
      <c r="EUX32" s="75"/>
      <c r="EUY32" s="75"/>
      <c r="EUZ32" s="75"/>
      <c r="EVA32" s="75"/>
      <c r="EVB32" s="75"/>
      <c r="EVC32" s="75"/>
      <c r="EVD32" s="75"/>
      <c r="EVE32" s="75"/>
      <c r="EVF32" s="75"/>
      <c r="EVG32" s="75"/>
      <c r="EVH32" s="75"/>
      <c r="EVI32" s="75"/>
      <c r="EVJ32" s="75"/>
      <c r="EVK32" s="75"/>
      <c r="EVL32" s="75"/>
      <c r="EVM32" s="75"/>
      <c r="EVN32" s="75"/>
      <c r="EVO32" s="75"/>
      <c r="EVP32" s="75"/>
      <c r="EVQ32" s="75"/>
      <c r="EVR32" s="75"/>
      <c r="EVS32" s="75"/>
      <c r="EVT32" s="75"/>
      <c r="EVU32" s="75"/>
      <c r="EVV32" s="75"/>
      <c r="EVW32" s="75"/>
      <c r="EVX32" s="75"/>
      <c r="EVY32" s="75"/>
      <c r="EVZ32" s="75"/>
      <c r="EWA32" s="75"/>
      <c r="EWB32" s="75"/>
      <c r="EWC32" s="75"/>
      <c r="EWD32" s="75"/>
      <c r="EWE32" s="75"/>
      <c r="EWF32" s="75"/>
      <c r="EWG32" s="75"/>
      <c r="EWH32" s="75"/>
      <c r="EWI32" s="75"/>
      <c r="EWJ32" s="75"/>
      <c r="EWK32" s="75"/>
      <c r="EWL32" s="75"/>
      <c r="EWM32" s="75"/>
      <c r="EWN32" s="75"/>
      <c r="EWO32" s="75"/>
      <c r="EWP32" s="75"/>
      <c r="EWQ32" s="75"/>
      <c r="EWR32" s="75"/>
      <c r="EWS32" s="75"/>
      <c r="EWT32" s="75"/>
      <c r="EWU32" s="75"/>
      <c r="EWV32" s="75"/>
      <c r="EWW32" s="75"/>
      <c r="EWX32" s="75"/>
      <c r="EWY32" s="75"/>
      <c r="EWZ32" s="75"/>
      <c r="EXA32" s="75"/>
      <c r="EXB32" s="75"/>
      <c r="EXC32" s="75"/>
      <c r="EXD32" s="75"/>
      <c r="EXE32" s="75"/>
      <c r="EXF32" s="75"/>
      <c r="EXG32" s="75"/>
      <c r="EXH32" s="75"/>
      <c r="EXI32" s="75"/>
      <c r="EXJ32" s="75"/>
      <c r="EXK32" s="75"/>
      <c r="EXL32" s="75"/>
      <c r="EXM32" s="75"/>
      <c r="EXN32" s="75"/>
      <c r="EXO32" s="75"/>
      <c r="EXP32" s="75"/>
      <c r="EXQ32" s="75"/>
      <c r="EXR32" s="75"/>
      <c r="EXS32" s="75"/>
      <c r="EXT32" s="75"/>
      <c r="EXU32" s="75"/>
      <c r="EXV32" s="75"/>
      <c r="EXW32" s="75"/>
      <c r="EXX32" s="75"/>
      <c r="EXY32" s="75"/>
      <c r="EXZ32" s="75"/>
      <c r="EYA32" s="75"/>
      <c r="EYB32" s="75"/>
      <c r="EYC32" s="75"/>
      <c r="EYD32" s="75"/>
      <c r="EYE32" s="75"/>
      <c r="EYF32" s="75"/>
      <c r="EYG32" s="75"/>
      <c r="EYH32" s="75"/>
      <c r="EYI32" s="75"/>
      <c r="EYJ32" s="75"/>
      <c r="EYK32" s="75"/>
      <c r="EYL32" s="75"/>
      <c r="EYM32" s="75"/>
      <c r="EYN32" s="75"/>
      <c r="EYO32" s="75"/>
      <c r="EYP32" s="75"/>
      <c r="EYQ32" s="75"/>
      <c r="EYR32" s="75"/>
      <c r="EYS32" s="75"/>
      <c r="EYT32" s="75"/>
      <c r="EYU32" s="75"/>
      <c r="EYV32" s="75"/>
      <c r="EYW32" s="75"/>
      <c r="EYX32" s="75"/>
      <c r="EYY32" s="75"/>
      <c r="EYZ32" s="75"/>
      <c r="EZA32" s="75"/>
      <c r="EZB32" s="75"/>
      <c r="EZC32" s="75"/>
      <c r="EZD32" s="75"/>
      <c r="EZE32" s="75"/>
      <c r="EZF32" s="75"/>
      <c r="EZG32" s="75"/>
      <c r="EZH32" s="75"/>
      <c r="EZI32" s="75"/>
      <c r="EZJ32" s="75"/>
      <c r="EZK32" s="75"/>
      <c r="EZL32" s="75"/>
      <c r="EZM32" s="75"/>
      <c r="EZN32" s="75"/>
      <c r="EZO32" s="75"/>
      <c r="EZP32" s="75"/>
      <c r="EZQ32" s="75"/>
      <c r="EZR32" s="75"/>
      <c r="EZS32" s="75"/>
      <c r="EZT32" s="75"/>
      <c r="EZU32" s="75"/>
      <c r="EZV32" s="75"/>
      <c r="EZW32" s="75"/>
      <c r="EZX32" s="75"/>
      <c r="EZY32" s="75"/>
      <c r="EZZ32" s="75"/>
      <c r="FAA32" s="75"/>
      <c r="FAB32" s="75"/>
      <c r="FAC32" s="75"/>
      <c r="FAD32" s="75"/>
      <c r="FAE32" s="75"/>
      <c r="FAF32" s="75"/>
      <c r="FAG32" s="75"/>
      <c r="FAH32" s="75"/>
      <c r="FAI32" s="75"/>
      <c r="FAJ32" s="75"/>
      <c r="FAK32" s="75"/>
      <c r="FAL32" s="75"/>
      <c r="FAM32" s="75"/>
      <c r="FAN32" s="75"/>
      <c r="FAO32" s="75"/>
      <c r="FAP32" s="75"/>
      <c r="FAQ32" s="75"/>
      <c r="FAR32" s="75"/>
      <c r="FAS32" s="75"/>
      <c r="FAT32" s="75"/>
      <c r="FAU32" s="75"/>
      <c r="FAV32" s="75"/>
      <c r="FAW32" s="75"/>
      <c r="FAX32" s="75"/>
      <c r="FAY32" s="75"/>
      <c r="FAZ32" s="75"/>
      <c r="FBA32" s="75"/>
      <c r="FBB32" s="75"/>
      <c r="FBC32" s="75"/>
      <c r="FBD32" s="75"/>
      <c r="FBE32" s="75"/>
      <c r="FBF32" s="75"/>
      <c r="FBG32" s="75"/>
      <c r="FBH32" s="75"/>
      <c r="FBI32" s="75"/>
      <c r="FBJ32" s="75"/>
      <c r="FBK32" s="75"/>
      <c r="FBL32" s="75"/>
      <c r="FBM32" s="75"/>
      <c r="FBN32" s="75"/>
      <c r="FBO32" s="75"/>
      <c r="FBP32" s="75"/>
      <c r="FBQ32" s="75"/>
      <c r="FBR32" s="75"/>
      <c r="FBS32" s="75"/>
      <c r="FBT32" s="75"/>
      <c r="FBU32" s="75"/>
      <c r="FBV32" s="75"/>
      <c r="FBW32" s="75"/>
      <c r="FBX32" s="75"/>
      <c r="FBY32" s="75"/>
      <c r="FBZ32" s="75"/>
      <c r="FCA32" s="75"/>
      <c r="FCB32" s="75"/>
      <c r="FCC32" s="75"/>
      <c r="FCD32" s="75"/>
      <c r="FCE32" s="75"/>
      <c r="FCF32" s="75"/>
      <c r="FCG32" s="75"/>
      <c r="FCH32" s="75"/>
      <c r="FCI32" s="75"/>
      <c r="FCJ32" s="75"/>
      <c r="FCK32" s="75"/>
      <c r="FCL32" s="75"/>
      <c r="FCM32" s="75"/>
      <c r="FCN32" s="75"/>
      <c r="FCO32" s="75"/>
      <c r="FCP32" s="75"/>
      <c r="FCQ32" s="75"/>
      <c r="FCR32" s="75"/>
      <c r="FCS32" s="75"/>
      <c r="FCT32" s="75"/>
      <c r="FCU32" s="75"/>
      <c r="FCV32" s="75"/>
      <c r="FCW32" s="75"/>
      <c r="FCX32" s="75"/>
      <c r="FCY32" s="75"/>
      <c r="FCZ32" s="75"/>
      <c r="FDA32" s="75"/>
      <c r="FDB32" s="75"/>
      <c r="FDC32" s="75"/>
      <c r="FDD32" s="75"/>
      <c r="FDE32" s="75"/>
      <c r="FDF32" s="75"/>
      <c r="FDG32" s="75"/>
      <c r="FDH32" s="75"/>
      <c r="FDI32" s="75"/>
      <c r="FDJ32" s="75"/>
      <c r="FDK32" s="75"/>
      <c r="FDL32" s="75"/>
      <c r="FDM32" s="75"/>
      <c r="FDN32" s="75"/>
      <c r="FDO32" s="75"/>
      <c r="FDP32" s="75"/>
      <c r="FDQ32" s="75"/>
      <c r="FDR32" s="75"/>
      <c r="FDS32" s="75"/>
      <c r="FDT32" s="75"/>
      <c r="FDU32" s="75"/>
      <c r="FDV32" s="75"/>
      <c r="FDW32" s="75"/>
      <c r="FDX32" s="75"/>
      <c r="FDY32" s="75"/>
      <c r="FDZ32" s="75"/>
      <c r="FEA32" s="75"/>
      <c r="FEB32" s="75"/>
      <c r="FEC32" s="75"/>
      <c r="FED32" s="75"/>
      <c r="FEE32" s="75"/>
      <c r="FEF32" s="75"/>
      <c r="FEG32" s="75"/>
      <c r="FEH32" s="75"/>
      <c r="FEI32" s="75"/>
      <c r="FEJ32" s="75"/>
      <c r="FEK32" s="75"/>
      <c r="FEL32" s="75"/>
      <c r="FEM32" s="75"/>
      <c r="FEN32" s="75"/>
      <c r="FEO32" s="75"/>
      <c r="FEP32" s="75"/>
      <c r="FEQ32" s="75"/>
      <c r="FER32" s="75"/>
      <c r="FES32" s="75"/>
      <c r="FET32" s="75"/>
      <c r="FEU32" s="75"/>
      <c r="FEV32" s="75"/>
      <c r="FEW32" s="75"/>
      <c r="FEX32" s="75"/>
      <c r="FEY32" s="75"/>
      <c r="FEZ32" s="75"/>
      <c r="FFA32" s="75"/>
      <c r="FFB32" s="75"/>
      <c r="FFC32" s="75"/>
      <c r="FFD32" s="75"/>
      <c r="FFE32" s="75"/>
      <c r="FFF32" s="75"/>
      <c r="FFG32" s="75"/>
      <c r="FFH32" s="75"/>
      <c r="FFI32" s="75"/>
      <c r="FFJ32" s="75"/>
      <c r="FFK32" s="75"/>
      <c r="FFL32" s="75"/>
      <c r="FFM32" s="75"/>
      <c r="FFN32" s="75"/>
      <c r="FFO32" s="75"/>
      <c r="FFP32" s="75"/>
      <c r="FFQ32" s="75"/>
      <c r="FFR32" s="75"/>
      <c r="FFS32" s="75"/>
      <c r="FFT32" s="75"/>
      <c r="FFU32" s="75"/>
      <c r="FFV32" s="75"/>
      <c r="FFW32" s="75"/>
      <c r="FFX32" s="75"/>
      <c r="FFY32" s="75"/>
      <c r="FFZ32" s="75"/>
      <c r="FGA32" s="75"/>
      <c r="FGB32" s="75"/>
      <c r="FGC32" s="75"/>
      <c r="FGD32" s="75"/>
      <c r="FGE32" s="75"/>
      <c r="FGF32" s="75"/>
      <c r="FGG32" s="75"/>
      <c r="FGH32" s="75"/>
      <c r="FGI32" s="75"/>
      <c r="FGJ32" s="75"/>
      <c r="FGK32" s="75"/>
      <c r="FGL32" s="75"/>
      <c r="FGM32" s="75"/>
      <c r="FGN32" s="75"/>
      <c r="FGO32" s="75"/>
      <c r="FGP32" s="75"/>
      <c r="FGQ32" s="75"/>
      <c r="FGR32" s="75"/>
      <c r="FGS32" s="75"/>
      <c r="FGT32" s="75"/>
      <c r="FGU32" s="75"/>
      <c r="FGV32" s="75"/>
      <c r="FGW32" s="75"/>
      <c r="FGX32" s="75"/>
      <c r="FGY32" s="75"/>
      <c r="FGZ32" s="75"/>
      <c r="FHA32" s="75"/>
      <c r="FHB32" s="75"/>
      <c r="FHC32" s="75"/>
      <c r="FHD32" s="75"/>
      <c r="FHE32" s="75"/>
      <c r="FHF32" s="75"/>
      <c r="FHG32" s="75"/>
      <c r="FHH32" s="75"/>
      <c r="FHI32" s="75"/>
      <c r="FHJ32" s="75"/>
      <c r="FHK32" s="75"/>
      <c r="FHL32" s="75"/>
      <c r="FHM32" s="75"/>
      <c r="FHN32" s="75"/>
      <c r="FHO32" s="75"/>
      <c r="FHP32" s="75"/>
      <c r="FHQ32" s="75"/>
      <c r="FHR32" s="75"/>
      <c r="FHS32" s="75"/>
      <c r="FHT32" s="75"/>
      <c r="FHU32" s="75"/>
      <c r="FHV32" s="75"/>
      <c r="FHW32" s="75"/>
      <c r="FHX32" s="75"/>
      <c r="FHY32" s="75"/>
      <c r="FHZ32" s="75"/>
      <c r="FIA32" s="75"/>
      <c r="FIB32" s="75"/>
      <c r="FIC32" s="75"/>
      <c r="FID32" s="75"/>
      <c r="FIE32" s="75"/>
      <c r="FIF32" s="75"/>
      <c r="FIG32" s="75"/>
      <c r="FIH32" s="75"/>
      <c r="FII32" s="75"/>
      <c r="FIJ32" s="75"/>
      <c r="FIK32" s="75"/>
      <c r="FIL32" s="75"/>
      <c r="FIM32" s="75"/>
      <c r="FIN32" s="75"/>
      <c r="FIO32" s="75"/>
      <c r="FIP32" s="75"/>
      <c r="FIQ32" s="75"/>
      <c r="FIR32" s="75"/>
      <c r="FIS32" s="75"/>
      <c r="FIT32" s="75"/>
      <c r="FIU32" s="75"/>
      <c r="FIV32" s="75"/>
      <c r="FIW32" s="75"/>
      <c r="FIX32" s="75"/>
      <c r="FIY32" s="75"/>
      <c r="FIZ32" s="75"/>
      <c r="FJA32" s="75"/>
      <c r="FJB32" s="75"/>
      <c r="FJC32" s="75"/>
      <c r="FJD32" s="75"/>
      <c r="FJE32" s="75"/>
      <c r="FJF32" s="75"/>
      <c r="FJG32" s="75"/>
      <c r="FJH32" s="75"/>
      <c r="FJI32" s="75"/>
      <c r="FJJ32" s="75"/>
      <c r="FJK32" s="75"/>
      <c r="FJL32" s="75"/>
      <c r="FJM32" s="75"/>
      <c r="FJN32" s="75"/>
      <c r="FJO32" s="75"/>
      <c r="FJP32" s="75"/>
      <c r="FJQ32" s="75"/>
      <c r="FJR32" s="75"/>
      <c r="FJS32" s="75"/>
      <c r="FJT32" s="75"/>
      <c r="FJU32" s="75"/>
      <c r="FJV32" s="75"/>
      <c r="FJW32" s="75"/>
      <c r="FJX32" s="75"/>
      <c r="FJY32" s="75"/>
      <c r="FJZ32" s="75"/>
      <c r="FKA32" s="75"/>
      <c r="FKB32" s="75"/>
      <c r="FKC32" s="75"/>
      <c r="FKD32" s="75"/>
      <c r="FKE32" s="75"/>
      <c r="FKF32" s="75"/>
      <c r="FKG32" s="75"/>
      <c r="FKH32" s="75"/>
      <c r="FKI32" s="75"/>
      <c r="FKJ32" s="75"/>
      <c r="FKK32" s="75"/>
      <c r="FKL32" s="75"/>
      <c r="FKM32" s="75"/>
      <c r="FKN32" s="75"/>
      <c r="FKO32" s="75"/>
      <c r="FKP32" s="75"/>
      <c r="FKQ32" s="75"/>
      <c r="FKR32" s="75"/>
      <c r="FKS32" s="75"/>
      <c r="FKT32" s="75"/>
      <c r="FKU32" s="75"/>
      <c r="FKV32" s="75"/>
      <c r="FKW32" s="75"/>
      <c r="FKX32" s="75"/>
      <c r="FKY32" s="75"/>
      <c r="FKZ32" s="75"/>
      <c r="FLA32" s="75"/>
      <c r="FLB32" s="75"/>
      <c r="FLC32" s="75"/>
      <c r="FLD32" s="75"/>
      <c r="FLE32" s="75"/>
      <c r="FLF32" s="75"/>
      <c r="FLG32" s="75"/>
      <c r="FLH32" s="75"/>
      <c r="FLI32" s="75"/>
      <c r="FLJ32" s="75"/>
      <c r="FLK32" s="75"/>
      <c r="FLL32" s="75"/>
      <c r="FLM32" s="75"/>
      <c r="FLN32" s="75"/>
      <c r="FLO32" s="75"/>
      <c r="FLP32" s="75"/>
      <c r="FLQ32" s="75"/>
      <c r="FLR32" s="75"/>
      <c r="FLS32" s="75"/>
      <c r="FLT32" s="75"/>
      <c r="FLU32" s="75"/>
      <c r="FLV32" s="75"/>
      <c r="FLW32" s="75"/>
      <c r="FLX32" s="75"/>
      <c r="FLY32" s="75"/>
      <c r="FLZ32" s="75"/>
      <c r="FMA32" s="75"/>
      <c r="FMB32" s="75"/>
      <c r="FMC32" s="75"/>
      <c r="FMD32" s="75"/>
      <c r="FME32" s="75"/>
      <c r="FMF32" s="75"/>
      <c r="FMG32" s="75"/>
      <c r="FMH32" s="75"/>
      <c r="FMI32" s="75"/>
      <c r="FMJ32" s="75"/>
      <c r="FMK32" s="75"/>
      <c r="FML32" s="75"/>
      <c r="FMM32" s="75"/>
      <c r="FMN32" s="75"/>
      <c r="FMO32" s="75"/>
      <c r="FMP32" s="75"/>
      <c r="FMQ32" s="75"/>
      <c r="FMR32" s="75"/>
      <c r="FMS32" s="75"/>
      <c r="FMT32" s="75"/>
      <c r="FMU32" s="75"/>
      <c r="FMV32" s="75"/>
      <c r="FMW32" s="75"/>
      <c r="FMX32" s="75"/>
      <c r="FMY32" s="75"/>
      <c r="FMZ32" s="75"/>
      <c r="FNA32" s="75"/>
      <c r="FNB32" s="75"/>
      <c r="FNC32" s="75"/>
      <c r="FND32" s="75"/>
      <c r="FNE32" s="75"/>
      <c r="FNF32" s="75"/>
      <c r="FNG32" s="75"/>
      <c r="FNH32" s="75"/>
      <c r="FNI32" s="75"/>
      <c r="FNJ32" s="75"/>
      <c r="FNK32" s="75"/>
      <c r="FNL32" s="75"/>
      <c r="FNM32" s="75"/>
      <c r="FNN32" s="75"/>
      <c r="FNO32" s="75"/>
      <c r="FNP32" s="75"/>
      <c r="FNQ32" s="75"/>
      <c r="FNR32" s="75"/>
      <c r="FNS32" s="75"/>
      <c r="FNT32" s="75"/>
      <c r="FNU32" s="75"/>
      <c r="FNV32" s="75"/>
      <c r="FNW32" s="75"/>
      <c r="FNX32" s="75"/>
      <c r="FNY32" s="75"/>
      <c r="FNZ32" s="75"/>
      <c r="FOA32" s="75"/>
      <c r="FOB32" s="75"/>
      <c r="FOC32" s="75"/>
      <c r="FOD32" s="75"/>
      <c r="FOE32" s="75"/>
      <c r="FOF32" s="75"/>
      <c r="FOG32" s="75"/>
      <c r="FOH32" s="75"/>
      <c r="FOI32" s="75"/>
      <c r="FOJ32" s="75"/>
      <c r="FOK32" s="75"/>
      <c r="FOL32" s="75"/>
      <c r="FOM32" s="75"/>
      <c r="FON32" s="75"/>
      <c r="FOO32" s="75"/>
      <c r="FOP32" s="75"/>
      <c r="FOQ32" s="75"/>
      <c r="FOR32" s="75"/>
      <c r="FOS32" s="75"/>
      <c r="FOT32" s="75"/>
      <c r="FOU32" s="75"/>
      <c r="FOV32" s="75"/>
      <c r="FOW32" s="75"/>
      <c r="FOX32" s="75"/>
      <c r="FOY32" s="75"/>
      <c r="FOZ32" s="75"/>
      <c r="FPA32" s="75"/>
      <c r="FPB32" s="75"/>
      <c r="FPC32" s="75"/>
      <c r="FPD32" s="75"/>
      <c r="FPE32" s="75"/>
      <c r="FPF32" s="75"/>
      <c r="FPG32" s="75"/>
      <c r="FPH32" s="75"/>
      <c r="FPI32" s="75"/>
      <c r="FPJ32" s="75"/>
      <c r="FPK32" s="75"/>
      <c r="FPL32" s="75"/>
      <c r="FPM32" s="75"/>
      <c r="FPN32" s="75"/>
      <c r="FPO32" s="75"/>
      <c r="FPP32" s="75"/>
      <c r="FPQ32" s="75"/>
      <c r="FPR32" s="75"/>
      <c r="FPS32" s="75"/>
      <c r="FPT32" s="75"/>
      <c r="FPU32" s="75"/>
      <c r="FPV32" s="75"/>
      <c r="FPW32" s="75"/>
      <c r="FPX32" s="75"/>
      <c r="FPY32" s="75"/>
      <c r="FPZ32" s="75"/>
      <c r="FQA32" s="75"/>
      <c r="FQB32" s="75"/>
      <c r="FQC32" s="75"/>
      <c r="FQD32" s="75"/>
      <c r="FQE32" s="75"/>
      <c r="FQF32" s="75"/>
      <c r="FQG32" s="75"/>
      <c r="FQH32" s="75"/>
      <c r="FQI32" s="75"/>
      <c r="FQJ32" s="75"/>
      <c r="FQK32" s="75"/>
      <c r="FQL32" s="75"/>
      <c r="FQM32" s="75"/>
      <c r="FQN32" s="75"/>
      <c r="FQO32" s="75"/>
      <c r="FQP32" s="75"/>
      <c r="FQQ32" s="75"/>
      <c r="FQR32" s="75"/>
      <c r="FQS32" s="75"/>
      <c r="FQT32" s="75"/>
      <c r="FQU32" s="75"/>
      <c r="FQV32" s="75"/>
      <c r="FQW32" s="75"/>
      <c r="FQX32" s="75"/>
      <c r="FQY32" s="75"/>
      <c r="FQZ32" s="75"/>
      <c r="FRA32" s="75"/>
      <c r="FRB32" s="75"/>
      <c r="FRC32" s="75"/>
      <c r="FRD32" s="75"/>
      <c r="FRE32" s="75"/>
      <c r="FRF32" s="75"/>
      <c r="FRG32" s="75"/>
      <c r="FRH32" s="75"/>
      <c r="FRI32" s="75"/>
      <c r="FRJ32" s="75"/>
      <c r="FRK32" s="75"/>
      <c r="FRL32" s="75"/>
      <c r="FRM32" s="75"/>
      <c r="FRN32" s="75"/>
      <c r="FRO32" s="75"/>
      <c r="FRP32" s="75"/>
      <c r="FRQ32" s="75"/>
      <c r="FRR32" s="75"/>
      <c r="FRS32" s="75"/>
      <c r="FRT32" s="75"/>
      <c r="FRU32" s="75"/>
      <c r="FRV32" s="75"/>
      <c r="FRW32" s="75"/>
      <c r="FRX32" s="75"/>
      <c r="FRY32" s="75"/>
      <c r="FRZ32" s="75"/>
      <c r="FSA32" s="75"/>
      <c r="FSB32" s="75"/>
      <c r="FSC32" s="75"/>
      <c r="FSD32" s="75"/>
      <c r="FSE32" s="75"/>
      <c r="FSF32" s="75"/>
      <c r="FSG32" s="75"/>
      <c r="FSH32" s="75"/>
      <c r="FSI32" s="75"/>
      <c r="FSJ32" s="75"/>
      <c r="FSK32" s="75"/>
      <c r="FSL32" s="75"/>
      <c r="FSM32" s="75"/>
      <c r="FSN32" s="75"/>
      <c r="FSO32" s="75"/>
      <c r="FSP32" s="75"/>
      <c r="FSQ32" s="75"/>
      <c r="FSR32" s="75"/>
      <c r="FSS32" s="75"/>
      <c r="FST32" s="75"/>
      <c r="FSU32" s="75"/>
      <c r="FSV32" s="75"/>
      <c r="FSW32" s="75"/>
      <c r="FSX32" s="75"/>
      <c r="FSY32" s="75"/>
      <c r="FSZ32" s="75"/>
      <c r="FTA32" s="75"/>
      <c r="FTB32" s="75"/>
      <c r="FTC32" s="75"/>
      <c r="FTD32" s="75"/>
      <c r="FTE32" s="75"/>
      <c r="FTF32" s="75"/>
      <c r="FTG32" s="75"/>
      <c r="FTH32" s="75"/>
      <c r="FTI32" s="75"/>
      <c r="FTJ32" s="75"/>
      <c r="FTK32" s="75"/>
      <c r="FTL32" s="75"/>
      <c r="FTM32" s="75"/>
      <c r="FTN32" s="75"/>
      <c r="FTO32" s="75"/>
      <c r="FTP32" s="75"/>
      <c r="FTQ32" s="75"/>
      <c r="FTR32" s="75"/>
      <c r="FTS32" s="75"/>
      <c r="FTT32" s="75"/>
      <c r="FTU32" s="75"/>
      <c r="FTV32" s="75"/>
      <c r="FTW32" s="75"/>
      <c r="FTX32" s="75"/>
      <c r="FTY32" s="75"/>
      <c r="FTZ32" s="75"/>
      <c r="FUA32" s="75"/>
      <c r="FUB32" s="75"/>
      <c r="FUC32" s="75"/>
      <c r="FUD32" s="75"/>
      <c r="FUE32" s="75"/>
      <c r="FUF32" s="75"/>
      <c r="FUG32" s="75"/>
      <c r="FUH32" s="75"/>
      <c r="FUI32" s="75"/>
      <c r="FUJ32" s="75"/>
      <c r="FUK32" s="75"/>
      <c r="FUL32" s="75"/>
      <c r="FUM32" s="75"/>
      <c r="FUN32" s="75"/>
      <c r="FUO32" s="75"/>
      <c r="FUP32" s="75"/>
      <c r="FUQ32" s="75"/>
      <c r="FUR32" s="75"/>
      <c r="FUS32" s="75"/>
      <c r="FUT32" s="75"/>
      <c r="FUU32" s="75"/>
      <c r="FUV32" s="75"/>
      <c r="FUW32" s="75"/>
      <c r="FUX32" s="75"/>
      <c r="FUY32" s="75"/>
      <c r="FUZ32" s="75"/>
      <c r="FVA32" s="75"/>
      <c r="FVB32" s="75"/>
      <c r="FVC32" s="75"/>
      <c r="FVD32" s="75"/>
      <c r="FVE32" s="75"/>
      <c r="FVF32" s="75"/>
      <c r="FVG32" s="75"/>
      <c r="FVH32" s="75"/>
      <c r="FVI32" s="75"/>
      <c r="FVJ32" s="75"/>
      <c r="FVK32" s="75"/>
      <c r="FVL32" s="75"/>
      <c r="FVM32" s="75"/>
      <c r="FVN32" s="75"/>
      <c r="FVO32" s="75"/>
      <c r="FVP32" s="75"/>
      <c r="FVQ32" s="75"/>
      <c r="FVR32" s="75"/>
      <c r="FVS32" s="75"/>
      <c r="FVT32" s="75"/>
      <c r="FVU32" s="75"/>
      <c r="FVV32" s="75"/>
      <c r="FVW32" s="75"/>
      <c r="FVX32" s="75"/>
      <c r="FVY32" s="75"/>
      <c r="FVZ32" s="75"/>
      <c r="FWA32" s="75"/>
      <c r="FWB32" s="75"/>
      <c r="FWC32" s="75"/>
      <c r="FWD32" s="75"/>
      <c r="FWE32" s="75"/>
      <c r="FWF32" s="75"/>
      <c r="FWG32" s="75"/>
      <c r="FWH32" s="75"/>
      <c r="FWI32" s="75"/>
      <c r="FWJ32" s="75"/>
      <c r="FWK32" s="75"/>
      <c r="FWL32" s="75"/>
      <c r="FWM32" s="75"/>
      <c r="FWN32" s="75"/>
      <c r="FWO32" s="75"/>
      <c r="FWP32" s="75"/>
      <c r="FWQ32" s="75"/>
      <c r="FWR32" s="75"/>
      <c r="FWS32" s="75"/>
      <c r="FWT32" s="75"/>
      <c r="FWU32" s="75"/>
      <c r="FWV32" s="75"/>
      <c r="FWW32" s="75"/>
      <c r="FWX32" s="75"/>
      <c r="FWY32" s="75"/>
      <c r="FWZ32" s="75"/>
      <c r="FXA32" s="75"/>
      <c r="FXB32" s="75"/>
      <c r="FXC32" s="75"/>
      <c r="FXD32" s="75"/>
      <c r="FXE32" s="75"/>
      <c r="FXF32" s="75"/>
      <c r="FXG32" s="75"/>
      <c r="FXH32" s="75"/>
      <c r="FXI32" s="75"/>
      <c r="FXJ32" s="75"/>
      <c r="FXK32" s="75"/>
      <c r="FXL32" s="75"/>
      <c r="FXM32" s="75"/>
      <c r="FXN32" s="75"/>
      <c r="FXO32" s="75"/>
      <c r="FXP32" s="75"/>
      <c r="FXQ32" s="75"/>
      <c r="FXR32" s="75"/>
      <c r="FXS32" s="75"/>
      <c r="FXT32" s="75"/>
      <c r="FXU32" s="75"/>
      <c r="FXV32" s="75"/>
      <c r="FXW32" s="75"/>
      <c r="FXX32" s="75"/>
      <c r="FXY32" s="75"/>
      <c r="FXZ32" s="75"/>
      <c r="FYA32" s="75"/>
      <c r="FYB32" s="75"/>
      <c r="FYC32" s="75"/>
      <c r="FYD32" s="75"/>
      <c r="FYE32" s="75"/>
      <c r="FYF32" s="75"/>
      <c r="FYG32" s="75"/>
      <c r="FYH32" s="75"/>
      <c r="FYI32" s="75"/>
      <c r="FYJ32" s="75"/>
      <c r="FYK32" s="75"/>
      <c r="FYL32" s="75"/>
      <c r="FYM32" s="75"/>
      <c r="FYN32" s="75"/>
      <c r="FYO32" s="75"/>
      <c r="FYP32" s="75"/>
      <c r="FYQ32" s="75"/>
      <c r="FYR32" s="75"/>
      <c r="FYS32" s="75"/>
      <c r="FYT32" s="75"/>
      <c r="FYU32" s="75"/>
      <c r="FYV32" s="75"/>
      <c r="FYW32" s="75"/>
      <c r="FYX32" s="75"/>
      <c r="FYY32" s="75"/>
      <c r="FYZ32" s="75"/>
      <c r="FZA32" s="75"/>
      <c r="FZB32" s="75"/>
      <c r="FZC32" s="75"/>
      <c r="FZD32" s="75"/>
      <c r="FZE32" s="75"/>
      <c r="FZF32" s="75"/>
      <c r="FZG32" s="75"/>
      <c r="FZH32" s="75"/>
      <c r="FZI32" s="75"/>
      <c r="FZJ32" s="75"/>
      <c r="FZK32" s="75"/>
      <c r="FZL32" s="75"/>
      <c r="FZM32" s="75"/>
      <c r="FZN32" s="75"/>
      <c r="FZO32" s="75"/>
      <c r="FZP32" s="75"/>
      <c r="FZQ32" s="75"/>
      <c r="FZR32" s="75"/>
      <c r="FZS32" s="75"/>
      <c r="FZT32" s="75"/>
      <c r="FZU32" s="75"/>
      <c r="FZV32" s="75"/>
      <c r="FZW32" s="75"/>
      <c r="FZX32" s="75"/>
      <c r="FZY32" s="75"/>
      <c r="FZZ32" s="75"/>
      <c r="GAA32" s="75"/>
      <c r="GAB32" s="75"/>
      <c r="GAC32" s="75"/>
      <c r="GAD32" s="75"/>
      <c r="GAE32" s="75"/>
      <c r="GAF32" s="75"/>
      <c r="GAG32" s="75"/>
      <c r="GAH32" s="75"/>
      <c r="GAI32" s="75"/>
      <c r="GAJ32" s="75"/>
      <c r="GAK32" s="75"/>
      <c r="GAL32" s="75"/>
      <c r="GAM32" s="75"/>
      <c r="GAN32" s="75"/>
      <c r="GAO32" s="75"/>
      <c r="GAP32" s="75"/>
      <c r="GAQ32" s="75"/>
      <c r="GAR32" s="75"/>
      <c r="GAS32" s="75"/>
      <c r="GAT32" s="75"/>
      <c r="GAU32" s="75"/>
      <c r="GAV32" s="75"/>
      <c r="GAW32" s="75"/>
      <c r="GAX32" s="75"/>
      <c r="GAY32" s="75"/>
      <c r="GAZ32" s="75"/>
      <c r="GBA32" s="75"/>
      <c r="GBB32" s="75"/>
      <c r="GBC32" s="75"/>
      <c r="GBD32" s="75"/>
      <c r="GBE32" s="75"/>
      <c r="GBF32" s="75"/>
      <c r="GBG32" s="75"/>
      <c r="GBH32" s="75"/>
      <c r="GBI32" s="75"/>
      <c r="GBJ32" s="75"/>
      <c r="GBK32" s="75"/>
      <c r="GBL32" s="75"/>
      <c r="GBM32" s="75"/>
      <c r="GBN32" s="75"/>
      <c r="GBO32" s="75"/>
      <c r="GBP32" s="75"/>
      <c r="GBQ32" s="75"/>
      <c r="GBR32" s="75"/>
      <c r="GBS32" s="75"/>
      <c r="GBT32" s="75"/>
      <c r="GBU32" s="75"/>
      <c r="GBV32" s="75"/>
      <c r="GBW32" s="75"/>
      <c r="GBX32" s="75"/>
      <c r="GBY32" s="75"/>
      <c r="GBZ32" s="75"/>
      <c r="GCA32" s="75"/>
      <c r="GCB32" s="75"/>
      <c r="GCC32" s="75"/>
      <c r="GCD32" s="75"/>
      <c r="GCE32" s="75"/>
      <c r="GCF32" s="75"/>
      <c r="GCG32" s="75"/>
      <c r="GCH32" s="75"/>
      <c r="GCI32" s="75"/>
      <c r="GCJ32" s="75"/>
      <c r="GCK32" s="75"/>
      <c r="GCL32" s="75"/>
      <c r="GCM32" s="75"/>
      <c r="GCN32" s="75"/>
      <c r="GCO32" s="75"/>
      <c r="GCP32" s="75"/>
      <c r="GCQ32" s="75"/>
      <c r="GCR32" s="75"/>
      <c r="GCS32" s="75"/>
      <c r="GCT32" s="75"/>
      <c r="GCU32" s="75"/>
      <c r="GCV32" s="75"/>
      <c r="GCW32" s="75"/>
      <c r="GCX32" s="75"/>
      <c r="GCY32" s="75"/>
      <c r="GCZ32" s="75"/>
      <c r="GDA32" s="75"/>
      <c r="GDB32" s="75"/>
      <c r="GDC32" s="75"/>
      <c r="GDD32" s="75"/>
      <c r="GDE32" s="75"/>
      <c r="GDF32" s="75"/>
      <c r="GDG32" s="75"/>
      <c r="GDH32" s="75"/>
      <c r="GDI32" s="75"/>
      <c r="GDJ32" s="75"/>
      <c r="GDK32" s="75"/>
      <c r="GDL32" s="75"/>
      <c r="GDM32" s="75"/>
      <c r="GDN32" s="75"/>
      <c r="GDO32" s="75"/>
      <c r="GDP32" s="75"/>
      <c r="GDQ32" s="75"/>
      <c r="GDR32" s="75"/>
      <c r="GDS32" s="75"/>
      <c r="GDT32" s="75"/>
      <c r="GDU32" s="75"/>
      <c r="GDV32" s="75"/>
      <c r="GDW32" s="75"/>
      <c r="GDX32" s="75"/>
      <c r="GDY32" s="75"/>
      <c r="GDZ32" s="75"/>
      <c r="GEA32" s="75"/>
      <c r="GEB32" s="75"/>
      <c r="GEC32" s="75"/>
      <c r="GED32" s="75"/>
      <c r="GEE32" s="75"/>
      <c r="GEF32" s="75"/>
      <c r="GEG32" s="75"/>
      <c r="GEH32" s="75"/>
      <c r="GEI32" s="75"/>
      <c r="GEJ32" s="75"/>
      <c r="GEK32" s="75"/>
      <c r="GEL32" s="75"/>
      <c r="GEM32" s="75"/>
      <c r="GEN32" s="75"/>
      <c r="GEO32" s="75"/>
      <c r="GEP32" s="75"/>
      <c r="GEQ32" s="75"/>
      <c r="GER32" s="75"/>
      <c r="GES32" s="75"/>
      <c r="GET32" s="75"/>
      <c r="GEU32" s="75"/>
      <c r="GEV32" s="75"/>
      <c r="GEW32" s="75"/>
      <c r="GEX32" s="75"/>
      <c r="GEY32" s="75"/>
      <c r="GEZ32" s="75"/>
      <c r="GFA32" s="75"/>
      <c r="GFB32" s="75"/>
      <c r="GFC32" s="75"/>
      <c r="GFD32" s="75"/>
      <c r="GFE32" s="75"/>
      <c r="GFF32" s="75"/>
      <c r="GFG32" s="75"/>
      <c r="GFH32" s="75"/>
      <c r="GFI32" s="75"/>
      <c r="GFJ32" s="75"/>
      <c r="GFK32" s="75"/>
      <c r="GFL32" s="75"/>
      <c r="GFM32" s="75"/>
      <c r="GFN32" s="75"/>
      <c r="GFO32" s="75"/>
      <c r="GFP32" s="75"/>
      <c r="GFQ32" s="75"/>
      <c r="GFR32" s="75"/>
      <c r="GFS32" s="75"/>
      <c r="GFT32" s="75"/>
      <c r="GFU32" s="75"/>
      <c r="GFV32" s="75"/>
      <c r="GFW32" s="75"/>
      <c r="GFX32" s="75"/>
      <c r="GFY32" s="75"/>
      <c r="GFZ32" s="75"/>
      <c r="GGA32" s="75"/>
      <c r="GGB32" s="75"/>
      <c r="GGC32" s="75"/>
      <c r="GGD32" s="75"/>
      <c r="GGE32" s="75"/>
      <c r="GGF32" s="75"/>
      <c r="GGG32" s="75"/>
      <c r="GGH32" s="75"/>
      <c r="GGI32" s="75"/>
      <c r="GGJ32" s="75"/>
      <c r="GGK32" s="75"/>
      <c r="GGL32" s="75"/>
      <c r="GGM32" s="75"/>
      <c r="GGN32" s="75"/>
      <c r="GGO32" s="75"/>
      <c r="GGP32" s="75"/>
      <c r="GGQ32" s="75"/>
      <c r="GGR32" s="75"/>
      <c r="GGS32" s="75"/>
      <c r="GGT32" s="75"/>
      <c r="GGU32" s="75"/>
      <c r="GGV32" s="75"/>
      <c r="GGW32" s="75"/>
      <c r="GGX32" s="75"/>
      <c r="GGY32" s="75"/>
      <c r="GGZ32" s="75"/>
      <c r="GHA32" s="75"/>
      <c r="GHB32" s="75"/>
      <c r="GHC32" s="75"/>
      <c r="GHD32" s="75"/>
      <c r="GHE32" s="75"/>
      <c r="GHF32" s="75"/>
      <c r="GHG32" s="75"/>
      <c r="GHH32" s="75"/>
      <c r="GHI32" s="75"/>
      <c r="GHJ32" s="75"/>
      <c r="GHK32" s="75"/>
      <c r="GHL32" s="75"/>
      <c r="GHM32" s="75"/>
      <c r="GHN32" s="75"/>
      <c r="GHO32" s="75"/>
      <c r="GHP32" s="75"/>
      <c r="GHQ32" s="75"/>
      <c r="GHR32" s="75"/>
      <c r="GHS32" s="75"/>
      <c r="GHT32" s="75"/>
      <c r="GHU32" s="75"/>
      <c r="GHV32" s="75"/>
      <c r="GHW32" s="75"/>
      <c r="GHX32" s="75"/>
      <c r="GHY32" s="75"/>
      <c r="GHZ32" s="75"/>
      <c r="GIA32" s="75"/>
      <c r="GIB32" s="75"/>
      <c r="GIC32" s="75"/>
      <c r="GID32" s="75"/>
      <c r="GIE32" s="75"/>
      <c r="GIF32" s="75"/>
      <c r="GIG32" s="75"/>
      <c r="GIH32" s="75"/>
      <c r="GII32" s="75"/>
      <c r="GIJ32" s="75"/>
      <c r="GIK32" s="75"/>
      <c r="GIL32" s="75"/>
      <c r="GIM32" s="75"/>
      <c r="GIN32" s="75"/>
      <c r="GIO32" s="75"/>
      <c r="GIP32" s="75"/>
      <c r="GIQ32" s="75"/>
      <c r="GIR32" s="75"/>
      <c r="GIS32" s="75"/>
      <c r="GIT32" s="75"/>
      <c r="GIU32" s="75"/>
      <c r="GIV32" s="75"/>
      <c r="GIW32" s="75"/>
      <c r="GIX32" s="75"/>
      <c r="GIY32" s="75"/>
      <c r="GIZ32" s="75"/>
      <c r="GJA32" s="75"/>
      <c r="GJB32" s="75"/>
      <c r="GJC32" s="75"/>
      <c r="GJD32" s="75"/>
      <c r="GJE32" s="75"/>
      <c r="GJF32" s="75"/>
      <c r="GJG32" s="75"/>
      <c r="GJH32" s="75"/>
      <c r="GJI32" s="75"/>
      <c r="GJJ32" s="75"/>
      <c r="GJK32" s="75"/>
      <c r="GJL32" s="75"/>
      <c r="GJM32" s="75"/>
      <c r="GJN32" s="75"/>
      <c r="GJO32" s="75"/>
      <c r="GJP32" s="75"/>
      <c r="GJQ32" s="75"/>
      <c r="GJR32" s="75"/>
      <c r="GJS32" s="75"/>
      <c r="GJT32" s="75"/>
      <c r="GJU32" s="75"/>
      <c r="GJV32" s="75"/>
      <c r="GJW32" s="75"/>
      <c r="GJX32" s="75"/>
      <c r="GJY32" s="75"/>
      <c r="GJZ32" s="75"/>
      <c r="GKA32" s="75"/>
      <c r="GKB32" s="75"/>
      <c r="GKC32" s="75"/>
      <c r="GKD32" s="75"/>
      <c r="GKE32" s="75"/>
      <c r="GKF32" s="75"/>
      <c r="GKG32" s="75"/>
      <c r="GKH32" s="75"/>
      <c r="GKI32" s="75"/>
      <c r="GKJ32" s="75"/>
      <c r="GKK32" s="75"/>
      <c r="GKL32" s="75"/>
      <c r="GKM32" s="75"/>
      <c r="GKN32" s="75"/>
      <c r="GKO32" s="75"/>
      <c r="GKP32" s="75"/>
      <c r="GKQ32" s="75"/>
      <c r="GKR32" s="75"/>
      <c r="GKS32" s="75"/>
      <c r="GKT32" s="75"/>
      <c r="GKU32" s="75"/>
      <c r="GKV32" s="75"/>
      <c r="GKW32" s="75"/>
      <c r="GKX32" s="75"/>
      <c r="GKY32" s="75"/>
      <c r="GKZ32" s="75"/>
      <c r="GLA32" s="75"/>
      <c r="GLB32" s="75"/>
      <c r="GLC32" s="75"/>
      <c r="GLD32" s="75"/>
      <c r="GLE32" s="75"/>
      <c r="GLF32" s="75"/>
      <c r="GLG32" s="75"/>
      <c r="GLH32" s="75"/>
      <c r="GLI32" s="75"/>
      <c r="GLJ32" s="75"/>
      <c r="GLK32" s="75"/>
      <c r="GLL32" s="75"/>
      <c r="GLM32" s="75"/>
      <c r="GLN32" s="75"/>
      <c r="GLO32" s="75"/>
      <c r="GLP32" s="75"/>
      <c r="GLQ32" s="75"/>
      <c r="GLR32" s="75"/>
      <c r="GLS32" s="75"/>
      <c r="GLT32" s="75"/>
      <c r="GLU32" s="75"/>
      <c r="GLV32" s="75"/>
      <c r="GLW32" s="75"/>
      <c r="GLX32" s="75"/>
      <c r="GLY32" s="75"/>
      <c r="GLZ32" s="75"/>
      <c r="GMA32" s="75"/>
      <c r="GMB32" s="75"/>
      <c r="GMC32" s="75"/>
      <c r="GMD32" s="75"/>
      <c r="GME32" s="75"/>
      <c r="GMF32" s="75"/>
      <c r="GMG32" s="75"/>
      <c r="GMH32" s="75"/>
      <c r="GMI32" s="75"/>
      <c r="GMJ32" s="75"/>
      <c r="GMK32" s="75"/>
      <c r="GML32" s="75"/>
      <c r="GMM32" s="75"/>
      <c r="GMN32" s="75"/>
      <c r="GMO32" s="75"/>
      <c r="GMP32" s="75"/>
      <c r="GMQ32" s="75"/>
      <c r="GMR32" s="75"/>
      <c r="GMS32" s="75"/>
      <c r="GMT32" s="75"/>
      <c r="GMU32" s="75"/>
      <c r="GMV32" s="75"/>
      <c r="GMW32" s="75"/>
      <c r="GMX32" s="75"/>
      <c r="GMY32" s="75"/>
      <c r="GMZ32" s="75"/>
      <c r="GNA32" s="75"/>
      <c r="GNB32" s="75"/>
      <c r="GNC32" s="75"/>
      <c r="GND32" s="75"/>
      <c r="GNE32" s="75"/>
      <c r="GNF32" s="75"/>
      <c r="GNG32" s="75"/>
      <c r="GNH32" s="75"/>
      <c r="GNI32" s="75"/>
      <c r="GNJ32" s="75"/>
      <c r="GNK32" s="75"/>
      <c r="GNL32" s="75"/>
      <c r="GNM32" s="75"/>
      <c r="GNN32" s="75"/>
      <c r="GNO32" s="75"/>
      <c r="GNP32" s="75"/>
      <c r="GNQ32" s="75"/>
      <c r="GNR32" s="75"/>
      <c r="GNS32" s="75"/>
      <c r="GNT32" s="75"/>
      <c r="GNU32" s="75"/>
      <c r="GNV32" s="75"/>
      <c r="GNW32" s="75"/>
      <c r="GNX32" s="75"/>
      <c r="GNY32" s="75"/>
      <c r="GNZ32" s="75"/>
      <c r="GOA32" s="75"/>
      <c r="GOB32" s="75"/>
      <c r="GOC32" s="75"/>
      <c r="GOD32" s="75"/>
      <c r="GOE32" s="75"/>
      <c r="GOF32" s="75"/>
      <c r="GOG32" s="75"/>
      <c r="GOH32" s="75"/>
      <c r="GOI32" s="75"/>
      <c r="GOJ32" s="75"/>
      <c r="GOK32" s="75"/>
      <c r="GOL32" s="75"/>
      <c r="GOM32" s="75"/>
      <c r="GON32" s="75"/>
      <c r="GOO32" s="75"/>
      <c r="GOP32" s="75"/>
      <c r="GOQ32" s="75"/>
      <c r="GOR32" s="75"/>
      <c r="GOS32" s="75"/>
      <c r="GOT32" s="75"/>
      <c r="GOU32" s="75"/>
      <c r="GOV32" s="75"/>
      <c r="GOW32" s="75"/>
      <c r="GOX32" s="75"/>
      <c r="GOY32" s="75"/>
      <c r="GOZ32" s="75"/>
      <c r="GPA32" s="75"/>
      <c r="GPB32" s="75"/>
      <c r="GPC32" s="75"/>
      <c r="GPD32" s="75"/>
      <c r="GPE32" s="75"/>
      <c r="GPF32" s="75"/>
      <c r="GPG32" s="75"/>
      <c r="GPH32" s="75"/>
      <c r="GPI32" s="75"/>
      <c r="GPJ32" s="75"/>
      <c r="GPK32" s="75"/>
      <c r="GPL32" s="75"/>
      <c r="GPM32" s="75"/>
      <c r="GPN32" s="75"/>
      <c r="GPO32" s="75"/>
      <c r="GPP32" s="75"/>
      <c r="GPQ32" s="75"/>
      <c r="GPR32" s="75"/>
      <c r="GPS32" s="75"/>
      <c r="GPT32" s="75"/>
      <c r="GPU32" s="75"/>
      <c r="GPV32" s="75"/>
      <c r="GPW32" s="75"/>
      <c r="GPX32" s="75"/>
      <c r="GPY32" s="75"/>
      <c r="GPZ32" s="75"/>
      <c r="GQA32" s="75"/>
      <c r="GQB32" s="75"/>
      <c r="GQC32" s="75"/>
      <c r="GQD32" s="75"/>
      <c r="GQE32" s="75"/>
      <c r="GQF32" s="75"/>
      <c r="GQG32" s="75"/>
      <c r="GQH32" s="75"/>
      <c r="GQI32" s="75"/>
      <c r="GQJ32" s="75"/>
      <c r="GQK32" s="75"/>
      <c r="GQL32" s="75"/>
      <c r="GQM32" s="75"/>
      <c r="GQN32" s="75"/>
      <c r="GQO32" s="75"/>
      <c r="GQP32" s="75"/>
      <c r="GQQ32" s="75"/>
      <c r="GQR32" s="75"/>
      <c r="GQS32" s="75"/>
      <c r="GQT32" s="75"/>
      <c r="GQU32" s="75"/>
      <c r="GQV32" s="75"/>
      <c r="GQW32" s="75"/>
      <c r="GQX32" s="75"/>
      <c r="GQY32" s="75"/>
      <c r="GQZ32" s="75"/>
      <c r="GRA32" s="75"/>
      <c r="GRB32" s="75"/>
      <c r="GRC32" s="75"/>
      <c r="GRD32" s="75"/>
      <c r="GRE32" s="75"/>
      <c r="GRF32" s="75"/>
      <c r="GRG32" s="75"/>
      <c r="GRH32" s="75"/>
      <c r="GRI32" s="75"/>
      <c r="GRJ32" s="75"/>
      <c r="GRK32" s="75"/>
      <c r="GRL32" s="75"/>
      <c r="GRM32" s="75"/>
      <c r="GRN32" s="75"/>
      <c r="GRO32" s="75"/>
      <c r="GRP32" s="75"/>
      <c r="GRQ32" s="75"/>
      <c r="GRR32" s="75"/>
      <c r="GRS32" s="75"/>
      <c r="GRT32" s="75"/>
      <c r="GRU32" s="75"/>
      <c r="GRV32" s="75"/>
      <c r="GRW32" s="75"/>
      <c r="GRX32" s="75"/>
      <c r="GRY32" s="75"/>
      <c r="GRZ32" s="75"/>
      <c r="GSA32" s="75"/>
      <c r="GSB32" s="75"/>
      <c r="GSC32" s="75"/>
      <c r="GSD32" s="75"/>
      <c r="GSE32" s="75"/>
      <c r="GSF32" s="75"/>
      <c r="GSG32" s="75"/>
      <c r="GSH32" s="75"/>
      <c r="GSI32" s="75"/>
      <c r="GSJ32" s="75"/>
      <c r="GSK32" s="75"/>
      <c r="GSL32" s="75"/>
      <c r="GSM32" s="75"/>
      <c r="GSN32" s="75"/>
      <c r="GSO32" s="75"/>
      <c r="GSP32" s="75"/>
      <c r="GSQ32" s="75"/>
      <c r="GSR32" s="75"/>
      <c r="GSS32" s="75"/>
      <c r="GST32" s="75"/>
      <c r="GSU32" s="75"/>
      <c r="GSV32" s="75"/>
      <c r="GSW32" s="75"/>
      <c r="GSX32" s="75"/>
      <c r="GSY32" s="75"/>
      <c r="GSZ32" s="75"/>
      <c r="GTA32" s="75"/>
      <c r="GTB32" s="75"/>
      <c r="GTC32" s="75"/>
      <c r="GTD32" s="75"/>
      <c r="GTE32" s="75"/>
      <c r="GTF32" s="75"/>
      <c r="GTG32" s="75"/>
      <c r="GTH32" s="75"/>
      <c r="GTI32" s="75"/>
      <c r="GTJ32" s="75"/>
      <c r="GTK32" s="75"/>
      <c r="GTL32" s="75"/>
      <c r="GTM32" s="75"/>
      <c r="GTN32" s="75"/>
      <c r="GTO32" s="75"/>
      <c r="GTP32" s="75"/>
      <c r="GTQ32" s="75"/>
      <c r="GTR32" s="75"/>
      <c r="GTS32" s="75"/>
      <c r="GTT32" s="75"/>
      <c r="GTU32" s="75"/>
      <c r="GTV32" s="75"/>
      <c r="GTW32" s="75"/>
      <c r="GTX32" s="75"/>
      <c r="GTY32" s="75"/>
      <c r="GTZ32" s="75"/>
      <c r="GUA32" s="75"/>
      <c r="GUB32" s="75"/>
      <c r="GUC32" s="75"/>
      <c r="GUD32" s="75"/>
      <c r="GUE32" s="75"/>
      <c r="GUF32" s="75"/>
      <c r="GUG32" s="75"/>
      <c r="GUH32" s="75"/>
      <c r="GUI32" s="75"/>
      <c r="GUJ32" s="75"/>
      <c r="GUK32" s="75"/>
      <c r="GUL32" s="75"/>
      <c r="GUM32" s="75"/>
      <c r="GUN32" s="75"/>
      <c r="GUO32" s="75"/>
      <c r="GUP32" s="75"/>
      <c r="GUQ32" s="75"/>
      <c r="GUR32" s="75"/>
      <c r="GUS32" s="75"/>
      <c r="GUT32" s="75"/>
      <c r="GUU32" s="75"/>
      <c r="GUV32" s="75"/>
      <c r="GUW32" s="75"/>
      <c r="GUX32" s="75"/>
      <c r="GUY32" s="75"/>
      <c r="GUZ32" s="75"/>
      <c r="GVA32" s="75"/>
      <c r="GVB32" s="75"/>
      <c r="GVC32" s="75"/>
      <c r="GVD32" s="75"/>
      <c r="GVE32" s="75"/>
      <c r="GVF32" s="75"/>
      <c r="GVG32" s="75"/>
      <c r="GVH32" s="75"/>
      <c r="GVI32" s="75"/>
      <c r="GVJ32" s="75"/>
      <c r="GVK32" s="75"/>
      <c r="GVL32" s="75"/>
      <c r="GVM32" s="75"/>
      <c r="GVN32" s="75"/>
      <c r="GVO32" s="75"/>
      <c r="GVP32" s="75"/>
      <c r="GVQ32" s="75"/>
      <c r="GVR32" s="75"/>
      <c r="GVS32" s="75"/>
      <c r="GVT32" s="75"/>
      <c r="GVU32" s="75"/>
      <c r="GVV32" s="75"/>
      <c r="GVW32" s="75"/>
      <c r="GVX32" s="75"/>
      <c r="GVY32" s="75"/>
      <c r="GVZ32" s="75"/>
      <c r="GWA32" s="75"/>
      <c r="GWB32" s="75"/>
      <c r="GWC32" s="75"/>
      <c r="GWD32" s="75"/>
      <c r="GWE32" s="75"/>
      <c r="GWF32" s="75"/>
      <c r="GWG32" s="75"/>
      <c r="GWH32" s="75"/>
      <c r="GWI32" s="75"/>
      <c r="GWJ32" s="75"/>
      <c r="GWK32" s="75"/>
      <c r="GWL32" s="75"/>
      <c r="GWM32" s="75"/>
      <c r="GWN32" s="75"/>
      <c r="GWO32" s="75"/>
      <c r="GWP32" s="75"/>
      <c r="GWQ32" s="75"/>
      <c r="GWR32" s="75"/>
      <c r="GWS32" s="75"/>
      <c r="GWT32" s="75"/>
      <c r="GWU32" s="75"/>
      <c r="GWV32" s="75"/>
      <c r="GWW32" s="75"/>
      <c r="GWX32" s="75"/>
      <c r="GWY32" s="75"/>
      <c r="GWZ32" s="75"/>
      <c r="GXA32" s="75"/>
      <c r="GXB32" s="75"/>
      <c r="GXC32" s="75"/>
      <c r="GXD32" s="75"/>
      <c r="GXE32" s="75"/>
      <c r="GXF32" s="75"/>
      <c r="GXG32" s="75"/>
      <c r="GXH32" s="75"/>
      <c r="GXI32" s="75"/>
      <c r="GXJ32" s="75"/>
      <c r="GXK32" s="75"/>
      <c r="GXL32" s="75"/>
      <c r="GXM32" s="75"/>
      <c r="GXN32" s="75"/>
      <c r="GXO32" s="75"/>
      <c r="GXP32" s="75"/>
      <c r="GXQ32" s="75"/>
      <c r="GXR32" s="75"/>
      <c r="GXS32" s="75"/>
      <c r="GXT32" s="75"/>
      <c r="GXU32" s="75"/>
      <c r="GXV32" s="75"/>
      <c r="GXW32" s="75"/>
      <c r="GXX32" s="75"/>
      <c r="GXY32" s="75"/>
      <c r="GXZ32" s="75"/>
      <c r="GYA32" s="75"/>
      <c r="GYB32" s="75"/>
      <c r="GYC32" s="75"/>
      <c r="GYD32" s="75"/>
      <c r="GYE32" s="75"/>
      <c r="GYF32" s="75"/>
      <c r="GYG32" s="75"/>
      <c r="GYH32" s="75"/>
      <c r="GYI32" s="75"/>
      <c r="GYJ32" s="75"/>
      <c r="GYK32" s="75"/>
      <c r="GYL32" s="75"/>
      <c r="GYM32" s="75"/>
      <c r="GYN32" s="75"/>
      <c r="GYO32" s="75"/>
      <c r="GYP32" s="75"/>
      <c r="GYQ32" s="75"/>
      <c r="GYR32" s="75"/>
      <c r="GYS32" s="75"/>
      <c r="GYT32" s="75"/>
      <c r="GYU32" s="75"/>
      <c r="GYV32" s="75"/>
      <c r="GYW32" s="75"/>
      <c r="GYX32" s="75"/>
      <c r="GYY32" s="75"/>
      <c r="GYZ32" s="75"/>
      <c r="GZA32" s="75"/>
      <c r="GZB32" s="75"/>
      <c r="GZC32" s="75"/>
      <c r="GZD32" s="75"/>
      <c r="GZE32" s="75"/>
      <c r="GZF32" s="75"/>
      <c r="GZG32" s="75"/>
      <c r="GZH32" s="75"/>
      <c r="GZI32" s="75"/>
      <c r="GZJ32" s="75"/>
      <c r="GZK32" s="75"/>
      <c r="GZL32" s="75"/>
      <c r="GZM32" s="75"/>
      <c r="GZN32" s="75"/>
      <c r="GZO32" s="75"/>
      <c r="GZP32" s="75"/>
      <c r="GZQ32" s="75"/>
      <c r="GZR32" s="75"/>
      <c r="GZS32" s="75"/>
      <c r="GZT32" s="75"/>
      <c r="GZU32" s="75"/>
      <c r="GZV32" s="75"/>
      <c r="GZW32" s="75"/>
      <c r="GZX32" s="75"/>
      <c r="GZY32" s="75"/>
      <c r="GZZ32" s="75"/>
      <c r="HAA32" s="75"/>
      <c r="HAB32" s="75"/>
      <c r="HAC32" s="75"/>
      <c r="HAD32" s="75"/>
      <c r="HAE32" s="75"/>
      <c r="HAF32" s="75"/>
      <c r="HAG32" s="75"/>
      <c r="HAH32" s="75"/>
      <c r="HAI32" s="75"/>
      <c r="HAJ32" s="75"/>
      <c r="HAK32" s="75"/>
      <c r="HAL32" s="75"/>
      <c r="HAM32" s="75"/>
      <c r="HAN32" s="75"/>
      <c r="HAO32" s="75"/>
      <c r="HAP32" s="75"/>
      <c r="HAQ32" s="75"/>
      <c r="HAR32" s="75"/>
      <c r="HAS32" s="75"/>
      <c r="HAT32" s="75"/>
      <c r="HAU32" s="75"/>
      <c r="HAV32" s="75"/>
      <c r="HAW32" s="75"/>
      <c r="HAX32" s="75"/>
      <c r="HAY32" s="75"/>
      <c r="HAZ32" s="75"/>
      <c r="HBA32" s="75"/>
      <c r="HBB32" s="75"/>
      <c r="HBC32" s="75"/>
      <c r="HBD32" s="75"/>
      <c r="HBE32" s="75"/>
      <c r="HBF32" s="75"/>
      <c r="HBG32" s="75"/>
      <c r="HBH32" s="75"/>
      <c r="HBI32" s="75"/>
      <c r="HBJ32" s="75"/>
      <c r="HBK32" s="75"/>
      <c r="HBL32" s="75"/>
      <c r="HBM32" s="75"/>
      <c r="HBN32" s="75"/>
      <c r="HBO32" s="75"/>
      <c r="HBP32" s="75"/>
      <c r="HBQ32" s="75"/>
      <c r="HBR32" s="75"/>
      <c r="HBS32" s="75"/>
      <c r="HBT32" s="75"/>
      <c r="HBU32" s="75"/>
      <c r="HBV32" s="75"/>
      <c r="HBW32" s="75"/>
      <c r="HBX32" s="75"/>
      <c r="HBY32" s="75"/>
      <c r="HBZ32" s="75"/>
      <c r="HCA32" s="75"/>
      <c r="HCB32" s="75"/>
      <c r="HCC32" s="75"/>
      <c r="HCD32" s="75"/>
      <c r="HCE32" s="75"/>
      <c r="HCF32" s="75"/>
      <c r="HCG32" s="75"/>
      <c r="HCH32" s="75"/>
      <c r="HCI32" s="75"/>
      <c r="HCJ32" s="75"/>
      <c r="HCK32" s="75"/>
      <c r="HCL32" s="75"/>
      <c r="HCM32" s="75"/>
      <c r="HCN32" s="75"/>
      <c r="HCO32" s="75"/>
      <c r="HCP32" s="75"/>
      <c r="HCQ32" s="75"/>
      <c r="HCR32" s="75"/>
      <c r="HCS32" s="75"/>
      <c r="HCT32" s="75"/>
      <c r="HCU32" s="75"/>
      <c r="HCV32" s="75"/>
      <c r="HCW32" s="75"/>
      <c r="HCX32" s="75"/>
      <c r="HCY32" s="75"/>
      <c r="HCZ32" s="75"/>
      <c r="HDA32" s="75"/>
      <c r="HDB32" s="75"/>
      <c r="HDC32" s="75"/>
      <c r="HDD32" s="75"/>
      <c r="HDE32" s="75"/>
      <c r="HDF32" s="75"/>
      <c r="HDG32" s="75"/>
      <c r="HDH32" s="75"/>
      <c r="HDI32" s="75"/>
      <c r="HDJ32" s="75"/>
      <c r="HDK32" s="75"/>
      <c r="HDL32" s="75"/>
      <c r="HDM32" s="75"/>
      <c r="HDN32" s="75"/>
      <c r="HDO32" s="75"/>
      <c r="HDP32" s="75"/>
      <c r="HDQ32" s="75"/>
      <c r="HDR32" s="75"/>
      <c r="HDS32" s="75"/>
      <c r="HDT32" s="75"/>
      <c r="HDU32" s="75"/>
      <c r="HDV32" s="75"/>
      <c r="HDW32" s="75"/>
      <c r="HDX32" s="75"/>
      <c r="HDY32" s="75"/>
      <c r="HDZ32" s="75"/>
      <c r="HEA32" s="75"/>
      <c r="HEB32" s="75"/>
      <c r="HEC32" s="75"/>
      <c r="HED32" s="75"/>
      <c r="HEE32" s="75"/>
      <c r="HEF32" s="75"/>
      <c r="HEG32" s="75"/>
      <c r="HEH32" s="75"/>
      <c r="HEI32" s="75"/>
      <c r="HEJ32" s="75"/>
      <c r="HEK32" s="75"/>
      <c r="HEL32" s="75"/>
      <c r="HEM32" s="75"/>
      <c r="HEN32" s="75"/>
      <c r="HEO32" s="75"/>
      <c r="HEP32" s="75"/>
      <c r="HEQ32" s="75"/>
      <c r="HER32" s="75"/>
      <c r="HES32" s="75"/>
      <c r="HET32" s="75"/>
      <c r="HEU32" s="75"/>
      <c r="HEV32" s="75"/>
      <c r="HEW32" s="75"/>
      <c r="HEX32" s="75"/>
      <c r="HEY32" s="75"/>
      <c r="HEZ32" s="75"/>
      <c r="HFA32" s="75"/>
      <c r="HFB32" s="75"/>
      <c r="HFC32" s="75"/>
      <c r="HFD32" s="75"/>
      <c r="HFE32" s="75"/>
      <c r="HFF32" s="75"/>
      <c r="HFG32" s="75"/>
      <c r="HFH32" s="75"/>
      <c r="HFI32" s="75"/>
      <c r="HFJ32" s="75"/>
      <c r="HFK32" s="75"/>
      <c r="HFL32" s="75"/>
      <c r="HFM32" s="75"/>
      <c r="HFN32" s="75"/>
      <c r="HFO32" s="75"/>
      <c r="HFP32" s="75"/>
      <c r="HFQ32" s="75"/>
      <c r="HFR32" s="75"/>
      <c r="HFS32" s="75"/>
      <c r="HFT32" s="75"/>
      <c r="HFU32" s="75"/>
      <c r="HFV32" s="75"/>
      <c r="HFW32" s="75"/>
      <c r="HFX32" s="75"/>
      <c r="HFY32" s="75"/>
      <c r="HFZ32" s="75"/>
      <c r="HGA32" s="75"/>
      <c r="HGB32" s="75"/>
      <c r="HGC32" s="75"/>
      <c r="HGD32" s="75"/>
      <c r="HGE32" s="75"/>
      <c r="HGF32" s="75"/>
      <c r="HGG32" s="75"/>
      <c r="HGH32" s="75"/>
      <c r="HGI32" s="75"/>
      <c r="HGJ32" s="75"/>
      <c r="HGK32" s="75"/>
      <c r="HGL32" s="75"/>
      <c r="HGM32" s="75"/>
      <c r="HGN32" s="75"/>
      <c r="HGO32" s="75"/>
      <c r="HGP32" s="75"/>
      <c r="HGQ32" s="75"/>
      <c r="HGR32" s="75"/>
      <c r="HGS32" s="75"/>
      <c r="HGT32" s="75"/>
      <c r="HGU32" s="75"/>
      <c r="HGV32" s="75"/>
      <c r="HGW32" s="75"/>
      <c r="HGX32" s="75"/>
      <c r="HGY32" s="75"/>
      <c r="HGZ32" s="75"/>
      <c r="HHA32" s="75"/>
      <c r="HHB32" s="75"/>
      <c r="HHC32" s="75"/>
      <c r="HHD32" s="75"/>
      <c r="HHE32" s="75"/>
      <c r="HHF32" s="75"/>
      <c r="HHG32" s="75"/>
      <c r="HHH32" s="75"/>
      <c r="HHI32" s="75"/>
      <c r="HHJ32" s="75"/>
      <c r="HHK32" s="75"/>
      <c r="HHL32" s="75"/>
      <c r="HHM32" s="75"/>
      <c r="HHN32" s="75"/>
      <c r="HHO32" s="75"/>
      <c r="HHP32" s="75"/>
      <c r="HHQ32" s="75"/>
      <c r="HHR32" s="75"/>
      <c r="HHS32" s="75"/>
      <c r="HHT32" s="75"/>
      <c r="HHU32" s="75"/>
      <c r="HHV32" s="75"/>
      <c r="HHW32" s="75"/>
      <c r="HHX32" s="75"/>
      <c r="HHY32" s="75"/>
      <c r="HHZ32" s="75"/>
      <c r="HIA32" s="75"/>
      <c r="HIB32" s="75"/>
      <c r="HIC32" s="75"/>
      <c r="HID32" s="75"/>
      <c r="HIE32" s="75"/>
      <c r="HIF32" s="75"/>
      <c r="HIG32" s="75"/>
      <c r="HIH32" s="75"/>
      <c r="HII32" s="75"/>
      <c r="HIJ32" s="75"/>
      <c r="HIK32" s="75"/>
      <c r="HIL32" s="75"/>
      <c r="HIM32" s="75"/>
      <c r="HIN32" s="75"/>
      <c r="HIO32" s="75"/>
      <c r="HIP32" s="75"/>
      <c r="HIQ32" s="75"/>
      <c r="HIR32" s="75"/>
      <c r="HIS32" s="75"/>
      <c r="HIT32" s="75"/>
      <c r="HIU32" s="75"/>
      <c r="HIV32" s="75"/>
      <c r="HIW32" s="75"/>
      <c r="HIX32" s="75"/>
      <c r="HIY32" s="75"/>
      <c r="HIZ32" s="75"/>
      <c r="HJA32" s="75"/>
      <c r="HJB32" s="75"/>
      <c r="HJC32" s="75"/>
      <c r="HJD32" s="75"/>
      <c r="HJE32" s="75"/>
      <c r="HJF32" s="75"/>
      <c r="HJG32" s="75"/>
      <c r="HJH32" s="75"/>
      <c r="HJI32" s="75"/>
      <c r="HJJ32" s="75"/>
      <c r="HJK32" s="75"/>
      <c r="HJL32" s="75"/>
      <c r="HJM32" s="75"/>
      <c r="HJN32" s="75"/>
      <c r="HJO32" s="75"/>
      <c r="HJP32" s="75"/>
      <c r="HJQ32" s="75"/>
      <c r="HJR32" s="75"/>
      <c r="HJS32" s="75"/>
      <c r="HJT32" s="75"/>
      <c r="HJU32" s="75"/>
      <c r="HJV32" s="75"/>
      <c r="HJW32" s="75"/>
      <c r="HJX32" s="75"/>
      <c r="HJY32" s="75"/>
      <c r="HJZ32" s="75"/>
      <c r="HKA32" s="75"/>
      <c r="HKB32" s="75"/>
      <c r="HKC32" s="75"/>
      <c r="HKD32" s="75"/>
      <c r="HKE32" s="75"/>
      <c r="HKF32" s="75"/>
      <c r="HKG32" s="75"/>
      <c r="HKH32" s="75"/>
      <c r="HKI32" s="75"/>
      <c r="HKJ32" s="75"/>
      <c r="HKK32" s="75"/>
      <c r="HKL32" s="75"/>
      <c r="HKM32" s="75"/>
      <c r="HKN32" s="75"/>
      <c r="HKO32" s="75"/>
      <c r="HKP32" s="75"/>
      <c r="HKQ32" s="75"/>
      <c r="HKR32" s="75"/>
      <c r="HKS32" s="75"/>
      <c r="HKT32" s="75"/>
      <c r="HKU32" s="75"/>
      <c r="HKV32" s="75"/>
      <c r="HKW32" s="75"/>
      <c r="HKX32" s="75"/>
      <c r="HKY32" s="75"/>
      <c r="HKZ32" s="75"/>
      <c r="HLA32" s="75"/>
      <c r="HLB32" s="75"/>
      <c r="HLC32" s="75"/>
      <c r="HLD32" s="75"/>
      <c r="HLE32" s="75"/>
      <c r="HLF32" s="75"/>
      <c r="HLG32" s="75"/>
      <c r="HLH32" s="75"/>
      <c r="HLI32" s="75"/>
      <c r="HLJ32" s="75"/>
      <c r="HLK32" s="75"/>
      <c r="HLL32" s="75"/>
      <c r="HLM32" s="75"/>
      <c r="HLN32" s="75"/>
      <c r="HLO32" s="75"/>
      <c r="HLP32" s="75"/>
      <c r="HLQ32" s="75"/>
      <c r="HLR32" s="75"/>
      <c r="HLS32" s="75"/>
      <c r="HLT32" s="75"/>
      <c r="HLU32" s="75"/>
      <c r="HLV32" s="75"/>
      <c r="HLW32" s="75"/>
      <c r="HLX32" s="75"/>
      <c r="HLY32" s="75"/>
      <c r="HLZ32" s="75"/>
      <c r="HMA32" s="75"/>
      <c r="HMB32" s="75"/>
      <c r="HMC32" s="75"/>
      <c r="HMD32" s="75"/>
      <c r="HME32" s="75"/>
      <c r="HMF32" s="75"/>
      <c r="HMG32" s="75"/>
      <c r="HMH32" s="75"/>
      <c r="HMI32" s="75"/>
      <c r="HMJ32" s="75"/>
      <c r="HMK32" s="75"/>
      <c r="HML32" s="75"/>
      <c r="HMM32" s="75"/>
      <c r="HMN32" s="75"/>
      <c r="HMO32" s="75"/>
      <c r="HMP32" s="75"/>
      <c r="HMQ32" s="75"/>
      <c r="HMR32" s="75"/>
      <c r="HMS32" s="75"/>
      <c r="HMT32" s="75"/>
      <c r="HMU32" s="75"/>
      <c r="HMV32" s="75"/>
      <c r="HMW32" s="75"/>
      <c r="HMX32" s="75"/>
      <c r="HMY32" s="75"/>
      <c r="HMZ32" s="75"/>
      <c r="HNA32" s="75"/>
      <c r="HNB32" s="75"/>
      <c r="HNC32" s="75"/>
      <c r="HND32" s="75"/>
      <c r="HNE32" s="75"/>
      <c r="HNF32" s="75"/>
      <c r="HNG32" s="75"/>
      <c r="HNH32" s="75"/>
      <c r="HNI32" s="75"/>
      <c r="HNJ32" s="75"/>
      <c r="HNK32" s="75"/>
      <c r="HNL32" s="75"/>
      <c r="HNM32" s="75"/>
      <c r="HNN32" s="75"/>
      <c r="HNO32" s="75"/>
      <c r="HNP32" s="75"/>
      <c r="HNQ32" s="75"/>
      <c r="HNR32" s="75"/>
      <c r="HNS32" s="75"/>
      <c r="HNT32" s="75"/>
      <c r="HNU32" s="75"/>
      <c r="HNV32" s="75"/>
      <c r="HNW32" s="75"/>
      <c r="HNX32" s="75"/>
      <c r="HNY32" s="75"/>
      <c r="HNZ32" s="75"/>
      <c r="HOA32" s="75"/>
      <c r="HOB32" s="75"/>
      <c r="HOC32" s="75"/>
      <c r="HOD32" s="75"/>
      <c r="HOE32" s="75"/>
      <c r="HOF32" s="75"/>
      <c r="HOG32" s="75"/>
      <c r="HOH32" s="75"/>
      <c r="HOI32" s="75"/>
      <c r="HOJ32" s="75"/>
      <c r="HOK32" s="75"/>
      <c r="HOL32" s="75"/>
      <c r="HOM32" s="75"/>
      <c r="HON32" s="75"/>
      <c r="HOO32" s="75"/>
      <c r="HOP32" s="75"/>
      <c r="HOQ32" s="75"/>
      <c r="HOR32" s="75"/>
      <c r="HOS32" s="75"/>
      <c r="HOT32" s="75"/>
      <c r="HOU32" s="75"/>
      <c r="HOV32" s="75"/>
      <c r="HOW32" s="75"/>
      <c r="HOX32" s="75"/>
      <c r="HOY32" s="75"/>
      <c r="HOZ32" s="75"/>
      <c r="HPA32" s="75"/>
      <c r="HPB32" s="75"/>
      <c r="HPC32" s="75"/>
      <c r="HPD32" s="75"/>
      <c r="HPE32" s="75"/>
      <c r="HPF32" s="75"/>
      <c r="HPG32" s="75"/>
      <c r="HPH32" s="75"/>
      <c r="HPI32" s="75"/>
      <c r="HPJ32" s="75"/>
      <c r="HPK32" s="75"/>
      <c r="HPL32" s="75"/>
      <c r="HPM32" s="75"/>
      <c r="HPN32" s="75"/>
      <c r="HPO32" s="75"/>
      <c r="HPP32" s="75"/>
      <c r="HPQ32" s="75"/>
      <c r="HPR32" s="75"/>
      <c r="HPS32" s="75"/>
      <c r="HPT32" s="75"/>
      <c r="HPU32" s="75"/>
      <c r="HPV32" s="75"/>
      <c r="HPW32" s="75"/>
      <c r="HPX32" s="75"/>
      <c r="HPY32" s="75"/>
      <c r="HPZ32" s="75"/>
      <c r="HQA32" s="75"/>
      <c r="HQB32" s="75"/>
      <c r="HQC32" s="75"/>
      <c r="HQD32" s="75"/>
      <c r="HQE32" s="75"/>
      <c r="HQF32" s="75"/>
      <c r="HQG32" s="75"/>
      <c r="HQH32" s="75"/>
      <c r="HQI32" s="75"/>
      <c r="HQJ32" s="75"/>
      <c r="HQK32" s="75"/>
      <c r="HQL32" s="75"/>
      <c r="HQM32" s="75"/>
      <c r="HQN32" s="75"/>
      <c r="HQO32" s="75"/>
      <c r="HQP32" s="75"/>
      <c r="HQQ32" s="75"/>
      <c r="HQR32" s="75"/>
      <c r="HQS32" s="75"/>
      <c r="HQT32" s="75"/>
      <c r="HQU32" s="75"/>
      <c r="HQV32" s="75"/>
      <c r="HQW32" s="75"/>
      <c r="HQX32" s="75"/>
      <c r="HQY32" s="75"/>
      <c r="HQZ32" s="75"/>
      <c r="HRA32" s="75"/>
      <c r="HRB32" s="75"/>
      <c r="HRC32" s="75"/>
      <c r="HRD32" s="75"/>
      <c r="HRE32" s="75"/>
      <c r="HRF32" s="75"/>
      <c r="HRG32" s="75"/>
      <c r="HRH32" s="75"/>
      <c r="HRI32" s="75"/>
      <c r="HRJ32" s="75"/>
      <c r="HRK32" s="75"/>
      <c r="HRL32" s="75"/>
      <c r="HRM32" s="75"/>
      <c r="HRN32" s="75"/>
      <c r="HRO32" s="75"/>
      <c r="HRP32" s="75"/>
      <c r="HRQ32" s="75"/>
      <c r="HRR32" s="75"/>
      <c r="HRS32" s="75"/>
      <c r="HRT32" s="75"/>
      <c r="HRU32" s="75"/>
      <c r="HRV32" s="75"/>
      <c r="HRW32" s="75"/>
      <c r="HRX32" s="75"/>
      <c r="HRY32" s="75"/>
      <c r="HRZ32" s="75"/>
      <c r="HSA32" s="75"/>
      <c r="HSB32" s="75"/>
      <c r="HSC32" s="75"/>
      <c r="HSD32" s="75"/>
      <c r="HSE32" s="75"/>
      <c r="HSF32" s="75"/>
      <c r="HSG32" s="75"/>
      <c r="HSH32" s="75"/>
      <c r="HSI32" s="75"/>
      <c r="HSJ32" s="75"/>
      <c r="HSK32" s="75"/>
      <c r="HSL32" s="75"/>
      <c r="HSM32" s="75"/>
      <c r="HSN32" s="75"/>
      <c r="HSO32" s="75"/>
      <c r="HSP32" s="75"/>
      <c r="HSQ32" s="75"/>
      <c r="HSR32" s="75"/>
      <c r="HSS32" s="75"/>
      <c r="HST32" s="75"/>
      <c r="HSU32" s="75"/>
      <c r="HSV32" s="75"/>
      <c r="HSW32" s="75"/>
      <c r="HSX32" s="75"/>
      <c r="HSY32" s="75"/>
      <c r="HSZ32" s="75"/>
      <c r="HTA32" s="75"/>
      <c r="HTB32" s="75"/>
      <c r="HTC32" s="75"/>
      <c r="HTD32" s="75"/>
      <c r="HTE32" s="75"/>
      <c r="HTF32" s="75"/>
      <c r="HTG32" s="75"/>
      <c r="HTH32" s="75"/>
      <c r="HTI32" s="75"/>
      <c r="HTJ32" s="75"/>
      <c r="HTK32" s="75"/>
      <c r="HTL32" s="75"/>
      <c r="HTM32" s="75"/>
      <c r="HTN32" s="75"/>
      <c r="HTO32" s="75"/>
      <c r="HTP32" s="75"/>
      <c r="HTQ32" s="75"/>
      <c r="HTR32" s="75"/>
      <c r="HTS32" s="75"/>
      <c r="HTT32" s="75"/>
      <c r="HTU32" s="75"/>
      <c r="HTV32" s="75"/>
      <c r="HTW32" s="75"/>
      <c r="HTX32" s="75"/>
      <c r="HTY32" s="75"/>
      <c r="HTZ32" s="75"/>
      <c r="HUA32" s="75"/>
      <c r="HUB32" s="75"/>
      <c r="HUC32" s="75"/>
      <c r="HUD32" s="75"/>
      <c r="HUE32" s="75"/>
      <c r="HUF32" s="75"/>
      <c r="HUG32" s="75"/>
      <c r="HUH32" s="75"/>
      <c r="HUI32" s="75"/>
      <c r="HUJ32" s="75"/>
      <c r="HUK32" s="75"/>
      <c r="HUL32" s="75"/>
      <c r="HUM32" s="75"/>
      <c r="HUN32" s="75"/>
      <c r="HUO32" s="75"/>
      <c r="HUP32" s="75"/>
      <c r="HUQ32" s="75"/>
      <c r="HUR32" s="75"/>
      <c r="HUS32" s="75"/>
      <c r="HUT32" s="75"/>
      <c r="HUU32" s="75"/>
      <c r="HUV32" s="75"/>
      <c r="HUW32" s="75"/>
      <c r="HUX32" s="75"/>
      <c r="HUY32" s="75"/>
      <c r="HUZ32" s="75"/>
      <c r="HVA32" s="75"/>
      <c r="HVB32" s="75"/>
      <c r="HVC32" s="75"/>
      <c r="HVD32" s="75"/>
      <c r="HVE32" s="75"/>
      <c r="HVF32" s="75"/>
      <c r="HVG32" s="75"/>
      <c r="HVH32" s="75"/>
      <c r="HVI32" s="75"/>
      <c r="HVJ32" s="75"/>
      <c r="HVK32" s="75"/>
      <c r="HVL32" s="75"/>
      <c r="HVM32" s="75"/>
      <c r="HVN32" s="75"/>
      <c r="HVO32" s="75"/>
      <c r="HVP32" s="75"/>
      <c r="HVQ32" s="75"/>
      <c r="HVR32" s="75"/>
      <c r="HVS32" s="75"/>
      <c r="HVT32" s="75"/>
      <c r="HVU32" s="75"/>
      <c r="HVV32" s="75"/>
      <c r="HVW32" s="75"/>
      <c r="HVX32" s="75"/>
      <c r="HVY32" s="75"/>
      <c r="HVZ32" s="75"/>
      <c r="HWA32" s="75"/>
      <c r="HWB32" s="75"/>
      <c r="HWC32" s="75"/>
      <c r="HWD32" s="75"/>
      <c r="HWE32" s="75"/>
      <c r="HWF32" s="75"/>
      <c r="HWG32" s="75"/>
      <c r="HWH32" s="75"/>
      <c r="HWI32" s="75"/>
      <c r="HWJ32" s="75"/>
      <c r="HWK32" s="75"/>
      <c r="HWL32" s="75"/>
      <c r="HWM32" s="75"/>
      <c r="HWN32" s="75"/>
      <c r="HWO32" s="75"/>
      <c r="HWP32" s="75"/>
      <c r="HWQ32" s="75"/>
      <c r="HWR32" s="75"/>
      <c r="HWS32" s="75"/>
      <c r="HWT32" s="75"/>
      <c r="HWU32" s="75"/>
      <c r="HWV32" s="75"/>
      <c r="HWW32" s="75"/>
      <c r="HWX32" s="75"/>
      <c r="HWY32" s="75"/>
      <c r="HWZ32" s="75"/>
      <c r="HXA32" s="75"/>
      <c r="HXB32" s="75"/>
      <c r="HXC32" s="75"/>
      <c r="HXD32" s="75"/>
      <c r="HXE32" s="75"/>
      <c r="HXF32" s="75"/>
      <c r="HXG32" s="75"/>
      <c r="HXH32" s="75"/>
      <c r="HXI32" s="75"/>
      <c r="HXJ32" s="75"/>
      <c r="HXK32" s="75"/>
      <c r="HXL32" s="75"/>
      <c r="HXM32" s="75"/>
      <c r="HXN32" s="75"/>
      <c r="HXO32" s="75"/>
      <c r="HXP32" s="75"/>
      <c r="HXQ32" s="75"/>
      <c r="HXR32" s="75"/>
      <c r="HXS32" s="75"/>
      <c r="HXT32" s="75"/>
      <c r="HXU32" s="75"/>
      <c r="HXV32" s="75"/>
      <c r="HXW32" s="75"/>
      <c r="HXX32" s="75"/>
      <c r="HXY32" s="75"/>
      <c r="HXZ32" s="75"/>
      <c r="HYA32" s="75"/>
      <c r="HYB32" s="75"/>
      <c r="HYC32" s="75"/>
      <c r="HYD32" s="75"/>
      <c r="HYE32" s="75"/>
      <c r="HYF32" s="75"/>
      <c r="HYG32" s="75"/>
      <c r="HYH32" s="75"/>
      <c r="HYI32" s="75"/>
      <c r="HYJ32" s="75"/>
      <c r="HYK32" s="75"/>
      <c r="HYL32" s="75"/>
      <c r="HYM32" s="75"/>
      <c r="HYN32" s="75"/>
      <c r="HYO32" s="75"/>
      <c r="HYP32" s="75"/>
      <c r="HYQ32" s="75"/>
      <c r="HYR32" s="75"/>
      <c r="HYS32" s="75"/>
      <c r="HYT32" s="75"/>
      <c r="HYU32" s="75"/>
      <c r="HYV32" s="75"/>
      <c r="HYW32" s="75"/>
      <c r="HYX32" s="75"/>
      <c r="HYY32" s="75"/>
      <c r="HYZ32" s="75"/>
      <c r="HZA32" s="75"/>
      <c r="HZB32" s="75"/>
      <c r="HZC32" s="75"/>
      <c r="HZD32" s="75"/>
      <c r="HZE32" s="75"/>
      <c r="HZF32" s="75"/>
      <c r="HZG32" s="75"/>
      <c r="HZH32" s="75"/>
      <c r="HZI32" s="75"/>
      <c r="HZJ32" s="75"/>
      <c r="HZK32" s="75"/>
      <c r="HZL32" s="75"/>
      <c r="HZM32" s="75"/>
      <c r="HZN32" s="75"/>
      <c r="HZO32" s="75"/>
      <c r="HZP32" s="75"/>
      <c r="HZQ32" s="75"/>
      <c r="HZR32" s="75"/>
      <c r="HZS32" s="75"/>
      <c r="HZT32" s="75"/>
      <c r="HZU32" s="75"/>
      <c r="HZV32" s="75"/>
      <c r="HZW32" s="75"/>
      <c r="HZX32" s="75"/>
      <c r="HZY32" s="75"/>
      <c r="HZZ32" s="75"/>
      <c r="IAA32" s="75"/>
      <c r="IAB32" s="75"/>
      <c r="IAC32" s="75"/>
      <c r="IAD32" s="75"/>
      <c r="IAE32" s="75"/>
      <c r="IAF32" s="75"/>
      <c r="IAG32" s="75"/>
      <c r="IAH32" s="75"/>
      <c r="IAI32" s="75"/>
      <c r="IAJ32" s="75"/>
      <c r="IAK32" s="75"/>
      <c r="IAL32" s="75"/>
      <c r="IAM32" s="75"/>
      <c r="IAN32" s="75"/>
      <c r="IAO32" s="75"/>
      <c r="IAP32" s="75"/>
      <c r="IAQ32" s="75"/>
      <c r="IAR32" s="75"/>
      <c r="IAS32" s="75"/>
      <c r="IAT32" s="75"/>
      <c r="IAU32" s="75"/>
      <c r="IAV32" s="75"/>
      <c r="IAW32" s="75"/>
      <c r="IAX32" s="75"/>
      <c r="IAY32" s="75"/>
      <c r="IAZ32" s="75"/>
      <c r="IBA32" s="75"/>
      <c r="IBB32" s="75"/>
      <c r="IBC32" s="75"/>
      <c r="IBD32" s="75"/>
      <c r="IBE32" s="75"/>
      <c r="IBF32" s="75"/>
      <c r="IBG32" s="75"/>
      <c r="IBH32" s="75"/>
      <c r="IBI32" s="75"/>
      <c r="IBJ32" s="75"/>
      <c r="IBK32" s="75"/>
      <c r="IBL32" s="75"/>
      <c r="IBM32" s="75"/>
      <c r="IBN32" s="75"/>
      <c r="IBO32" s="75"/>
      <c r="IBP32" s="75"/>
      <c r="IBQ32" s="75"/>
      <c r="IBR32" s="75"/>
      <c r="IBS32" s="75"/>
      <c r="IBT32" s="75"/>
      <c r="IBU32" s="75"/>
      <c r="IBV32" s="75"/>
      <c r="IBW32" s="75"/>
      <c r="IBX32" s="75"/>
      <c r="IBY32" s="75"/>
      <c r="IBZ32" s="75"/>
      <c r="ICA32" s="75"/>
      <c r="ICB32" s="75"/>
      <c r="ICC32" s="75"/>
      <c r="ICD32" s="75"/>
      <c r="ICE32" s="75"/>
      <c r="ICF32" s="75"/>
      <c r="ICG32" s="75"/>
      <c r="ICH32" s="75"/>
      <c r="ICI32" s="75"/>
      <c r="ICJ32" s="75"/>
      <c r="ICK32" s="75"/>
      <c r="ICL32" s="75"/>
      <c r="ICM32" s="75"/>
      <c r="ICN32" s="75"/>
      <c r="ICO32" s="75"/>
      <c r="ICP32" s="75"/>
      <c r="ICQ32" s="75"/>
      <c r="ICR32" s="75"/>
      <c r="ICS32" s="75"/>
      <c r="ICT32" s="75"/>
      <c r="ICU32" s="75"/>
      <c r="ICV32" s="75"/>
      <c r="ICW32" s="75"/>
      <c r="ICX32" s="75"/>
      <c r="ICY32" s="75"/>
      <c r="ICZ32" s="75"/>
      <c r="IDA32" s="75"/>
      <c r="IDB32" s="75"/>
      <c r="IDC32" s="75"/>
      <c r="IDD32" s="75"/>
      <c r="IDE32" s="75"/>
      <c r="IDF32" s="75"/>
      <c r="IDG32" s="75"/>
      <c r="IDH32" s="75"/>
      <c r="IDI32" s="75"/>
      <c r="IDJ32" s="75"/>
      <c r="IDK32" s="75"/>
      <c r="IDL32" s="75"/>
      <c r="IDM32" s="75"/>
      <c r="IDN32" s="75"/>
      <c r="IDO32" s="75"/>
      <c r="IDP32" s="75"/>
      <c r="IDQ32" s="75"/>
      <c r="IDR32" s="75"/>
      <c r="IDS32" s="75"/>
      <c r="IDT32" s="75"/>
      <c r="IDU32" s="75"/>
      <c r="IDV32" s="75"/>
      <c r="IDW32" s="75"/>
      <c r="IDX32" s="75"/>
      <c r="IDY32" s="75"/>
      <c r="IDZ32" s="75"/>
      <c r="IEA32" s="75"/>
      <c r="IEB32" s="75"/>
      <c r="IEC32" s="75"/>
      <c r="IED32" s="75"/>
      <c r="IEE32" s="75"/>
      <c r="IEF32" s="75"/>
      <c r="IEG32" s="75"/>
      <c r="IEH32" s="75"/>
      <c r="IEI32" s="75"/>
      <c r="IEJ32" s="75"/>
      <c r="IEK32" s="75"/>
      <c r="IEL32" s="75"/>
      <c r="IEM32" s="75"/>
      <c r="IEN32" s="75"/>
      <c r="IEO32" s="75"/>
      <c r="IEP32" s="75"/>
      <c r="IEQ32" s="75"/>
      <c r="IER32" s="75"/>
      <c r="IES32" s="75"/>
      <c r="IET32" s="75"/>
      <c r="IEU32" s="75"/>
      <c r="IEV32" s="75"/>
      <c r="IEW32" s="75"/>
      <c r="IEX32" s="75"/>
      <c r="IEY32" s="75"/>
      <c r="IEZ32" s="75"/>
      <c r="IFA32" s="75"/>
      <c r="IFB32" s="75"/>
      <c r="IFC32" s="75"/>
      <c r="IFD32" s="75"/>
      <c r="IFE32" s="75"/>
      <c r="IFF32" s="75"/>
      <c r="IFG32" s="75"/>
      <c r="IFH32" s="75"/>
      <c r="IFI32" s="75"/>
      <c r="IFJ32" s="75"/>
      <c r="IFK32" s="75"/>
      <c r="IFL32" s="75"/>
      <c r="IFM32" s="75"/>
      <c r="IFN32" s="75"/>
      <c r="IFO32" s="75"/>
      <c r="IFP32" s="75"/>
      <c r="IFQ32" s="75"/>
      <c r="IFR32" s="75"/>
      <c r="IFS32" s="75"/>
      <c r="IFT32" s="75"/>
      <c r="IFU32" s="75"/>
      <c r="IFV32" s="75"/>
      <c r="IFW32" s="75"/>
      <c r="IFX32" s="75"/>
      <c r="IFY32" s="75"/>
      <c r="IFZ32" s="75"/>
      <c r="IGA32" s="75"/>
      <c r="IGB32" s="75"/>
      <c r="IGC32" s="75"/>
      <c r="IGD32" s="75"/>
      <c r="IGE32" s="75"/>
      <c r="IGF32" s="75"/>
      <c r="IGG32" s="75"/>
      <c r="IGH32" s="75"/>
      <c r="IGI32" s="75"/>
      <c r="IGJ32" s="75"/>
      <c r="IGK32" s="75"/>
      <c r="IGL32" s="75"/>
      <c r="IGM32" s="75"/>
      <c r="IGN32" s="75"/>
      <c r="IGO32" s="75"/>
      <c r="IGP32" s="75"/>
      <c r="IGQ32" s="75"/>
      <c r="IGR32" s="75"/>
      <c r="IGS32" s="75"/>
      <c r="IGT32" s="75"/>
      <c r="IGU32" s="75"/>
      <c r="IGV32" s="75"/>
      <c r="IGW32" s="75"/>
      <c r="IGX32" s="75"/>
      <c r="IGY32" s="75"/>
      <c r="IGZ32" s="75"/>
      <c r="IHA32" s="75"/>
      <c r="IHB32" s="75"/>
      <c r="IHC32" s="75"/>
      <c r="IHD32" s="75"/>
      <c r="IHE32" s="75"/>
      <c r="IHF32" s="75"/>
      <c r="IHG32" s="75"/>
      <c r="IHH32" s="75"/>
      <c r="IHI32" s="75"/>
      <c r="IHJ32" s="75"/>
      <c r="IHK32" s="75"/>
      <c r="IHL32" s="75"/>
      <c r="IHM32" s="75"/>
      <c r="IHN32" s="75"/>
      <c r="IHO32" s="75"/>
      <c r="IHP32" s="75"/>
      <c r="IHQ32" s="75"/>
      <c r="IHR32" s="75"/>
      <c r="IHS32" s="75"/>
      <c r="IHT32" s="75"/>
      <c r="IHU32" s="75"/>
      <c r="IHV32" s="75"/>
      <c r="IHW32" s="75"/>
      <c r="IHX32" s="75"/>
      <c r="IHY32" s="75"/>
      <c r="IHZ32" s="75"/>
      <c r="IIA32" s="75"/>
      <c r="IIB32" s="75"/>
      <c r="IIC32" s="75"/>
      <c r="IID32" s="75"/>
      <c r="IIE32" s="75"/>
      <c r="IIF32" s="75"/>
      <c r="IIG32" s="75"/>
      <c r="IIH32" s="75"/>
      <c r="III32" s="75"/>
      <c r="IIJ32" s="75"/>
      <c r="IIK32" s="75"/>
      <c r="IIL32" s="75"/>
      <c r="IIM32" s="75"/>
      <c r="IIN32" s="75"/>
      <c r="IIO32" s="75"/>
      <c r="IIP32" s="75"/>
      <c r="IIQ32" s="75"/>
      <c r="IIR32" s="75"/>
      <c r="IIS32" s="75"/>
      <c r="IIT32" s="75"/>
      <c r="IIU32" s="75"/>
      <c r="IIV32" s="75"/>
      <c r="IIW32" s="75"/>
      <c r="IIX32" s="75"/>
      <c r="IIY32" s="75"/>
      <c r="IIZ32" s="75"/>
      <c r="IJA32" s="75"/>
      <c r="IJB32" s="75"/>
      <c r="IJC32" s="75"/>
      <c r="IJD32" s="75"/>
      <c r="IJE32" s="75"/>
      <c r="IJF32" s="75"/>
      <c r="IJG32" s="75"/>
      <c r="IJH32" s="75"/>
      <c r="IJI32" s="75"/>
      <c r="IJJ32" s="75"/>
      <c r="IJK32" s="75"/>
      <c r="IJL32" s="75"/>
      <c r="IJM32" s="75"/>
      <c r="IJN32" s="75"/>
      <c r="IJO32" s="75"/>
      <c r="IJP32" s="75"/>
      <c r="IJQ32" s="75"/>
      <c r="IJR32" s="75"/>
      <c r="IJS32" s="75"/>
      <c r="IJT32" s="75"/>
      <c r="IJU32" s="75"/>
      <c r="IJV32" s="75"/>
      <c r="IJW32" s="75"/>
      <c r="IJX32" s="75"/>
      <c r="IJY32" s="75"/>
      <c r="IJZ32" s="75"/>
      <c r="IKA32" s="75"/>
      <c r="IKB32" s="75"/>
      <c r="IKC32" s="75"/>
      <c r="IKD32" s="75"/>
      <c r="IKE32" s="75"/>
      <c r="IKF32" s="75"/>
      <c r="IKG32" s="75"/>
      <c r="IKH32" s="75"/>
      <c r="IKI32" s="75"/>
      <c r="IKJ32" s="75"/>
      <c r="IKK32" s="75"/>
      <c r="IKL32" s="75"/>
      <c r="IKM32" s="75"/>
      <c r="IKN32" s="75"/>
      <c r="IKO32" s="75"/>
      <c r="IKP32" s="75"/>
      <c r="IKQ32" s="75"/>
      <c r="IKR32" s="75"/>
      <c r="IKS32" s="75"/>
      <c r="IKT32" s="75"/>
      <c r="IKU32" s="75"/>
      <c r="IKV32" s="75"/>
      <c r="IKW32" s="75"/>
      <c r="IKX32" s="75"/>
      <c r="IKY32" s="75"/>
      <c r="IKZ32" s="75"/>
      <c r="ILA32" s="75"/>
      <c r="ILB32" s="75"/>
      <c r="ILC32" s="75"/>
      <c r="ILD32" s="75"/>
      <c r="ILE32" s="75"/>
      <c r="ILF32" s="75"/>
      <c r="ILG32" s="75"/>
      <c r="ILH32" s="75"/>
      <c r="ILI32" s="75"/>
      <c r="ILJ32" s="75"/>
      <c r="ILK32" s="75"/>
      <c r="ILL32" s="75"/>
      <c r="ILM32" s="75"/>
      <c r="ILN32" s="75"/>
      <c r="ILO32" s="75"/>
      <c r="ILP32" s="75"/>
      <c r="ILQ32" s="75"/>
      <c r="ILR32" s="75"/>
      <c r="ILS32" s="75"/>
      <c r="ILT32" s="75"/>
      <c r="ILU32" s="75"/>
      <c r="ILV32" s="75"/>
      <c r="ILW32" s="75"/>
      <c r="ILX32" s="75"/>
      <c r="ILY32" s="75"/>
      <c r="ILZ32" s="75"/>
      <c r="IMA32" s="75"/>
      <c r="IMB32" s="75"/>
      <c r="IMC32" s="75"/>
      <c r="IMD32" s="75"/>
      <c r="IME32" s="75"/>
      <c r="IMF32" s="75"/>
      <c r="IMG32" s="75"/>
      <c r="IMH32" s="75"/>
      <c r="IMI32" s="75"/>
      <c r="IMJ32" s="75"/>
      <c r="IMK32" s="75"/>
      <c r="IML32" s="75"/>
      <c r="IMM32" s="75"/>
      <c r="IMN32" s="75"/>
      <c r="IMO32" s="75"/>
      <c r="IMP32" s="75"/>
      <c r="IMQ32" s="75"/>
      <c r="IMR32" s="75"/>
      <c r="IMS32" s="75"/>
      <c r="IMT32" s="75"/>
      <c r="IMU32" s="75"/>
      <c r="IMV32" s="75"/>
      <c r="IMW32" s="75"/>
      <c r="IMX32" s="75"/>
      <c r="IMY32" s="75"/>
      <c r="IMZ32" s="75"/>
      <c r="INA32" s="75"/>
      <c r="INB32" s="75"/>
      <c r="INC32" s="75"/>
      <c r="IND32" s="75"/>
      <c r="INE32" s="75"/>
      <c r="INF32" s="75"/>
      <c r="ING32" s="75"/>
      <c r="INH32" s="75"/>
      <c r="INI32" s="75"/>
      <c r="INJ32" s="75"/>
      <c r="INK32" s="75"/>
      <c r="INL32" s="75"/>
      <c r="INM32" s="75"/>
      <c r="INN32" s="75"/>
      <c r="INO32" s="75"/>
      <c r="INP32" s="75"/>
      <c r="INQ32" s="75"/>
      <c r="INR32" s="75"/>
      <c r="INS32" s="75"/>
      <c r="INT32" s="75"/>
      <c r="INU32" s="75"/>
      <c r="INV32" s="75"/>
      <c r="INW32" s="75"/>
      <c r="INX32" s="75"/>
      <c r="INY32" s="75"/>
      <c r="INZ32" s="75"/>
      <c r="IOA32" s="75"/>
      <c r="IOB32" s="75"/>
      <c r="IOC32" s="75"/>
      <c r="IOD32" s="75"/>
      <c r="IOE32" s="75"/>
      <c r="IOF32" s="75"/>
      <c r="IOG32" s="75"/>
      <c r="IOH32" s="75"/>
      <c r="IOI32" s="75"/>
      <c r="IOJ32" s="75"/>
      <c r="IOK32" s="75"/>
      <c r="IOL32" s="75"/>
      <c r="IOM32" s="75"/>
      <c r="ION32" s="75"/>
      <c r="IOO32" s="75"/>
      <c r="IOP32" s="75"/>
      <c r="IOQ32" s="75"/>
      <c r="IOR32" s="75"/>
      <c r="IOS32" s="75"/>
      <c r="IOT32" s="75"/>
      <c r="IOU32" s="75"/>
      <c r="IOV32" s="75"/>
      <c r="IOW32" s="75"/>
      <c r="IOX32" s="75"/>
      <c r="IOY32" s="75"/>
      <c r="IOZ32" s="75"/>
      <c r="IPA32" s="75"/>
      <c r="IPB32" s="75"/>
      <c r="IPC32" s="75"/>
      <c r="IPD32" s="75"/>
      <c r="IPE32" s="75"/>
      <c r="IPF32" s="75"/>
      <c r="IPG32" s="75"/>
      <c r="IPH32" s="75"/>
      <c r="IPI32" s="75"/>
      <c r="IPJ32" s="75"/>
      <c r="IPK32" s="75"/>
      <c r="IPL32" s="75"/>
      <c r="IPM32" s="75"/>
      <c r="IPN32" s="75"/>
      <c r="IPO32" s="75"/>
      <c r="IPP32" s="75"/>
      <c r="IPQ32" s="75"/>
      <c r="IPR32" s="75"/>
      <c r="IPS32" s="75"/>
      <c r="IPT32" s="75"/>
      <c r="IPU32" s="75"/>
      <c r="IPV32" s="75"/>
      <c r="IPW32" s="75"/>
      <c r="IPX32" s="75"/>
      <c r="IPY32" s="75"/>
      <c r="IPZ32" s="75"/>
      <c r="IQA32" s="75"/>
      <c r="IQB32" s="75"/>
      <c r="IQC32" s="75"/>
      <c r="IQD32" s="75"/>
      <c r="IQE32" s="75"/>
      <c r="IQF32" s="75"/>
      <c r="IQG32" s="75"/>
      <c r="IQH32" s="75"/>
      <c r="IQI32" s="75"/>
      <c r="IQJ32" s="75"/>
      <c r="IQK32" s="75"/>
      <c r="IQL32" s="75"/>
      <c r="IQM32" s="75"/>
      <c r="IQN32" s="75"/>
      <c r="IQO32" s="75"/>
      <c r="IQP32" s="75"/>
      <c r="IQQ32" s="75"/>
      <c r="IQR32" s="75"/>
      <c r="IQS32" s="75"/>
      <c r="IQT32" s="75"/>
      <c r="IQU32" s="75"/>
      <c r="IQV32" s="75"/>
      <c r="IQW32" s="75"/>
      <c r="IQX32" s="75"/>
      <c r="IQY32" s="75"/>
      <c r="IQZ32" s="75"/>
      <c r="IRA32" s="75"/>
      <c r="IRB32" s="75"/>
      <c r="IRC32" s="75"/>
      <c r="IRD32" s="75"/>
      <c r="IRE32" s="75"/>
      <c r="IRF32" s="75"/>
      <c r="IRG32" s="75"/>
      <c r="IRH32" s="75"/>
      <c r="IRI32" s="75"/>
      <c r="IRJ32" s="75"/>
      <c r="IRK32" s="75"/>
      <c r="IRL32" s="75"/>
      <c r="IRM32" s="75"/>
      <c r="IRN32" s="75"/>
      <c r="IRO32" s="75"/>
      <c r="IRP32" s="75"/>
      <c r="IRQ32" s="75"/>
      <c r="IRR32" s="75"/>
      <c r="IRS32" s="75"/>
      <c r="IRT32" s="75"/>
      <c r="IRU32" s="75"/>
      <c r="IRV32" s="75"/>
      <c r="IRW32" s="75"/>
      <c r="IRX32" s="75"/>
      <c r="IRY32" s="75"/>
      <c r="IRZ32" s="75"/>
      <c r="ISA32" s="75"/>
      <c r="ISB32" s="75"/>
      <c r="ISC32" s="75"/>
      <c r="ISD32" s="75"/>
      <c r="ISE32" s="75"/>
      <c r="ISF32" s="75"/>
      <c r="ISG32" s="75"/>
      <c r="ISH32" s="75"/>
      <c r="ISI32" s="75"/>
      <c r="ISJ32" s="75"/>
      <c r="ISK32" s="75"/>
      <c r="ISL32" s="75"/>
      <c r="ISM32" s="75"/>
      <c r="ISN32" s="75"/>
      <c r="ISO32" s="75"/>
      <c r="ISP32" s="75"/>
      <c r="ISQ32" s="75"/>
      <c r="ISR32" s="75"/>
      <c r="ISS32" s="75"/>
      <c r="IST32" s="75"/>
      <c r="ISU32" s="75"/>
      <c r="ISV32" s="75"/>
      <c r="ISW32" s="75"/>
      <c r="ISX32" s="75"/>
      <c r="ISY32" s="75"/>
      <c r="ISZ32" s="75"/>
      <c r="ITA32" s="75"/>
      <c r="ITB32" s="75"/>
      <c r="ITC32" s="75"/>
      <c r="ITD32" s="75"/>
      <c r="ITE32" s="75"/>
      <c r="ITF32" s="75"/>
      <c r="ITG32" s="75"/>
      <c r="ITH32" s="75"/>
      <c r="ITI32" s="75"/>
      <c r="ITJ32" s="75"/>
      <c r="ITK32" s="75"/>
      <c r="ITL32" s="75"/>
      <c r="ITM32" s="75"/>
      <c r="ITN32" s="75"/>
      <c r="ITO32" s="75"/>
      <c r="ITP32" s="75"/>
      <c r="ITQ32" s="75"/>
      <c r="ITR32" s="75"/>
      <c r="ITS32" s="75"/>
      <c r="ITT32" s="75"/>
      <c r="ITU32" s="75"/>
      <c r="ITV32" s="75"/>
      <c r="ITW32" s="75"/>
      <c r="ITX32" s="75"/>
      <c r="ITY32" s="75"/>
      <c r="ITZ32" s="75"/>
      <c r="IUA32" s="75"/>
      <c r="IUB32" s="75"/>
      <c r="IUC32" s="75"/>
      <c r="IUD32" s="75"/>
      <c r="IUE32" s="75"/>
      <c r="IUF32" s="75"/>
      <c r="IUG32" s="75"/>
      <c r="IUH32" s="75"/>
      <c r="IUI32" s="75"/>
      <c r="IUJ32" s="75"/>
      <c r="IUK32" s="75"/>
      <c r="IUL32" s="75"/>
      <c r="IUM32" s="75"/>
      <c r="IUN32" s="75"/>
      <c r="IUO32" s="75"/>
      <c r="IUP32" s="75"/>
      <c r="IUQ32" s="75"/>
      <c r="IUR32" s="75"/>
      <c r="IUS32" s="75"/>
      <c r="IUT32" s="75"/>
      <c r="IUU32" s="75"/>
      <c r="IUV32" s="75"/>
      <c r="IUW32" s="75"/>
      <c r="IUX32" s="75"/>
      <c r="IUY32" s="75"/>
      <c r="IUZ32" s="75"/>
      <c r="IVA32" s="75"/>
      <c r="IVB32" s="75"/>
      <c r="IVC32" s="75"/>
      <c r="IVD32" s="75"/>
      <c r="IVE32" s="75"/>
      <c r="IVF32" s="75"/>
      <c r="IVG32" s="75"/>
      <c r="IVH32" s="75"/>
      <c r="IVI32" s="75"/>
      <c r="IVJ32" s="75"/>
      <c r="IVK32" s="75"/>
      <c r="IVL32" s="75"/>
      <c r="IVM32" s="75"/>
      <c r="IVN32" s="75"/>
      <c r="IVO32" s="75"/>
      <c r="IVP32" s="75"/>
      <c r="IVQ32" s="75"/>
      <c r="IVR32" s="75"/>
      <c r="IVS32" s="75"/>
      <c r="IVT32" s="75"/>
      <c r="IVU32" s="75"/>
      <c r="IVV32" s="75"/>
      <c r="IVW32" s="75"/>
      <c r="IVX32" s="75"/>
      <c r="IVY32" s="75"/>
      <c r="IVZ32" s="75"/>
      <c r="IWA32" s="75"/>
      <c r="IWB32" s="75"/>
      <c r="IWC32" s="75"/>
      <c r="IWD32" s="75"/>
      <c r="IWE32" s="75"/>
      <c r="IWF32" s="75"/>
      <c r="IWG32" s="75"/>
      <c r="IWH32" s="75"/>
      <c r="IWI32" s="75"/>
      <c r="IWJ32" s="75"/>
      <c r="IWK32" s="75"/>
      <c r="IWL32" s="75"/>
      <c r="IWM32" s="75"/>
      <c r="IWN32" s="75"/>
      <c r="IWO32" s="75"/>
      <c r="IWP32" s="75"/>
      <c r="IWQ32" s="75"/>
      <c r="IWR32" s="75"/>
      <c r="IWS32" s="75"/>
      <c r="IWT32" s="75"/>
      <c r="IWU32" s="75"/>
      <c r="IWV32" s="75"/>
      <c r="IWW32" s="75"/>
      <c r="IWX32" s="75"/>
      <c r="IWY32" s="75"/>
      <c r="IWZ32" s="75"/>
      <c r="IXA32" s="75"/>
      <c r="IXB32" s="75"/>
      <c r="IXC32" s="75"/>
      <c r="IXD32" s="75"/>
      <c r="IXE32" s="75"/>
      <c r="IXF32" s="75"/>
      <c r="IXG32" s="75"/>
      <c r="IXH32" s="75"/>
      <c r="IXI32" s="75"/>
      <c r="IXJ32" s="75"/>
      <c r="IXK32" s="75"/>
      <c r="IXL32" s="75"/>
      <c r="IXM32" s="75"/>
      <c r="IXN32" s="75"/>
      <c r="IXO32" s="75"/>
      <c r="IXP32" s="75"/>
      <c r="IXQ32" s="75"/>
      <c r="IXR32" s="75"/>
      <c r="IXS32" s="75"/>
      <c r="IXT32" s="75"/>
      <c r="IXU32" s="75"/>
      <c r="IXV32" s="75"/>
      <c r="IXW32" s="75"/>
      <c r="IXX32" s="75"/>
      <c r="IXY32" s="75"/>
      <c r="IXZ32" s="75"/>
      <c r="IYA32" s="75"/>
      <c r="IYB32" s="75"/>
      <c r="IYC32" s="75"/>
      <c r="IYD32" s="75"/>
      <c r="IYE32" s="75"/>
      <c r="IYF32" s="75"/>
      <c r="IYG32" s="75"/>
      <c r="IYH32" s="75"/>
      <c r="IYI32" s="75"/>
      <c r="IYJ32" s="75"/>
      <c r="IYK32" s="75"/>
      <c r="IYL32" s="75"/>
      <c r="IYM32" s="75"/>
      <c r="IYN32" s="75"/>
      <c r="IYO32" s="75"/>
      <c r="IYP32" s="75"/>
      <c r="IYQ32" s="75"/>
      <c r="IYR32" s="75"/>
      <c r="IYS32" s="75"/>
      <c r="IYT32" s="75"/>
      <c r="IYU32" s="75"/>
      <c r="IYV32" s="75"/>
      <c r="IYW32" s="75"/>
      <c r="IYX32" s="75"/>
      <c r="IYY32" s="75"/>
      <c r="IYZ32" s="75"/>
      <c r="IZA32" s="75"/>
      <c r="IZB32" s="75"/>
      <c r="IZC32" s="75"/>
      <c r="IZD32" s="75"/>
      <c r="IZE32" s="75"/>
      <c r="IZF32" s="75"/>
      <c r="IZG32" s="75"/>
      <c r="IZH32" s="75"/>
      <c r="IZI32" s="75"/>
      <c r="IZJ32" s="75"/>
      <c r="IZK32" s="75"/>
      <c r="IZL32" s="75"/>
      <c r="IZM32" s="75"/>
      <c r="IZN32" s="75"/>
      <c r="IZO32" s="75"/>
      <c r="IZP32" s="75"/>
      <c r="IZQ32" s="75"/>
      <c r="IZR32" s="75"/>
      <c r="IZS32" s="75"/>
      <c r="IZT32" s="75"/>
      <c r="IZU32" s="75"/>
      <c r="IZV32" s="75"/>
      <c r="IZW32" s="75"/>
      <c r="IZX32" s="75"/>
      <c r="IZY32" s="75"/>
      <c r="IZZ32" s="75"/>
      <c r="JAA32" s="75"/>
      <c r="JAB32" s="75"/>
      <c r="JAC32" s="75"/>
      <c r="JAD32" s="75"/>
      <c r="JAE32" s="75"/>
      <c r="JAF32" s="75"/>
      <c r="JAG32" s="75"/>
      <c r="JAH32" s="75"/>
      <c r="JAI32" s="75"/>
      <c r="JAJ32" s="75"/>
      <c r="JAK32" s="75"/>
      <c r="JAL32" s="75"/>
      <c r="JAM32" s="75"/>
      <c r="JAN32" s="75"/>
      <c r="JAO32" s="75"/>
      <c r="JAP32" s="75"/>
      <c r="JAQ32" s="75"/>
      <c r="JAR32" s="75"/>
      <c r="JAS32" s="75"/>
      <c r="JAT32" s="75"/>
      <c r="JAU32" s="75"/>
      <c r="JAV32" s="75"/>
      <c r="JAW32" s="75"/>
      <c r="JAX32" s="75"/>
      <c r="JAY32" s="75"/>
      <c r="JAZ32" s="75"/>
      <c r="JBA32" s="75"/>
      <c r="JBB32" s="75"/>
      <c r="JBC32" s="75"/>
      <c r="JBD32" s="75"/>
      <c r="JBE32" s="75"/>
      <c r="JBF32" s="75"/>
      <c r="JBG32" s="75"/>
      <c r="JBH32" s="75"/>
      <c r="JBI32" s="75"/>
      <c r="JBJ32" s="75"/>
      <c r="JBK32" s="75"/>
      <c r="JBL32" s="75"/>
      <c r="JBM32" s="75"/>
      <c r="JBN32" s="75"/>
      <c r="JBO32" s="75"/>
      <c r="JBP32" s="75"/>
      <c r="JBQ32" s="75"/>
      <c r="JBR32" s="75"/>
      <c r="JBS32" s="75"/>
      <c r="JBT32" s="75"/>
      <c r="JBU32" s="75"/>
      <c r="JBV32" s="75"/>
      <c r="JBW32" s="75"/>
      <c r="JBX32" s="75"/>
      <c r="JBY32" s="75"/>
      <c r="JBZ32" s="75"/>
      <c r="JCA32" s="75"/>
      <c r="JCB32" s="75"/>
      <c r="JCC32" s="75"/>
      <c r="JCD32" s="75"/>
      <c r="JCE32" s="75"/>
      <c r="JCF32" s="75"/>
      <c r="JCG32" s="75"/>
      <c r="JCH32" s="75"/>
      <c r="JCI32" s="75"/>
      <c r="JCJ32" s="75"/>
      <c r="JCK32" s="75"/>
      <c r="JCL32" s="75"/>
      <c r="JCM32" s="75"/>
      <c r="JCN32" s="75"/>
      <c r="JCO32" s="75"/>
      <c r="JCP32" s="75"/>
      <c r="JCQ32" s="75"/>
      <c r="JCR32" s="75"/>
      <c r="JCS32" s="75"/>
      <c r="JCT32" s="75"/>
      <c r="JCU32" s="75"/>
      <c r="JCV32" s="75"/>
      <c r="JCW32" s="75"/>
      <c r="JCX32" s="75"/>
      <c r="JCY32" s="75"/>
      <c r="JCZ32" s="75"/>
      <c r="JDA32" s="75"/>
      <c r="JDB32" s="75"/>
      <c r="JDC32" s="75"/>
      <c r="JDD32" s="75"/>
      <c r="JDE32" s="75"/>
      <c r="JDF32" s="75"/>
      <c r="JDG32" s="75"/>
      <c r="JDH32" s="75"/>
      <c r="JDI32" s="75"/>
      <c r="JDJ32" s="75"/>
      <c r="JDK32" s="75"/>
      <c r="JDL32" s="75"/>
      <c r="JDM32" s="75"/>
      <c r="JDN32" s="75"/>
      <c r="JDO32" s="75"/>
      <c r="JDP32" s="75"/>
      <c r="JDQ32" s="75"/>
      <c r="JDR32" s="75"/>
      <c r="JDS32" s="75"/>
      <c r="JDT32" s="75"/>
      <c r="JDU32" s="75"/>
      <c r="JDV32" s="75"/>
      <c r="JDW32" s="75"/>
      <c r="JDX32" s="75"/>
      <c r="JDY32" s="75"/>
      <c r="JDZ32" s="75"/>
      <c r="JEA32" s="75"/>
      <c r="JEB32" s="75"/>
      <c r="JEC32" s="75"/>
      <c r="JED32" s="75"/>
      <c r="JEE32" s="75"/>
      <c r="JEF32" s="75"/>
      <c r="JEG32" s="75"/>
      <c r="JEH32" s="75"/>
      <c r="JEI32" s="75"/>
      <c r="JEJ32" s="75"/>
      <c r="JEK32" s="75"/>
      <c r="JEL32" s="75"/>
      <c r="JEM32" s="75"/>
      <c r="JEN32" s="75"/>
      <c r="JEO32" s="75"/>
      <c r="JEP32" s="75"/>
      <c r="JEQ32" s="75"/>
      <c r="JER32" s="75"/>
      <c r="JES32" s="75"/>
      <c r="JET32" s="75"/>
      <c r="JEU32" s="75"/>
      <c r="JEV32" s="75"/>
      <c r="JEW32" s="75"/>
      <c r="JEX32" s="75"/>
      <c r="JEY32" s="75"/>
      <c r="JEZ32" s="75"/>
      <c r="JFA32" s="75"/>
      <c r="JFB32" s="75"/>
      <c r="JFC32" s="75"/>
      <c r="JFD32" s="75"/>
      <c r="JFE32" s="75"/>
      <c r="JFF32" s="75"/>
      <c r="JFG32" s="75"/>
      <c r="JFH32" s="75"/>
      <c r="JFI32" s="75"/>
      <c r="JFJ32" s="75"/>
      <c r="JFK32" s="75"/>
      <c r="JFL32" s="75"/>
      <c r="JFM32" s="75"/>
      <c r="JFN32" s="75"/>
      <c r="JFO32" s="75"/>
      <c r="JFP32" s="75"/>
      <c r="JFQ32" s="75"/>
      <c r="JFR32" s="75"/>
      <c r="JFS32" s="75"/>
      <c r="JFT32" s="75"/>
      <c r="JFU32" s="75"/>
      <c r="JFV32" s="75"/>
      <c r="JFW32" s="75"/>
      <c r="JFX32" s="75"/>
      <c r="JFY32" s="75"/>
      <c r="JFZ32" s="75"/>
      <c r="JGA32" s="75"/>
      <c r="JGB32" s="75"/>
      <c r="JGC32" s="75"/>
      <c r="JGD32" s="75"/>
      <c r="JGE32" s="75"/>
      <c r="JGF32" s="75"/>
      <c r="JGG32" s="75"/>
      <c r="JGH32" s="75"/>
      <c r="JGI32" s="75"/>
      <c r="JGJ32" s="75"/>
      <c r="JGK32" s="75"/>
      <c r="JGL32" s="75"/>
      <c r="JGM32" s="75"/>
      <c r="JGN32" s="75"/>
      <c r="JGO32" s="75"/>
      <c r="JGP32" s="75"/>
      <c r="JGQ32" s="75"/>
      <c r="JGR32" s="75"/>
      <c r="JGS32" s="75"/>
      <c r="JGT32" s="75"/>
      <c r="JGU32" s="75"/>
      <c r="JGV32" s="75"/>
      <c r="JGW32" s="75"/>
      <c r="JGX32" s="75"/>
      <c r="JGY32" s="75"/>
      <c r="JGZ32" s="75"/>
      <c r="JHA32" s="75"/>
      <c r="JHB32" s="75"/>
      <c r="JHC32" s="75"/>
      <c r="JHD32" s="75"/>
      <c r="JHE32" s="75"/>
      <c r="JHF32" s="75"/>
      <c r="JHG32" s="75"/>
      <c r="JHH32" s="75"/>
      <c r="JHI32" s="75"/>
      <c r="JHJ32" s="75"/>
      <c r="JHK32" s="75"/>
      <c r="JHL32" s="75"/>
      <c r="JHM32" s="75"/>
      <c r="JHN32" s="75"/>
      <c r="JHO32" s="75"/>
      <c r="JHP32" s="75"/>
      <c r="JHQ32" s="75"/>
      <c r="JHR32" s="75"/>
      <c r="JHS32" s="75"/>
      <c r="JHT32" s="75"/>
      <c r="JHU32" s="75"/>
      <c r="JHV32" s="75"/>
      <c r="JHW32" s="75"/>
      <c r="JHX32" s="75"/>
      <c r="JHY32" s="75"/>
      <c r="JHZ32" s="75"/>
      <c r="JIA32" s="75"/>
      <c r="JIB32" s="75"/>
      <c r="JIC32" s="75"/>
      <c r="JID32" s="75"/>
      <c r="JIE32" s="75"/>
      <c r="JIF32" s="75"/>
      <c r="JIG32" s="75"/>
      <c r="JIH32" s="75"/>
      <c r="JII32" s="75"/>
      <c r="JIJ32" s="75"/>
      <c r="JIK32" s="75"/>
      <c r="JIL32" s="75"/>
      <c r="JIM32" s="75"/>
      <c r="JIN32" s="75"/>
      <c r="JIO32" s="75"/>
      <c r="JIP32" s="75"/>
      <c r="JIQ32" s="75"/>
      <c r="JIR32" s="75"/>
      <c r="JIS32" s="75"/>
      <c r="JIT32" s="75"/>
      <c r="JIU32" s="75"/>
      <c r="JIV32" s="75"/>
      <c r="JIW32" s="75"/>
      <c r="JIX32" s="75"/>
      <c r="JIY32" s="75"/>
      <c r="JIZ32" s="75"/>
      <c r="JJA32" s="75"/>
      <c r="JJB32" s="75"/>
      <c r="JJC32" s="75"/>
      <c r="JJD32" s="75"/>
      <c r="JJE32" s="75"/>
      <c r="JJF32" s="75"/>
      <c r="JJG32" s="75"/>
      <c r="JJH32" s="75"/>
      <c r="JJI32" s="75"/>
      <c r="JJJ32" s="75"/>
      <c r="JJK32" s="75"/>
      <c r="JJL32" s="75"/>
      <c r="JJM32" s="75"/>
      <c r="JJN32" s="75"/>
      <c r="JJO32" s="75"/>
      <c r="JJP32" s="75"/>
      <c r="JJQ32" s="75"/>
      <c r="JJR32" s="75"/>
      <c r="JJS32" s="75"/>
      <c r="JJT32" s="75"/>
      <c r="JJU32" s="75"/>
      <c r="JJV32" s="75"/>
      <c r="JJW32" s="75"/>
      <c r="JJX32" s="75"/>
      <c r="JJY32" s="75"/>
      <c r="JJZ32" s="75"/>
      <c r="JKA32" s="75"/>
      <c r="JKB32" s="75"/>
      <c r="JKC32" s="75"/>
      <c r="JKD32" s="75"/>
      <c r="JKE32" s="75"/>
      <c r="JKF32" s="75"/>
      <c r="JKG32" s="75"/>
      <c r="JKH32" s="75"/>
      <c r="JKI32" s="75"/>
      <c r="JKJ32" s="75"/>
      <c r="JKK32" s="75"/>
      <c r="JKL32" s="75"/>
      <c r="JKM32" s="75"/>
      <c r="JKN32" s="75"/>
      <c r="JKO32" s="75"/>
      <c r="JKP32" s="75"/>
      <c r="JKQ32" s="75"/>
      <c r="JKR32" s="75"/>
      <c r="JKS32" s="75"/>
      <c r="JKT32" s="75"/>
      <c r="JKU32" s="75"/>
      <c r="JKV32" s="75"/>
      <c r="JKW32" s="75"/>
      <c r="JKX32" s="75"/>
      <c r="JKY32" s="75"/>
      <c r="JKZ32" s="75"/>
      <c r="JLA32" s="75"/>
      <c r="JLB32" s="75"/>
      <c r="JLC32" s="75"/>
      <c r="JLD32" s="75"/>
      <c r="JLE32" s="75"/>
      <c r="JLF32" s="75"/>
      <c r="JLG32" s="75"/>
      <c r="JLH32" s="75"/>
      <c r="JLI32" s="75"/>
      <c r="JLJ32" s="75"/>
      <c r="JLK32" s="75"/>
      <c r="JLL32" s="75"/>
      <c r="JLM32" s="75"/>
      <c r="JLN32" s="75"/>
      <c r="JLO32" s="75"/>
      <c r="JLP32" s="75"/>
      <c r="JLQ32" s="75"/>
      <c r="JLR32" s="75"/>
      <c r="JLS32" s="75"/>
      <c r="JLT32" s="75"/>
      <c r="JLU32" s="75"/>
      <c r="JLV32" s="75"/>
      <c r="JLW32" s="75"/>
      <c r="JLX32" s="75"/>
      <c r="JLY32" s="75"/>
      <c r="JLZ32" s="75"/>
      <c r="JMA32" s="75"/>
      <c r="JMB32" s="75"/>
      <c r="JMC32" s="75"/>
      <c r="JMD32" s="75"/>
      <c r="JME32" s="75"/>
      <c r="JMF32" s="75"/>
      <c r="JMG32" s="75"/>
      <c r="JMH32" s="75"/>
      <c r="JMI32" s="75"/>
      <c r="JMJ32" s="75"/>
      <c r="JMK32" s="75"/>
      <c r="JML32" s="75"/>
      <c r="JMM32" s="75"/>
      <c r="JMN32" s="75"/>
      <c r="JMO32" s="75"/>
      <c r="JMP32" s="75"/>
      <c r="JMQ32" s="75"/>
      <c r="JMR32" s="75"/>
      <c r="JMS32" s="75"/>
      <c r="JMT32" s="75"/>
      <c r="JMU32" s="75"/>
      <c r="JMV32" s="75"/>
      <c r="JMW32" s="75"/>
      <c r="JMX32" s="75"/>
      <c r="JMY32" s="75"/>
      <c r="JMZ32" s="75"/>
      <c r="JNA32" s="75"/>
      <c r="JNB32" s="75"/>
      <c r="JNC32" s="75"/>
      <c r="JND32" s="75"/>
      <c r="JNE32" s="75"/>
      <c r="JNF32" s="75"/>
      <c r="JNG32" s="75"/>
      <c r="JNH32" s="75"/>
      <c r="JNI32" s="75"/>
      <c r="JNJ32" s="75"/>
      <c r="JNK32" s="75"/>
      <c r="JNL32" s="75"/>
      <c r="JNM32" s="75"/>
      <c r="JNN32" s="75"/>
      <c r="JNO32" s="75"/>
      <c r="JNP32" s="75"/>
      <c r="JNQ32" s="75"/>
      <c r="JNR32" s="75"/>
      <c r="JNS32" s="75"/>
      <c r="JNT32" s="75"/>
      <c r="JNU32" s="75"/>
      <c r="JNV32" s="75"/>
      <c r="JNW32" s="75"/>
      <c r="JNX32" s="75"/>
      <c r="JNY32" s="75"/>
      <c r="JNZ32" s="75"/>
      <c r="JOA32" s="75"/>
      <c r="JOB32" s="75"/>
      <c r="JOC32" s="75"/>
      <c r="JOD32" s="75"/>
      <c r="JOE32" s="75"/>
      <c r="JOF32" s="75"/>
      <c r="JOG32" s="75"/>
      <c r="JOH32" s="75"/>
      <c r="JOI32" s="75"/>
      <c r="JOJ32" s="75"/>
      <c r="JOK32" s="75"/>
      <c r="JOL32" s="75"/>
      <c r="JOM32" s="75"/>
      <c r="JON32" s="75"/>
      <c r="JOO32" s="75"/>
      <c r="JOP32" s="75"/>
      <c r="JOQ32" s="75"/>
      <c r="JOR32" s="75"/>
      <c r="JOS32" s="75"/>
      <c r="JOT32" s="75"/>
      <c r="JOU32" s="75"/>
      <c r="JOV32" s="75"/>
      <c r="JOW32" s="75"/>
      <c r="JOX32" s="75"/>
      <c r="JOY32" s="75"/>
      <c r="JOZ32" s="75"/>
      <c r="JPA32" s="75"/>
      <c r="JPB32" s="75"/>
      <c r="JPC32" s="75"/>
      <c r="JPD32" s="75"/>
      <c r="JPE32" s="75"/>
      <c r="JPF32" s="75"/>
      <c r="JPG32" s="75"/>
      <c r="JPH32" s="75"/>
      <c r="JPI32" s="75"/>
      <c r="JPJ32" s="75"/>
      <c r="JPK32" s="75"/>
      <c r="JPL32" s="75"/>
      <c r="JPM32" s="75"/>
      <c r="JPN32" s="75"/>
      <c r="JPO32" s="75"/>
      <c r="JPP32" s="75"/>
      <c r="JPQ32" s="75"/>
      <c r="JPR32" s="75"/>
      <c r="JPS32" s="75"/>
      <c r="JPT32" s="75"/>
      <c r="JPU32" s="75"/>
      <c r="JPV32" s="75"/>
      <c r="JPW32" s="75"/>
      <c r="JPX32" s="75"/>
      <c r="JPY32" s="75"/>
      <c r="JPZ32" s="75"/>
      <c r="JQA32" s="75"/>
      <c r="JQB32" s="75"/>
      <c r="JQC32" s="75"/>
      <c r="JQD32" s="75"/>
      <c r="JQE32" s="75"/>
      <c r="JQF32" s="75"/>
      <c r="JQG32" s="75"/>
      <c r="JQH32" s="75"/>
      <c r="JQI32" s="75"/>
      <c r="JQJ32" s="75"/>
      <c r="JQK32" s="75"/>
      <c r="JQL32" s="75"/>
      <c r="JQM32" s="75"/>
      <c r="JQN32" s="75"/>
      <c r="JQO32" s="75"/>
      <c r="JQP32" s="75"/>
      <c r="JQQ32" s="75"/>
      <c r="JQR32" s="75"/>
      <c r="JQS32" s="75"/>
      <c r="JQT32" s="75"/>
      <c r="JQU32" s="75"/>
      <c r="JQV32" s="75"/>
      <c r="JQW32" s="75"/>
      <c r="JQX32" s="75"/>
      <c r="JQY32" s="75"/>
      <c r="JQZ32" s="75"/>
      <c r="JRA32" s="75"/>
      <c r="JRB32" s="75"/>
      <c r="JRC32" s="75"/>
      <c r="JRD32" s="75"/>
      <c r="JRE32" s="75"/>
      <c r="JRF32" s="75"/>
      <c r="JRG32" s="75"/>
      <c r="JRH32" s="75"/>
      <c r="JRI32" s="75"/>
      <c r="JRJ32" s="75"/>
      <c r="JRK32" s="75"/>
      <c r="JRL32" s="75"/>
      <c r="JRM32" s="75"/>
      <c r="JRN32" s="75"/>
      <c r="JRO32" s="75"/>
      <c r="JRP32" s="75"/>
      <c r="JRQ32" s="75"/>
      <c r="JRR32" s="75"/>
      <c r="JRS32" s="75"/>
      <c r="JRT32" s="75"/>
      <c r="JRU32" s="75"/>
      <c r="JRV32" s="75"/>
      <c r="JRW32" s="75"/>
      <c r="JRX32" s="75"/>
      <c r="JRY32" s="75"/>
      <c r="JRZ32" s="75"/>
      <c r="JSA32" s="75"/>
      <c r="JSB32" s="75"/>
      <c r="JSC32" s="75"/>
      <c r="JSD32" s="75"/>
      <c r="JSE32" s="75"/>
      <c r="JSF32" s="75"/>
      <c r="JSG32" s="75"/>
      <c r="JSH32" s="75"/>
      <c r="JSI32" s="75"/>
      <c r="JSJ32" s="75"/>
      <c r="JSK32" s="75"/>
      <c r="JSL32" s="75"/>
      <c r="JSM32" s="75"/>
      <c r="JSN32" s="75"/>
      <c r="JSO32" s="75"/>
      <c r="JSP32" s="75"/>
      <c r="JSQ32" s="75"/>
      <c r="JSR32" s="75"/>
      <c r="JSS32" s="75"/>
      <c r="JST32" s="75"/>
      <c r="JSU32" s="75"/>
      <c r="JSV32" s="75"/>
      <c r="JSW32" s="75"/>
      <c r="JSX32" s="75"/>
      <c r="JSY32" s="75"/>
      <c r="JSZ32" s="75"/>
      <c r="JTA32" s="75"/>
      <c r="JTB32" s="75"/>
      <c r="JTC32" s="75"/>
      <c r="JTD32" s="75"/>
      <c r="JTE32" s="75"/>
      <c r="JTF32" s="75"/>
      <c r="JTG32" s="75"/>
      <c r="JTH32" s="75"/>
      <c r="JTI32" s="75"/>
      <c r="JTJ32" s="75"/>
      <c r="JTK32" s="75"/>
      <c r="JTL32" s="75"/>
      <c r="JTM32" s="75"/>
      <c r="JTN32" s="75"/>
      <c r="JTO32" s="75"/>
      <c r="JTP32" s="75"/>
      <c r="JTQ32" s="75"/>
      <c r="JTR32" s="75"/>
      <c r="JTS32" s="75"/>
      <c r="JTT32" s="75"/>
      <c r="JTU32" s="75"/>
      <c r="JTV32" s="75"/>
      <c r="JTW32" s="75"/>
      <c r="JTX32" s="75"/>
      <c r="JTY32" s="75"/>
      <c r="JTZ32" s="75"/>
      <c r="JUA32" s="75"/>
      <c r="JUB32" s="75"/>
      <c r="JUC32" s="75"/>
      <c r="JUD32" s="75"/>
      <c r="JUE32" s="75"/>
      <c r="JUF32" s="75"/>
      <c r="JUG32" s="75"/>
      <c r="JUH32" s="75"/>
      <c r="JUI32" s="75"/>
      <c r="JUJ32" s="75"/>
      <c r="JUK32" s="75"/>
      <c r="JUL32" s="75"/>
      <c r="JUM32" s="75"/>
      <c r="JUN32" s="75"/>
      <c r="JUO32" s="75"/>
      <c r="JUP32" s="75"/>
      <c r="JUQ32" s="75"/>
      <c r="JUR32" s="75"/>
      <c r="JUS32" s="75"/>
      <c r="JUT32" s="75"/>
      <c r="JUU32" s="75"/>
      <c r="JUV32" s="75"/>
      <c r="JUW32" s="75"/>
      <c r="JUX32" s="75"/>
      <c r="JUY32" s="75"/>
      <c r="JUZ32" s="75"/>
      <c r="JVA32" s="75"/>
      <c r="JVB32" s="75"/>
      <c r="JVC32" s="75"/>
      <c r="JVD32" s="75"/>
      <c r="JVE32" s="75"/>
      <c r="JVF32" s="75"/>
      <c r="JVG32" s="75"/>
      <c r="JVH32" s="75"/>
      <c r="JVI32" s="75"/>
      <c r="JVJ32" s="75"/>
      <c r="JVK32" s="75"/>
      <c r="JVL32" s="75"/>
      <c r="JVM32" s="75"/>
      <c r="JVN32" s="75"/>
      <c r="JVO32" s="75"/>
      <c r="JVP32" s="75"/>
      <c r="JVQ32" s="75"/>
      <c r="JVR32" s="75"/>
      <c r="JVS32" s="75"/>
      <c r="JVT32" s="75"/>
      <c r="JVU32" s="75"/>
      <c r="JVV32" s="75"/>
      <c r="JVW32" s="75"/>
      <c r="JVX32" s="75"/>
      <c r="JVY32" s="75"/>
      <c r="JVZ32" s="75"/>
      <c r="JWA32" s="75"/>
      <c r="JWB32" s="75"/>
      <c r="JWC32" s="75"/>
      <c r="JWD32" s="75"/>
      <c r="JWE32" s="75"/>
      <c r="JWF32" s="75"/>
      <c r="JWG32" s="75"/>
      <c r="JWH32" s="75"/>
      <c r="JWI32" s="75"/>
      <c r="JWJ32" s="75"/>
      <c r="JWK32" s="75"/>
      <c r="JWL32" s="75"/>
      <c r="JWM32" s="75"/>
      <c r="JWN32" s="75"/>
      <c r="JWO32" s="75"/>
      <c r="JWP32" s="75"/>
      <c r="JWQ32" s="75"/>
      <c r="JWR32" s="75"/>
      <c r="JWS32" s="75"/>
      <c r="JWT32" s="75"/>
      <c r="JWU32" s="75"/>
      <c r="JWV32" s="75"/>
      <c r="JWW32" s="75"/>
      <c r="JWX32" s="75"/>
      <c r="JWY32" s="75"/>
      <c r="JWZ32" s="75"/>
      <c r="JXA32" s="75"/>
      <c r="JXB32" s="75"/>
      <c r="JXC32" s="75"/>
      <c r="JXD32" s="75"/>
      <c r="JXE32" s="75"/>
      <c r="JXF32" s="75"/>
      <c r="JXG32" s="75"/>
      <c r="JXH32" s="75"/>
      <c r="JXI32" s="75"/>
      <c r="JXJ32" s="75"/>
      <c r="JXK32" s="75"/>
      <c r="JXL32" s="75"/>
      <c r="JXM32" s="75"/>
      <c r="JXN32" s="75"/>
      <c r="JXO32" s="75"/>
      <c r="JXP32" s="75"/>
      <c r="JXQ32" s="75"/>
      <c r="JXR32" s="75"/>
      <c r="JXS32" s="75"/>
      <c r="JXT32" s="75"/>
      <c r="JXU32" s="75"/>
      <c r="JXV32" s="75"/>
      <c r="JXW32" s="75"/>
      <c r="JXX32" s="75"/>
      <c r="JXY32" s="75"/>
      <c r="JXZ32" s="75"/>
      <c r="JYA32" s="75"/>
      <c r="JYB32" s="75"/>
      <c r="JYC32" s="75"/>
      <c r="JYD32" s="75"/>
      <c r="JYE32" s="75"/>
      <c r="JYF32" s="75"/>
      <c r="JYG32" s="75"/>
      <c r="JYH32" s="75"/>
      <c r="JYI32" s="75"/>
      <c r="JYJ32" s="75"/>
      <c r="JYK32" s="75"/>
      <c r="JYL32" s="75"/>
      <c r="JYM32" s="75"/>
      <c r="JYN32" s="75"/>
      <c r="JYO32" s="75"/>
      <c r="JYP32" s="75"/>
      <c r="JYQ32" s="75"/>
      <c r="JYR32" s="75"/>
      <c r="JYS32" s="75"/>
      <c r="JYT32" s="75"/>
      <c r="JYU32" s="75"/>
      <c r="JYV32" s="75"/>
      <c r="JYW32" s="75"/>
      <c r="JYX32" s="75"/>
      <c r="JYY32" s="75"/>
      <c r="JYZ32" s="75"/>
      <c r="JZA32" s="75"/>
      <c r="JZB32" s="75"/>
      <c r="JZC32" s="75"/>
      <c r="JZD32" s="75"/>
      <c r="JZE32" s="75"/>
      <c r="JZF32" s="75"/>
      <c r="JZG32" s="75"/>
      <c r="JZH32" s="75"/>
      <c r="JZI32" s="75"/>
      <c r="JZJ32" s="75"/>
      <c r="JZK32" s="75"/>
      <c r="JZL32" s="75"/>
      <c r="JZM32" s="75"/>
      <c r="JZN32" s="75"/>
      <c r="JZO32" s="75"/>
      <c r="JZP32" s="75"/>
      <c r="JZQ32" s="75"/>
      <c r="JZR32" s="75"/>
      <c r="JZS32" s="75"/>
      <c r="JZT32" s="75"/>
      <c r="JZU32" s="75"/>
      <c r="JZV32" s="75"/>
      <c r="JZW32" s="75"/>
      <c r="JZX32" s="75"/>
      <c r="JZY32" s="75"/>
      <c r="JZZ32" s="75"/>
      <c r="KAA32" s="75"/>
      <c r="KAB32" s="75"/>
      <c r="KAC32" s="75"/>
      <c r="KAD32" s="75"/>
      <c r="KAE32" s="75"/>
      <c r="KAF32" s="75"/>
      <c r="KAG32" s="75"/>
      <c r="KAH32" s="75"/>
      <c r="KAI32" s="75"/>
      <c r="KAJ32" s="75"/>
      <c r="KAK32" s="75"/>
      <c r="KAL32" s="75"/>
      <c r="KAM32" s="75"/>
      <c r="KAN32" s="75"/>
      <c r="KAO32" s="75"/>
      <c r="KAP32" s="75"/>
      <c r="KAQ32" s="75"/>
      <c r="KAR32" s="75"/>
      <c r="KAS32" s="75"/>
      <c r="KAT32" s="75"/>
      <c r="KAU32" s="75"/>
      <c r="KAV32" s="75"/>
      <c r="KAW32" s="75"/>
      <c r="KAX32" s="75"/>
      <c r="KAY32" s="75"/>
      <c r="KAZ32" s="75"/>
      <c r="KBA32" s="75"/>
      <c r="KBB32" s="75"/>
      <c r="KBC32" s="75"/>
      <c r="KBD32" s="75"/>
      <c r="KBE32" s="75"/>
      <c r="KBF32" s="75"/>
      <c r="KBG32" s="75"/>
      <c r="KBH32" s="75"/>
      <c r="KBI32" s="75"/>
      <c r="KBJ32" s="75"/>
      <c r="KBK32" s="75"/>
      <c r="KBL32" s="75"/>
      <c r="KBM32" s="75"/>
      <c r="KBN32" s="75"/>
      <c r="KBO32" s="75"/>
      <c r="KBP32" s="75"/>
      <c r="KBQ32" s="75"/>
      <c r="KBR32" s="75"/>
      <c r="KBS32" s="75"/>
      <c r="KBT32" s="75"/>
      <c r="KBU32" s="75"/>
      <c r="KBV32" s="75"/>
      <c r="KBW32" s="75"/>
      <c r="KBX32" s="75"/>
      <c r="KBY32" s="75"/>
      <c r="KBZ32" s="75"/>
      <c r="KCA32" s="75"/>
      <c r="KCB32" s="75"/>
      <c r="KCC32" s="75"/>
      <c r="KCD32" s="75"/>
      <c r="KCE32" s="75"/>
      <c r="KCF32" s="75"/>
      <c r="KCG32" s="75"/>
      <c r="KCH32" s="75"/>
      <c r="KCI32" s="75"/>
      <c r="KCJ32" s="75"/>
      <c r="KCK32" s="75"/>
      <c r="KCL32" s="75"/>
      <c r="KCM32" s="75"/>
      <c r="KCN32" s="75"/>
      <c r="KCO32" s="75"/>
      <c r="KCP32" s="75"/>
      <c r="KCQ32" s="75"/>
      <c r="KCR32" s="75"/>
      <c r="KCS32" s="75"/>
      <c r="KCT32" s="75"/>
      <c r="KCU32" s="75"/>
      <c r="KCV32" s="75"/>
      <c r="KCW32" s="75"/>
      <c r="KCX32" s="75"/>
      <c r="KCY32" s="75"/>
      <c r="KCZ32" s="75"/>
      <c r="KDA32" s="75"/>
      <c r="KDB32" s="75"/>
      <c r="KDC32" s="75"/>
      <c r="KDD32" s="75"/>
      <c r="KDE32" s="75"/>
      <c r="KDF32" s="75"/>
      <c r="KDG32" s="75"/>
      <c r="KDH32" s="75"/>
      <c r="KDI32" s="75"/>
      <c r="KDJ32" s="75"/>
      <c r="KDK32" s="75"/>
      <c r="KDL32" s="75"/>
      <c r="KDM32" s="75"/>
      <c r="KDN32" s="75"/>
      <c r="KDO32" s="75"/>
      <c r="KDP32" s="75"/>
      <c r="KDQ32" s="75"/>
      <c r="KDR32" s="75"/>
      <c r="KDS32" s="75"/>
      <c r="KDT32" s="75"/>
      <c r="KDU32" s="75"/>
      <c r="KDV32" s="75"/>
      <c r="KDW32" s="75"/>
      <c r="KDX32" s="75"/>
      <c r="KDY32" s="75"/>
      <c r="KDZ32" s="75"/>
      <c r="KEA32" s="75"/>
      <c r="KEB32" s="75"/>
      <c r="KEC32" s="75"/>
      <c r="KED32" s="75"/>
      <c r="KEE32" s="75"/>
      <c r="KEF32" s="75"/>
      <c r="KEG32" s="75"/>
      <c r="KEH32" s="75"/>
      <c r="KEI32" s="75"/>
      <c r="KEJ32" s="75"/>
      <c r="KEK32" s="75"/>
      <c r="KEL32" s="75"/>
      <c r="KEM32" s="75"/>
      <c r="KEN32" s="75"/>
      <c r="KEO32" s="75"/>
      <c r="KEP32" s="75"/>
      <c r="KEQ32" s="75"/>
      <c r="KER32" s="75"/>
      <c r="KES32" s="75"/>
      <c r="KET32" s="75"/>
      <c r="KEU32" s="75"/>
      <c r="KEV32" s="75"/>
      <c r="KEW32" s="75"/>
      <c r="KEX32" s="75"/>
      <c r="KEY32" s="75"/>
      <c r="KEZ32" s="75"/>
      <c r="KFA32" s="75"/>
      <c r="KFB32" s="75"/>
      <c r="KFC32" s="75"/>
      <c r="KFD32" s="75"/>
      <c r="KFE32" s="75"/>
      <c r="KFF32" s="75"/>
      <c r="KFG32" s="75"/>
      <c r="KFH32" s="75"/>
      <c r="KFI32" s="75"/>
      <c r="KFJ32" s="75"/>
      <c r="KFK32" s="75"/>
      <c r="KFL32" s="75"/>
      <c r="KFM32" s="75"/>
      <c r="KFN32" s="75"/>
      <c r="KFO32" s="75"/>
      <c r="KFP32" s="75"/>
      <c r="KFQ32" s="75"/>
      <c r="KFR32" s="75"/>
      <c r="KFS32" s="75"/>
      <c r="KFT32" s="75"/>
      <c r="KFU32" s="75"/>
      <c r="KFV32" s="75"/>
      <c r="KFW32" s="75"/>
      <c r="KFX32" s="75"/>
      <c r="KFY32" s="75"/>
      <c r="KFZ32" s="75"/>
      <c r="KGA32" s="75"/>
      <c r="KGB32" s="75"/>
      <c r="KGC32" s="75"/>
      <c r="KGD32" s="75"/>
      <c r="KGE32" s="75"/>
      <c r="KGF32" s="75"/>
      <c r="KGG32" s="75"/>
      <c r="KGH32" s="75"/>
      <c r="KGI32" s="75"/>
      <c r="KGJ32" s="75"/>
      <c r="KGK32" s="75"/>
      <c r="KGL32" s="75"/>
      <c r="KGM32" s="75"/>
      <c r="KGN32" s="75"/>
      <c r="KGO32" s="75"/>
      <c r="KGP32" s="75"/>
      <c r="KGQ32" s="75"/>
      <c r="KGR32" s="75"/>
      <c r="KGS32" s="75"/>
      <c r="KGT32" s="75"/>
      <c r="KGU32" s="75"/>
      <c r="KGV32" s="75"/>
      <c r="KGW32" s="75"/>
      <c r="KGX32" s="75"/>
      <c r="KGY32" s="75"/>
      <c r="KGZ32" s="75"/>
      <c r="KHA32" s="75"/>
      <c r="KHB32" s="75"/>
      <c r="KHC32" s="75"/>
      <c r="KHD32" s="75"/>
      <c r="KHE32" s="75"/>
      <c r="KHF32" s="75"/>
      <c r="KHG32" s="75"/>
      <c r="KHH32" s="75"/>
      <c r="KHI32" s="75"/>
      <c r="KHJ32" s="75"/>
      <c r="KHK32" s="75"/>
      <c r="KHL32" s="75"/>
      <c r="KHM32" s="75"/>
      <c r="KHN32" s="75"/>
      <c r="KHO32" s="75"/>
      <c r="KHP32" s="75"/>
      <c r="KHQ32" s="75"/>
      <c r="KHR32" s="75"/>
      <c r="KHS32" s="75"/>
      <c r="KHT32" s="75"/>
      <c r="KHU32" s="75"/>
      <c r="KHV32" s="75"/>
      <c r="KHW32" s="75"/>
      <c r="KHX32" s="75"/>
      <c r="KHY32" s="75"/>
      <c r="KHZ32" s="75"/>
      <c r="KIA32" s="75"/>
      <c r="KIB32" s="75"/>
      <c r="KIC32" s="75"/>
      <c r="KID32" s="75"/>
      <c r="KIE32" s="75"/>
      <c r="KIF32" s="75"/>
      <c r="KIG32" s="75"/>
      <c r="KIH32" s="75"/>
      <c r="KII32" s="75"/>
      <c r="KIJ32" s="75"/>
      <c r="KIK32" s="75"/>
      <c r="KIL32" s="75"/>
      <c r="KIM32" s="75"/>
      <c r="KIN32" s="75"/>
      <c r="KIO32" s="75"/>
      <c r="KIP32" s="75"/>
      <c r="KIQ32" s="75"/>
      <c r="KIR32" s="75"/>
      <c r="KIS32" s="75"/>
      <c r="KIT32" s="75"/>
      <c r="KIU32" s="75"/>
      <c r="KIV32" s="75"/>
      <c r="KIW32" s="75"/>
      <c r="KIX32" s="75"/>
      <c r="KIY32" s="75"/>
      <c r="KIZ32" s="75"/>
      <c r="KJA32" s="75"/>
      <c r="KJB32" s="75"/>
      <c r="KJC32" s="75"/>
      <c r="KJD32" s="75"/>
      <c r="KJE32" s="75"/>
      <c r="KJF32" s="75"/>
      <c r="KJG32" s="75"/>
      <c r="KJH32" s="75"/>
      <c r="KJI32" s="75"/>
      <c r="KJJ32" s="75"/>
      <c r="KJK32" s="75"/>
      <c r="KJL32" s="75"/>
      <c r="KJM32" s="75"/>
      <c r="KJN32" s="75"/>
      <c r="KJO32" s="75"/>
      <c r="KJP32" s="75"/>
      <c r="KJQ32" s="75"/>
      <c r="KJR32" s="75"/>
      <c r="KJS32" s="75"/>
      <c r="KJT32" s="75"/>
      <c r="KJU32" s="75"/>
      <c r="KJV32" s="75"/>
      <c r="KJW32" s="75"/>
      <c r="KJX32" s="75"/>
      <c r="KJY32" s="75"/>
      <c r="KJZ32" s="75"/>
      <c r="KKA32" s="75"/>
      <c r="KKB32" s="75"/>
      <c r="KKC32" s="75"/>
      <c r="KKD32" s="75"/>
      <c r="KKE32" s="75"/>
      <c r="KKF32" s="75"/>
      <c r="KKG32" s="75"/>
      <c r="KKH32" s="75"/>
      <c r="KKI32" s="75"/>
      <c r="KKJ32" s="75"/>
      <c r="KKK32" s="75"/>
      <c r="KKL32" s="75"/>
      <c r="KKM32" s="75"/>
      <c r="KKN32" s="75"/>
      <c r="KKO32" s="75"/>
      <c r="KKP32" s="75"/>
      <c r="KKQ32" s="75"/>
      <c r="KKR32" s="75"/>
      <c r="KKS32" s="75"/>
      <c r="KKT32" s="75"/>
      <c r="KKU32" s="75"/>
      <c r="KKV32" s="75"/>
      <c r="KKW32" s="75"/>
      <c r="KKX32" s="75"/>
      <c r="KKY32" s="75"/>
      <c r="KKZ32" s="75"/>
      <c r="KLA32" s="75"/>
      <c r="KLB32" s="75"/>
      <c r="KLC32" s="75"/>
      <c r="KLD32" s="75"/>
      <c r="KLE32" s="75"/>
      <c r="KLF32" s="75"/>
      <c r="KLG32" s="75"/>
      <c r="KLH32" s="75"/>
      <c r="KLI32" s="75"/>
      <c r="KLJ32" s="75"/>
      <c r="KLK32" s="75"/>
      <c r="KLL32" s="75"/>
      <c r="KLM32" s="75"/>
      <c r="KLN32" s="75"/>
      <c r="KLO32" s="75"/>
      <c r="KLP32" s="75"/>
      <c r="KLQ32" s="75"/>
      <c r="KLR32" s="75"/>
      <c r="KLS32" s="75"/>
      <c r="KLT32" s="75"/>
      <c r="KLU32" s="75"/>
      <c r="KLV32" s="75"/>
      <c r="KLW32" s="75"/>
      <c r="KLX32" s="75"/>
      <c r="KLY32" s="75"/>
      <c r="KLZ32" s="75"/>
      <c r="KMA32" s="75"/>
      <c r="KMB32" s="75"/>
      <c r="KMC32" s="75"/>
      <c r="KMD32" s="75"/>
      <c r="KME32" s="75"/>
      <c r="KMF32" s="75"/>
      <c r="KMG32" s="75"/>
      <c r="KMH32" s="75"/>
      <c r="KMI32" s="75"/>
      <c r="KMJ32" s="75"/>
      <c r="KMK32" s="75"/>
      <c r="KML32" s="75"/>
      <c r="KMM32" s="75"/>
      <c r="KMN32" s="75"/>
      <c r="KMO32" s="75"/>
      <c r="KMP32" s="75"/>
      <c r="KMQ32" s="75"/>
      <c r="KMR32" s="75"/>
      <c r="KMS32" s="75"/>
      <c r="KMT32" s="75"/>
      <c r="KMU32" s="75"/>
      <c r="KMV32" s="75"/>
      <c r="KMW32" s="75"/>
      <c r="KMX32" s="75"/>
      <c r="KMY32" s="75"/>
      <c r="KMZ32" s="75"/>
      <c r="KNA32" s="75"/>
      <c r="KNB32" s="75"/>
      <c r="KNC32" s="75"/>
      <c r="KND32" s="75"/>
      <c r="KNE32" s="75"/>
      <c r="KNF32" s="75"/>
      <c r="KNG32" s="75"/>
      <c r="KNH32" s="75"/>
      <c r="KNI32" s="75"/>
      <c r="KNJ32" s="75"/>
      <c r="KNK32" s="75"/>
      <c r="KNL32" s="75"/>
      <c r="KNM32" s="75"/>
      <c r="KNN32" s="75"/>
      <c r="KNO32" s="75"/>
      <c r="KNP32" s="75"/>
      <c r="KNQ32" s="75"/>
      <c r="KNR32" s="75"/>
      <c r="KNS32" s="75"/>
      <c r="KNT32" s="75"/>
      <c r="KNU32" s="75"/>
      <c r="KNV32" s="75"/>
      <c r="KNW32" s="75"/>
      <c r="KNX32" s="75"/>
      <c r="KNY32" s="75"/>
      <c r="KNZ32" s="75"/>
      <c r="KOA32" s="75"/>
      <c r="KOB32" s="75"/>
      <c r="KOC32" s="75"/>
      <c r="KOD32" s="75"/>
      <c r="KOE32" s="75"/>
      <c r="KOF32" s="75"/>
      <c r="KOG32" s="75"/>
      <c r="KOH32" s="75"/>
      <c r="KOI32" s="75"/>
      <c r="KOJ32" s="75"/>
      <c r="KOK32" s="75"/>
      <c r="KOL32" s="75"/>
      <c r="KOM32" s="75"/>
      <c r="KON32" s="75"/>
      <c r="KOO32" s="75"/>
      <c r="KOP32" s="75"/>
      <c r="KOQ32" s="75"/>
      <c r="KOR32" s="75"/>
      <c r="KOS32" s="75"/>
      <c r="KOT32" s="75"/>
      <c r="KOU32" s="75"/>
      <c r="KOV32" s="75"/>
      <c r="KOW32" s="75"/>
      <c r="KOX32" s="75"/>
      <c r="KOY32" s="75"/>
      <c r="KOZ32" s="75"/>
      <c r="KPA32" s="75"/>
      <c r="KPB32" s="75"/>
      <c r="KPC32" s="75"/>
      <c r="KPD32" s="75"/>
      <c r="KPE32" s="75"/>
      <c r="KPF32" s="75"/>
      <c r="KPG32" s="75"/>
      <c r="KPH32" s="75"/>
      <c r="KPI32" s="75"/>
      <c r="KPJ32" s="75"/>
      <c r="KPK32" s="75"/>
      <c r="KPL32" s="75"/>
      <c r="KPM32" s="75"/>
      <c r="KPN32" s="75"/>
      <c r="KPO32" s="75"/>
      <c r="KPP32" s="75"/>
      <c r="KPQ32" s="75"/>
      <c r="KPR32" s="75"/>
      <c r="KPS32" s="75"/>
      <c r="KPT32" s="75"/>
      <c r="KPU32" s="75"/>
      <c r="KPV32" s="75"/>
      <c r="KPW32" s="75"/>
      <c r="KPX32" s="75"/>
      <c r="KPY32" s="75"/>
      <c r="KPZ32" s="75"/>
      <c r="KQA32" s="75"/>
      <c r="KQB32" s="75"/>
      <c r="KQC32" s="75"/>
      <c r="KQD32" s="75"/>
      <c r="KQE32" s="75"/>
      <c r="KQF32" s="75"/>
      <c r="KQG32" s="75"/>
      <c r="KQH32" s="75"/>
      <c r="KQI32" s="75"/>
      <c r="KQJ32" s="75"/>
      <c r="KQK32" s="75"/>
      <c r="KQL32" s="75"/>
      <c r="KQM32" s="75"/>
      <c r="KQN32" s="75"/>
      <c r="KQO32" s="75"/>
      <c r="KQP32" s="75"/>
      <c r="KQQ32" s="75"/>
      <c r="KQR32" s="75"/>
      <c r="KQS32" s="75"/>
      <c r="KQT32" s="75"/>
      <c r="KQU32" s="75"/>
      <c r="KQV32" s="75"/>
      <c r="KQW32" s="75"/>
      <c r="KQX32" s="75"/>
      <c r="KQY32" s="75"/>
      <c r="KQZ32" s="75"/>
      <c r="KRA32" s="75"/>
      <c r="KRB32" s="75"/>
      <c r="KRC32" s="75"/>
      <c r="KRD32" s="75"/>
      <c r="KRE32" s="75"/>
      <c r="KRF32" s="75"/>
      <c r="KRG32" s="75"/>
      <c r="KRH32" s="75"/>
      <c r="KRI32" s="75"/>
      <c r="KRJ32" s="75"/>
      <c r="KRK32" s="75"/>
      <c r="KRL32" s="75"/>
      <c r="KRM32" s="75"/>
      <c r="KRN32" s="75"/>
      <c r="KRO32" s="75"/>
      <c r="KRP32" s="75"/>
      <c r="KRQ32" s="75"/>
      <c r="KRR32" s="75"/>
      <c r="KRS32" s="75"/>
      <c r="KRT32" s="75"/>
      <c r="KRU32" s="75"/>
      <c r="KRV32" s="75"/>
      <c r="KRW32" s="75"/>
      <c r="KRX32" s="75"/>
      <c r="KRY32" s="75"/>
      <c r="KRZ32" s="75"/>
      <c r="KSA32" s="75"/>
      <c r="KSB32" s="75"/>
      <c r="KSC32" s="75"/>
      <c r="KSD32" s="75"/>
      <c r="KSE32" s="75"/>
      <c r="KSF32" s="75"/>
      <c r="KSG32" s="75"/>
      <c r="KSH32" s="75"/>
      <c r="KSI32" s="75"/>
      <c r="KSJ32" s="75"/>
      <c r="KSK32" s="75"/>
      <c r="KSL32" s="75"/>
      <c r="KSM32" s="75"/>
      <c r="KSN32" s="75"/>
      <c r="KSO32" s="75"/>
      <c r="KSP32" s="75"/>
      <c r="KSQ32" s="75"/>
      <c r="KSR32" s="75"/>
      <c r="KSS32" s="75"/>
      <c r="KST32" s="75"/>
      <c r="KSU32" s="75"/>
      <c r="KSV32" s="75"/>
      <c r="KSW32" s="75"/>
      <c r="KSX32" s="75"/>
      <c r="KSY32" s="75"/>
      <c r="KSZ32" s="75"/>
      <c r="KTA32" s="75"/>
      <c r="KTB32" s="75"/>
      <c r="KTC32" s="75"/>
      <c r="KTD32" s="75"/>
      <c r="KTE32" s="75"/>
      <c r="KTF32" s="75"/>
      <c r="KTG32" s="75"/>
      <c r="KTH32" s="75"/>
      <c r="KTI32" s="75"/>
      <c r="KTJ32" s="75"/>
      <c r="KTK32" s="75"/>
      <c r="KTL32" s="75"/>
      <c r="KTM32" s="75"/>
      <c r="KTN32" s="75"/>
      <c r="KTO32" s="75"/>
      <c r="KTP32" s="75"/>
      <c r="KTQ32" s="75"/>
      <c r="KTR32" s="75"/>
      <c r="KTS32" s="75"/>
      <c r="KTT32" s="75"/>
      <c r="KTU32" s="75"/>
      <c r="KTV32" s="75"/>
      <c r="KTW32" s="75"/>
      <c r="KTX32" s="75"/>
      <c r="KTY32" s="75"/>
      <c r="KTZ32" s="75"/>
      <c r="KUA32" s="75"/>
      <c r="KUB32" s="75"/>
      <c r="KUC32" s="75"/>
      <c r="KUD32" s="75"/>
      <c r="KUE32" s="75"/>
      <c r="KUF32" s="75"/>
      <c r="KUG32" s="75"/>
      <c r="KUH32" s="75"/>
      <c r="KUI32" s="75"/>
      <c r="KUJ32" s="75"/>
      <c r="KUK32" s="75"/>
      <c r="KUL32" s="75"/>
      <c r="KUM32" s="75"/>
      <c r="KUN32" s="75"/>
      <c r="KUO32" s="75"/>
      <c r="KUP32" s="75"/>
      <c r="KUQ32" s="75"/>
      <c r="KUR32" s="75"/>
      <c r="KUS32" s="75"/>
      <c r="KUT32" s="75"/>
      <c r="KUU32" s="75"/>
      <c r="KUV32" s="75"/>
      <c r="KUW32" s="75"/>
      <c r="KUX32" s="75"/>
      <c r="KUY32" s="75"/>
      <c r="KUZ32" s="75"/>
      <c r="KVA32" s="75"/>
      <c r="KVB32" s="75"/>
      <c r="KVC32" s="75"/>
      <c r="KVD32" s="75"/>
      <c r="KVE32" s="75"/>
      <c r="KVF32" s="75"/>
      <c r="KVG32" s="75"/>
      <c r="KVH32" s="75"/>
      <c r="KVI32" s="75"/>
      <c r="KVJ32" s="75"/>
      <c r="KVK32" s="75"/>
      <c r="KVL32" s="75"/>
      <c r="KVM32" s="75"/>
      <c r="KVN32" s="75"/>
      <c r="KVO32" s="75"/>
      <c r="KVP32" s="75"/>
      <c r="KVQ32" s="75"/>
      <c r="KVR32" s="75"/>
      <c r="KVS32" s="75"/>
      <c r="KVT32" s="75"/>
      <c r="KVU32" s="75"/>
      <c r="KVV32" s="75"/>
      <c r="KVW32" s="75"/>
      <c r="KVX32" s="75"/>
      <c r="KVY32" s="75"/>
      <c r="KVZ32" s="75"/>
      <c r="KWA32" s="75"/>
      <c r="KWB32" s="75"/>
      <c r="KWC32" s="75"/>
      <c r="KWD32" s="75"/>
      <c r="KWE32" s="75"/>
      <c r="KWF32" s="75"/>
      <c r="KWG32" s="75"/>
      <c r="KWH32" s="75"/>
      <c r="KWI32" s="75"/>
      <c r="KWJ32" s="75"/>
      <c r="KWK32" s="75"/>
      <c r="KWL32" s="75"/>
      <c r="KWM32" s="75"/>
      <c r="KWN32" s="75"/>
      <c r="KWO32" s="75"/>
      <c r="KWP32" s="75"/>
      <c r="KWQ32" s="75"/>
      <c r="KWR32" s="75"/>
      <c r="KWS32" s="75"/>
      <c r="KWT32" s="75"/>
      <c r="KWU32" s="75"/>
      <c r="KWV32" s="75"/>
      <c r="KWW32" s="75"/>
      <c r="KWX32" s="75"/>
      <c r="KWY32" s="75"/>
      <c r="KWZ32" s="75"/>
      <c r="KXA32" s="75"/>
      <c r="KXB32" s="75"/>
      <c r="KXC32" s="75"/>
      <c r="KXD32" s="75"/>
      <c r="KXE32" s="75"/>
      <c r="KXF32" s="75"/>
      <c r="KXG32" s="75"/>
      <c r="KXH32" s="75"/>
      <c r="KXI32" s="75"/>
      <c r="KXJ32" s="75"/>
      <c r="KXK32" s="75"/>
      <c r="KXL32" s="75"/>
      <c r="KXM32" s="75"/>
      <c r="KXN32" s="75"/>
      <c r="KXO32" s="75"/>
      <c r="KXP32" s="75"/>
      <c r="KXQ32" s="75"/>
      <c r="KXR32" s="75"/>
      <c r="KXS32" s="75"/>
      <c r="KXT32" s="75"/>
      <c r="KXU32" s="75"/>
      <c r="KXV32" s="75"/>
      <c r="KXW32" s="75"/>
      <c r="KXX32" s="75"/>
      <c r="KXY32" s="75"/>
      <c r="KXZ32" s="75"/>
      <c r="KYA32" s="75"/>
      <c r="KYB32" s="75"/>
      <c r="KYC32" s="75"/>
      <c r="KYD32" s="75"/>
      <c r="KYE32" s="75"/>
      <c r="KYF32" s="75"/>
      <c r="KYG32" s="75"/>
      <c r="KYH32" s="75"/>
      <c r="KYI32" s="75"/>
      <c r="KYJ32" s="75"/>
      <c r="KYK32" s="75"/>
      <c r="KYL32" s="75"/>
      <c r="KYM32" s="75"/>
      <c r="KYN32" s="75"/>
      <c r="KYO32" s="75"/>
      <c r="KYP32" s="75"/>
      <c r="KYQ32" s="75"/>
      <c r="KYR32" s="75"/>
      <c r="KYS32" s="75"/>
      <c r="KYT32" s="75"/>
      <c r="KYU32" s="75"/>
      <c r="KYV32" s="75"/>
      <c r="KYW32" s="75"/>
      <c r="KYX32" s="75"/>
      <c r="KYY32" s="75"/>
      <c r="KYZ32" s="75"/>
      <c r="KZA32" s="75"/>
      <c r="KZB32" s="75"/>
      <c r="KZC32" s="75"/>
      <c r="KZD32" s="75"/>
      <c r="KZE32" s="75"/>
      <c r="KZF32" s="75"/>
      <c r="KZG32" s="75"/>
      <c r="KZH32" s="75"/>
      <c r="KZI32" s="75"/>
      <c r="KZJ32" s="75"/>
      <c r="KZK32" s="75"/>
      <c r="KZL32" s="75"/>
      <c r="KZM32" s="75"/>
      <c r="KZN32" s="75"/>
      <c r="KZO32" s="75"/>
      <c r="KZP32" s="75"/>
      <c r="KZQ32" s="75"/>
      <c r="KZR32" s="75"/>
      <c r="KZS32" s="75"/>
      <c r="KZT32" s="75"/>
      <c r="KZU32" s="75"/>
      <c r="KZV32" s="75"/>
      <c r="KZW32" s="75"/>
      <c r="KZX32" s="75"/>
      <c r="KZY32" s="75"/>
      <c r="KZZ32" s="75"/>
      <c r="LAA32" s="75"/>
      <c r="LAB32" s="75"/>
      <c r="LAC32" s="75"/>
      <c r="LAD32" s="75"/>
      <c r="LAE32" s="75"/>
      <c r="LAF32" s="75"/>
      <c r="LAG32" s="75"/>
      <c r="LAH32" s="75"/>
      <c r="LAI32" s="75"/>
      <c r="LAJ32" s="75"/>
      <c r="LAK32" s="75"/>
      <c r="LAL32" s="75"/>
      <c r="LAM32" s="75"/>
      <c r="LAN32" s="75"/>
      <c r="LAO32" s="75"/>
      <c r="LAP32" s="75"/>
      <c r="LAQ32" s="75"/>
      <c r="LAR32" s="75"/>
      <c r="LAS32" s="75"/>
      <c r="LAT32" s="75"/>
      <c r="LAU32" s="75"/>
      <c r="LAV32" s="75"/>
      <c r="LAW32" s="75"/>
      <c r="LAX32" s="75"/>
      <c r="LAY32" s="75"/>
      <c r="LAZ32" s="75"/>
      <c r="LBA32" s="75"/>
      <c r="LBB32" s="75"/>
      <c r="LBC32" s="75"/>
      <c r="LBD32" s="75"/>
      <c r="LBE32" s="75"/>
      <c r="LBF32" s="75"/>
      <c r="LBG32" s="75"/>
      <c r="LBH32" s="75"/>
      <c r="LBI32" s="75"/>
      <c r="LBJ32" s="75"/>
      <c r="LBK32" s="75"/>
      <c r="LBL32" s="75"/>
      <c r="LBM32" s="75"/>
      <c r="LBN32" s="75"/>
      <c r="LBO32" s="75"/>
      <c r="LBP32" s="75"/>
      <c r="LBQ32" s="75"/>
      <c r="LBR32" s="75"/>
      <c r="LBS32" s="75"/>
      <c r="LBT32" s="75"/>
      <c r="LBU32" s="75"/>
      <c r="LBV32" s="75"/>
      <c r="LBW32" s="75"/>
      <c r="LBX32" s="75"/>
      <c r="LBY32" s="75"/>
      <c r="LBZ32" s="75"/>
      <c r="LCA32" s="75"/>
      <c r="LCB32" s="75"/>
      <c r="LCC32" s="75"/>
      <c r="LCD32" s="75"/>
      <c r="LCE32" s="75"/>
      <c r="LCF32" s="75"/>
      <c r="LCG32" s="75"/>
      <c r="LCH32" s="75"/>
      <c r="LCI32" s="75"/>
      <c r="LCJ32" s="75"/>
      <c r="LCK32" s="75"/>
      <c r="LCL32" s="75"/>
      <c r="LCM32" s="75"/>
      <c r="LCN32" s="75"/>
      <c r="LCO32" s="75"/>
      <c r="LCP32" s="75"/>
      <c r="LCQ32" s="75"/>
      <c r="LCR32" s="75"/>
      <c r="LCS32" s="75"/>
      <c r="LCT32" s="75"/>
      <c r="LCU32" s="75"/>
      <c r="LCV32" s="75"/>
      <c r="LCW32" s="75"/>
      <c r="LCX32" s="75"/>
      <c r="LCY32" s="75"/>
      <c r="LCZ32" s="75"/>
      <c r="LDA32" s="75"/>
      <c r="LDB32" s="75"/>
      <c r="LDC32" s="75"/>
      <c r="LDD32" s="75"/>
      <c r="LDE32" s="75"/>
      <c r="LDF32" s="75"/>
      <c r="LDG32" s="75"/>
      <c r="LDH32" s="75"/>
      <c r="LDI32" s="75"/>
      <c r="LDJ32" s="75"/>
      <c r="LDK32" s="75"/>
      <c r="LDL32" s="75"/>
      <c r="LDM32" s="75"/>
      <c r="LDN32" s="75"/>
      <c r="LDO32" s="75"/>
      <c r="LDP32" s="75"/>
      <c r="LDQ32" s="75"/>
      <c r="LDR32" s="75"/>
      <c r="LDS32" s="75"/>
      <c r="LDT32" s="75"/>
      <c r="LDU32" s="75"/>
      <c r="LDV32" s="75"/>
      <c r="LDW32" s="75"/>
      <c r="LDX32" s="75"/>
      <c r="LDY32" s="75"/>
      <c r="LDZ32" s="75"/>
      <c r="LEA32" s="75"/>
      <c r="LEB32" s="75"/>
      <c r="LEC32" s="75"/>
      <c r="LED32" s="75"/>
      <c r="LEE32" s="75"/>
      <c r="LEF32" s="75"/>
      <c r="LEG32" s="75"/>
      <c r="LEH32" s="75"/>
      <c r="LEI32" s="75"/>
      <c r="LEJ32" s="75"/>
      <c r="LEK32" s="75"/>
      <c r="LEL32" s="75"/>
      <c r="LEM32" s="75"/>
      <c r="LEN32" s="75"/>
      <c r="LEO32" s="75"/>
      <c r="LEP32" s="75"/>
      <c r="LEQ32" s="75"/>
      <c r="LER32" s="75"/>
      <c r="LES32" s="75"/>
      <c r="LET32" s="75"/>
      <c r="LEU32" s="75"/>
      <c r="LEV32" s="75"/>
      <c r="LEW32" s="75"/>
      <c r="LEX32" s="75"/>
      <c r="LEY32" s="75"/>
      <c r="LEZ32" s="75"/>
      <c r="LFA32" s="75"/>
      <c r="LFB32" s="75"/>
      <c r="LFC32" s="75"/>
      <c r="LFD32" s="75"/>
      <c r="LFE32" s="75"/>
      <c r="LFF32" s="75"/>
      <c r="LFG32" s="75"/>
      <c r="LFH32" s="75"/>
      <c r="LFI32" s="75"/>
      <c r="LFJ32" s="75"/>
      <c r="LFK32" s="75"/>
      <c r="LFL32" s="75"/>
      <c r="LFM32" s="75"/>
      <c r="LFN32" s="75"/>
      <c r="LFO32" s="75"/>
      <c r="LFP32" s="75"/>
      <c r="LFQ32" s="75"/>
      <c r="LFR32" s="75"/>
      <c r="LFS32" s="75"/>
      <c r="LFT32" s="75"/>
      <c r="LFU32" s="75"/>
      <c r="LFV32" s="75"/>
      <c r="LFW32" s="75"/>
      <c r="LFX32" s="75"/>
      <c r="LFY32" s="75"/>
      <c r="LFZ32" s="75"/>
      <c r="LGA32" s="75"/>
      <c r="LGB32" s="75"/>
      <c r="LGC32" s="75"/>
      <c r="LGD32" s="75"/>
      <c r="LGE32" s="75"/>
      <c r="LGF32" s="75"/>
      <c r="LGG32" s="75"/>
      <c r="LGH32" s="75"/>
      <c r="LGI32" s="75"/>
      <c r="LGJ32" s="75"/>
      <c r="LGK32" s="75"/>
      <c r="LGL32" s="75"/>
      <c r="LGM32" s="75"/>
      <c r="LGN32" s="75"/>
      <c r="LGO32" s="75"/>
      <c r="LGP32" s="75"/>
      <c r="LGQ32" s="75"/>
      <c r="LGR32" s="75"/>
      <c r="LGS32" s="75"/>
      <c r="LGT32" s="75"/>
      <c r="LGU32" s="75"/>
      <c r="LGV32" s="75"/>
      <c r="LGW32" s="75"/>
      <c r="LGX32" s="75"/>
      <c r="LGY32" s="75"/>
      <c r="LGZ32" s="75"/>
      <c r="LHA32" s="75"/>
      <c r="LHB32" s="75"/>
      <c r="LHC32" s="75"/>
      <c r="LHD32" s="75"/>
      <c r="LHE32" s="75"/>
      <c r="LHF32" s="75"/>
      <c r="LHG32" s="75"/>
      <c r="LHH32" s="75"/>
      <c r="LHI32" s="75"/>
      <c r="LHJ32" s="75"/>
      <c r="LHK32" s="75"/>
      <c r="LHL32" s="75"/>
      <c r="LHM32" s="75"/>
      <c r="LHN32" s="75"/>
      <c r="LHO32" s="75"/>
      <c r="LHP32" s="75"/>
      <c r="LHQ32" s="75"/>
      <c r="LHR32" s="75"/>
      <c r="LHS32" s="75"/>
      <c r="LHT32" s="75"/>
      <c r="LHU32" s="75"/>
      <c r="LHV32" s="75"/>
      <c r="LHW32" s="75"/>
      <c r="LHX32" s="75"/>
      <c r="LHY32" s="75"/>
      <c r="LHZ32" s="75"/>
      <c r="LIA32" s="75"/>
      <c r="LIB32" s="75"/>
      <c r="LIC32" s="75"/>
      <c r="LID32" s="75"/>
      <c r="LIE32" s="75"/>
      <c r="LIF32" s="75"/>
      <c r="LIG32" s="75"/>
      <c r="LIH32" s="75"/>
      <c r="LII32" s="75"/>
      <c r="LIJ32" s="75"/>
      <c r="LIK32" s="75"/>
      <c r="LIL32" s="75"/>
      <c r="LIM32" s="75"/>
      <c r="LIN32" s="75"/>
      <c r="LIO32" s="75"/>
      <c r="LIP32" s="75"/>
      <c r="LIQ32" s="75"/>
      <c r="LIR32" s="75"/>
      <c r="LIS32" s="75"/>
      <c r="LIT32" s="75"/>
      <c r="LIU32" s="75"/>
      <c r="LIV32" s="75"/>
      <c r="LIW32" s="75"/>
      <c r="LIX32" s="75"/>
      <c r="LIY32" s="75"/>
      <c r="LIZ32" s="75"/>
      <c r="LJA32" s="75"/>
      <c r="LJB32" s="75"/>
      <c r="LJC32" s="75"/>
      <c r="LJD32" s="75"/>
      <c r="LJE32" s="75"/>
      <c r="LJF32" s="75"/>
      <c r="LJG32" s="75"/>
      <c r="LJH32" s="75"/>
      <c r="LJI32" s="75"/>
      <c r="LJJ32" s="75"/>
      <c r="LJK32" s="75"/>
      <c r="LJL32" s="75"/>
      <c r="LJM32" s="75"/>
      <c r="LJN32" s="75"/>
      <c r="LJO32" s="75"/>
      <c r="LJP32" s="75"/>
      <c r="LJQ32" s="75"/>
      <c r="LJR32" s="75"/>
      <c r="LJS32" s="75"/>
      <c r="LJT32" s="75"/>
      <c r="LJU32" s="75"/>
      <c r="LJV32" s="75"/>
      <c r="LJW32" s="75"/>
      <c r="LJX32" s="75"/>
      <c r="LJY32" s="75"/>
      <c r="LJZ32" s="75"/>
      <c r="LKA32" s="75"/>
      <c r="LKB32" s="75"/>
      <c r="LKC32" s="75"/>
      <c r="LKD32" s="75"/>
      <c r="LKE32" s="75"/>
      <c r="LKF32" s="75"/>
      <c r="LKG32" s="75"/>
      <c r="LKH32" s="75"/>
      <c r="LKI32" s="75"/>
      <c r="LKJ32" s="75"/>
      <c r="LKK32" s="75"/>
      <c r="LKL32" s="75"/>
      <c r="LKM32" s="75"/>
      <c r="LKN32" s="75"/>
      <c r="LKO32" s="75"/>
      <c r="LKP32" s="75"/>
      <c r="LKQ32" s="75"/>
      <c r="LKR32" s="75"/>
      <c r="LKS32" s="75"/>
      <c r="LKT32" s="75"/>
      <c r="LKU32" s="75"/>
      <c r="LKV32" s="75"/>
      <c r="LKW32" s="75"/>
      <c r="LKX32" s="75"/>
      <c r="LKY32" s="75"/>
      <c r="LKZ32" s="75"/>
      <c r="LLA32" s="75"/>
      <c r="LLB32" s="75"/>
      <c r="LLC32" s="75"/>
      <c r="LLD32" s="75"/>
      <c r="LLE32" s="75"/>
      <c r="LLF32" s="75"/>
      <c r="LLG32" s="75"/>
      <c r="LLH32" s="75"/>
      <c r="LLI32" s="75"/>
      <c r="LLJ32" s="75"/>
      <c r="LLK32" s="75"/>
      <c r="LLL32" s="75"/>
      <c r="LLM32" s="75"/>
      <c r="LLN32" s="75"/>
      <c r="LLO32" s="75"/>
      <c r="LLP32" s="75"/>
      <c r="LLQ32" s="75"/>
      <c r="LLR32" s="75"/>
      <c r="LLS32" s="75"/>
      <c r="LLT32" s="75"/>
      <c r="LLU32" s="75"/>
      <c r="LLV32" s="75"/>
      <c r="LLW32" s="75"/>
      <c r="LLX32" s="75"/>
      <c r="LLY32" s="75"/>
      <c r="LLZ32" s="75"/>
      <c r="LMA32" s="75"/>
      <c r="LMB32" s="75"/>
      <c r="LMC32" s="75"/>
      <c r="LMD32" s="75"/>
      <c r="LME32" s="75"/>
      <c r="LMF32" s="75"/>
      <c r="LMG32" s="75"/>
      <c r="LMH32" s="75"/>
      <c r="LMI32" s="75"/>
      <c r="LMJ32" s="75"/>
      <c r="LMK32" s="75"/>
      <c r="LML32" s="75"/>
      <c r="LMM32" s="75"/>
      <c r="LMN32" s="75"/>
      <c r="LMO32" s="75"/>
      <c r="LMP32" s="75"/>
      <c r="LMQ32" s="75"/>
      <c r="LMR32" s="75"/>
      <c r="LMS32" s="75"/>
      <c r="LMT32" s="75"/>
      <c r="LMU32" s="75"/>
      <c r="LMV32" s="75"/>
      <c r="LMW32" s="75"/>
      <c r="LMX32" s="75"/>
      <c r="LMY32" s="75"/>
      <c r="LMZ32" s="75"/>
      <c r="LNA32" s="75"/>
      <c r="LNB32" s="75"/>
      <c r="LNC32" s="75"/>
      <c r="LND32" s="75"/>
      <c r="LNE32" s="75"/>
      <c r="LNF32" s="75"/>
      <c r="LNG32" s="75"/>
      <c r="LNH32" s="75"/>
      <c r="LNI32" s="75"/>
      <c r="LNJ32" s="75"/>
      <c r="LNK32" s="75"/>
      <c r="LNL32" s="75"/>
      <c r="LNM32" s="75"/>
      <c r="LNN32" s="75"/>
      <c r="LNO32" s="75"/>
      <c r="LNP32" s="75"/>
      <c r="LNQ32" s="75"/>
      <c r="LNR32" s="75"/>
      <c r="LNS32" s="75"/>
      <c r="LNT32" s="75"/>
      <c r="LNU32" s="75"/>
      <c r="LNV32" s="75"/>
      <c r="LNW32" s="75"/>
      <c r="LNX32" s="75"/>
      <c r="LNY32" s="75"/>
      <c r="LNZ32" s="75"/>
      <c r="LOA32" s="75"/>
      <c r="LOB32" s="75"/>
      <c r="LOC32" s="75"/>
      <c r="LOD32" s="75"/>
      <c r="LOE32" s="75"/>
      <c r="LOF32" s="75"/>
      <c r="LOG32" s="75"/>
      <c r="LOH32" s="75"/>
      <c r="LOI32" s="75"/>
      <c r="LOJ32" s="75"/>
      <c r="LOK32" s="75"/>
      <c r="LOL32" s="75"/>
      <c r="LOM32" s="75"/>
      <c r="LON32" s="75"/>
      <c r="LOO32" s="75"/>
      <c r="LOP32" s="75"/>
      <c r="LOQ32" s="75"/>
      <c r="LOR32" s="75"/>
      <c r="LOS32" s="75"/>
      <c r="LOT32" s="75"/>
      <c r="LOU32" s="75"/>
      <c r="LOV32" s="75"/>
      <c r="LOW32" s="75"/>
      <c r="LOX32" s="75"/>
      <c r="LOY32" s="75"/>
      <c r="LOZ32" s="75"/>
      <c r="LPA32" s="75"/>
      <c r="LPB32" s="75"/>
      <c r="LPC32" s="75"/>
      <c r="LPD32" s="75"/>
      <c r="LPE32" s="75"/>
      <c r="LPF32" s="75"/>
      <c r="LPG32" s="75"/>
      <c r="LPH32" s="75"/>
      <c r="LPI32" s="75"/>
      <c r="LPJ32" s="75"/>
      <c r="LPK32" s="75"/>
      <c r="LPL32" s="75"/>
      <c r="LPM32" s="75"/>
      <c r="LPN32" s="75"/>
      <c r="LPO32" s="75"/>
      <c r="LPP32" s="75"/>
      <c r="LPQ32" s="75"/>
      <c r="LPR32" s="75"/>
      <c r="LPS32" s="75"/>
      <c r="LPT32" s="75"/>
      <c r="LPU32" s="75"/>
      <c r="LPV32" s="75"/>
      <c r="LPW32" s="75"/>
      <c r="LPX32" s="75"/>
      <c r="LPY32" s="75"/>
      <c r="LPZ32" s="75"/>
      <c r="LQA32" s="75"/>
      <c r="LQB32" s="75"/>
      <c r="LQC32" s="75"/>
      <c r="LQD32" s="75"/>
      <c r="LQE32" s="75"/>
      <c r="LQF32" s="75"/>
      <c r="LQG32" s="75"/>
      <c r="LQH32" s="75"/>
      <c r="LQI32" s="75"/>
      <c r="LQJ32" s="75"/>
      <c r="LQK32" s="75"/>
      <c r="LQL32" s="75"/>
      <c r="LQM32" s="75"/>
      <c r="LQN32" s="75"/>
      <c r="LQO32" s="75"/>
      <c r="LQP32" s="75"/>
      <c r="LQQ32" s="75"/>
      <c r="LQR32" s="75"/>
      <c r="LQS32" s="75"/>
      <c r="LQT32" s="75"/>
      <c r="LQU32" s="75"/>
      <c r="LQV32" s="75"/>
      <c r="LQW32" s="75"/>
      <c r="LQX32" s="75"/>
      <c r="LQY32" s="75"/>
      <c r="LQZ32" s="75"/>
      <c r="LRA32" s="75"/>
      <c r="LRB32" s="75"/>
      <c r="LRC32" s="75"/>
      <c r="LRD32" s="75"/>
      <c r="LRE32" s="75"/>
      <c r="LRF32" s="75"/>
      <c r="LRG32" s="75"/>
      <c r="LRH32" s="75"/>
      <c r="LRI32" s="75"/>
      <c r="LRJ32" s="75"/>
      <c r="LRK32" s="75"/>
      <c r="LRL32" s="75"/>
      <c r="LRM32" s="75"/>
      <c r="LRN32" s="75"/>
      <c r="LRO32" s="75"/>
      <c r="LRP32" s="75"/>
      <c r="LRQ32" s="75"/>
      <c r="LRR32" s="75"/>
      <c r="LRS32" s="75"/>
      <c r="LRT32" s="75"/>
      <c r="LRU32" s="75"/>
      <c r="LRV32" s="75"/>
      <c r="LRW32" s="75"/>
      <c r="LRX32" s="75"/>
      <c r="LRY32" s="75"/>
      <c r="LRZ32" s="75"/>
      <c r="LSA32" s="75"/>
      <c r="LSB32" s="75"/>
      <c r="LSC32" s="75"/>
      <c r="LSD32" s="75"/>
      <c r="LSE32" s="75"/>
      <c r="LSF32" s="75"/>
      <c r="LSG32" s="75"/>
      <c r="LSH32" s="75"/>
      <c r="LSI32" s="75"/>
      <c r="LSJ32" s="75"/>
      <c r="LSK32" s="75"/>
      <c r="LSL32" s="75"/>
      <c r="LSM32" s="75"/>
      <c r="LSN32" s="75"/>
      <c r="LSO32" s="75"/>
      <c r="LSP32" s="75"/>
      <c r="LSQ32" s="75"/>
      <c r="LSR32" s="75"/>
      <c r="LSS32" s="75"/>
      <c r="LST32" s="75"/>
      <c r="LSU32" s="75"/>
      <c r="LSV32" s="75"/>
      <c r="LSW32" s="75"/>
      <c r="LSX32" s="75"/>
      <c r="LSY32" s="75"/>
      <c r="LSZ32" s="75"/>
      <c r="LTA32" s="75"/>
      <c r="LTB32" s="75"/>
      <c r="LTC32" s="75"/>
      <c r="LTD32" s="75"/>
      <c r="LTE32" s="75"/>
      <c r="LTF32" s="75"/>
      <c r="LTG32" s="75"/>
      <c r="LTH32" s="75"/>
      <c r="LTI32" s="75"/>
      <c r="LTJ32" s="75"/>
      <c r="LTK32" s="75"/>
      <c r="LTL32" s="75"/>
      <c r="LTM32" s="75"/>
      <c r="LTN32" s="75"/>
      <c r="LTO32" s="75"/>
      <c r="LTP32" s="75"/>
      <c r="LTQ32" s="75"/>
      <c r="LTR32" s="75"/>
      <c r="LTS32" s="75"/>
      <c r="LTT32" s="75"/>
      <c r="LTU32" s="75"/>
      <c r="LTV32" s="75"/>
      <c r="LTW32" s="75"/>
      <c r="LTX32" s="75"/>
      <c r="LTY32" s="75"/>
      <c r="LTZ32" s="75"/>
      <c r="LUA32" s="75"/>
      <c r="LUB32" s="75"/>
      <c r="LUC32" s="75"/>
      <c r="LUD32" s="75"/>
      <c r="LUE32" s="75"/>
      <c r="LUF32" s="75"/>
      <c r="LUG32" s="75"/>
      <c r="LUH32" s="75"/>
      <c r="LUI32" s="75"/>
      <c r="LUJ32" s="75"/>
      <c r="LUK32" s="75"/>
      <c r="LUL32" s="75"/>
      <c r="LUM32" s="75"/>
      <c r="LUN32" s="75"/>
      <c r="LUO32" s="75"/>
      <c r="LUP32" s="75"/>
      <c r="LUQ32" s="75"/>
      <c r="LUR32" s="75"/>
      <c r="LUS32" s="75"/>
      <c r="LUT32" s="75"/>
      <c r="LUU32" s="75"/>
      <c r="LUV32" s="75"/>
      <c r="LUW32" s="75"/>
      <c r="LUX32" s="75"/>
      <c r="LUY32" s="75"/>
      <c r="LUZ32" s="75"/>
      <c r="LVA32" s="75"/>
      <c r="LVB32" s="75"/>
      <c r="LVC32" s="75"/>
      <c r="LVD32" s="75"/>
      <c r="LVE32" s="75"/>
      <c r="LVF32" s="75"/>
      <c r="LVG32" s="75"/>
      <c r="LVH32" s="75"/>
      <c r="LVI32" s="75"/>
      <c r="LVJ32" s="75"/>
      <c r="LVK32" s="75"/>
      <c r="LVL32" s="75"/>
      <c r="LVM32" s="75"/>
      <c r="LVN32" s="75"/>
      <c r="LVO32" s="75"/>
      <c r="LVP32" s="75"/>
      <c r="LVQ32" s="75"/>
      <c r="LVR32" s="75"/>
      <c r="LVS32" s="75"/>
      <c r="LVT32" s="75"/>
      <c r="LVU32" s="75"/>
      <c r="LVV32" s="75"/>
      <c r="LVW32" s="75"/>
      <c r="LVX32" s="75"/>
      <c r="LVY32" s="75"/>
      <c r="LVZ32" s="75"/>
      <c r="LWA32" s="75"/>
      <c r="LWB32" s="75"/>
      <c r="LWC32" s="75"/>
      <c r="LWD32" s="75"/>
      <c r="LWE32" s="75"/>
      <c r="LWF32" s="75"/>
      <c r="LWG32" s="75"/>
      <c r="LWH32" s="75"/>
      <c r="LWI32" s="75"/>
      <c r="LWJ32" s="75"/>
      <c r="LWK32" s="75"/>
      <c r="LWL32" s="75"/>
      <c r="LWM32" s="75"/>
      <c r="LWN32" s="75"/>
      <c r="LWO32" s="75"/>
      <c r="LWP32" s="75"/>
      <c r="LWQ32" s="75"/>
      <c r="LWR32" s="75"/>
      <c r="LWS32" s="75"/>
      <c r="LWT32" s="75"/>
      <c r="LWU32" s="75"/>
      <c r="LWV32" s="75"/>
      <c r="LWW32" s="75"/>
      <c r="LWX32" s="75"/>
      <c r="LWY32" s="75"/>
      <c r="LWZ32" s="75"/>
      <c r="LXA32" s="75"/>
      <c r="LXB32" s="75"/>
      <c r="LXC32" s="75"/>
      <c r="LXD32" s="75"/>
      <c r="LXE32" s="75"/>
      <c r="LXF32" s="75"/>
      <c r="LXG32" s="75"/>
      <c r="LXH32" s="75"/>
      <c r="LXI32" s="75"/>
      <c r="LXJ32" s="75"/>
      <c r="LXK32" s="75"/>
      <c r="LXL32" s="75"/>
      <c r="LXM32" s="75"/>
      <c r="LXN32" s="75"/>
      <c r="LXO32" s="75"/>
      <c r="LXP32" s="75"/>
      <c r="LXQ32" s="75"/>
      <c r="LXR32" s="75"/>
      <c r="LXS32" s="75"/>
      <c r="LXT32" s="75"/>
      <c r="LXU32" s="75"/>
      <c r="LXV32" s="75"/>
      <c r="LXW32" s="75"/>
      <c r="LXX32" s="75"/>
      <c r="LXY32" s="75"/>
      <c r="LXZ32" s="75"/>
      <c r="LYA32" s="75"/>
      <c r="LYB32" s="75"/>
      <c r="LYC32" s="75"/>
      <c r="LYD32" s="75"/>
      <c r="LYE32" s="75"/>
      <c r="LYF32" s="75"/>
      <c r="LYG32" s="75"/>
      <c r="LYH32" s="75"/>
      <c r="LYI32" s="75"/>
      <c r="LYJ32" s="75"/>
      <c r="LYK32" s="75"/>
      <c r="LYL32" s="75"/>
      <c r="LYM32" s="75"/>
      <c r="LYN32" s="75"/>
      <c r="LYO32" s="75"/>
      <c r="LYP32" s="75"/>
      <c r="LYQ32" s="75"/>
      <c r="LYR32" s="75"/>
      <c r="LYS32" s="75"/>
      <c r="LYT32" s="75"/>
      <c r="LYU32" s="75"/>
      <c r="LYV32" s="75"/>
      <c r="LYW32" s="75"/>
      <c r="LYX32" s="75"/>
      <c r="LYY32" s="75"/>
      <c r="LYZ32" s="75"/>
      <c r="LZA32" s="75"/>
      <c r="LZB32" s="75"/>
      <c r="LZC32" s="75"/>
      <c r="LZD32" s="75"/>
      <c r="LZE32" s="75"/>
      <c r="LZF32" s="75"/>
      <c r="LZG32" s="75"/>
      <c r="LZH32" s="75"/>
      <c r="LZI32" s="75"/>
      <c r="LZJ32" s="75"/>
      <c r="LZK32" s="75"/>
      <c r="LZL32" s="75"/>
      <c r="LZM32" s="75"/>
      <c r="LZN32" s="75"/>
      <c r="LZO32" s="75"/>
      <c r="LZP32" s="75"/>
      <c r="LZQ32" s="75"/>
      <c r="LZR32" s="75"/>
      <c r="LZS32" s="75"/>
      <c r="LZT32" s="75"/>
      <c r="LZU32" s="75"/>
      <c r="LZV32" s="75"/>
      <c r="LZW32" s="75"/>
      <c r="LZX32" s="75"/>
      <c r="LZY32" s="75"/>
      <c r="LZZ32" s="75"/>
      <c r="MAA32" s="75"/>
      <c r="MAB32" s="75"/>
      <c r="MAC32" s="75"/>
      <c r="MAD32" s="75"/>
      <c r="MAE32" s="75"/>
      <c r="MAF32" s="75"/>
      <c r="MAG32" s="75"/>
      <c r="MAH32" s="75"/>
      <c r="MAI32" s="75"/>
      <c r="MAJ32" s="75"/>
      <c r="MAK32" s="75"/>
      <c r="MAL32" s="75"/>
      <c r="MAM32" s="75"/>
      <c r="MAN32" s="75"/>
      <c r="MAO32" s="75"/>
      <c r="MAP32" s="75"/>
      <c r="MAQ32" s="75"/>
      <c r="MAR32" s="75"/>
      <c r="MAS32" s="75"/>
      <c r="MAT32" s="75"/>
      <c r="MAU32" s="75"/>
      <c r="MAV32" s="75"/>
      <c r="MAW32" s="75"/>
      <c r="MAX32" s="75"/>
      <c r="MAY32" s="75"/>
      <c r="MAZ32" s="75"/>
      <c r="MBA32" s="75"/>
      <c r="MBB32" s="75"/>
      <c r="MBC32" s="75"/>
      <c r="MBD32" s="75"/>
      <c r="MBE32" s="75"/>
      <c r="MBF32" s="75"/>
      <c r="MBG32" s="75"/>
      <c r="MBH32" s="75"/>
      <c r="MBI32" s="75"/>
      <c r="MBJ32" s="75"/>
      <c r="MBK32" s="75"/>
      <c r="MBL32" s="75"/>
      <c r="MBM32" s="75"/>
      <c r="MBN32" s="75"/>
      <c r="MBO32" s="75"/>
      <c r="MBP32" s="75"/>
      <c r="MBQ32" s="75"/>
      <c r="MBR32" s="75"/>
      <c r="MBS32" s="75"/>
      <c r="MBT32" s="75"/>
      <c r="MBU32" s="75"/>
      <c r="MBV32" s="75"/>
      <c r="MBW32" s="75"/>
      <c r="MBX32" s="75"/>
      <c r="MBY32" s="75"/>
      <c r="MBZ32" s="75"/>
      <c r="MCA32" s="75"/>
      <c r="MCB32" s="75"/>
      <c r="MCC32" s="75"/>
      <c r="MCD32" s="75"/>
      <c r="MCE32" s="75"/>
      <c r="MCF32" s="75"/>
      <c r="MCG32" s="75"/>
      <c r="MCH32" s="75"/>
      <c r="MCI32" s="75"/>
      <c r="MCJ32" s="75"/>
      <c r="MCK32" s="75"/>
      <c r="MCL32" s="75"/>
      <c r="MCM32" s="75"/>
      <c r="MCN32" s="75"/>
      <c r="MCO32" s="75"/>
      <c r="MCP32" s="75"/>
      <c r="MCQ32" s="75"/>
      <c r="MCR32" s="75"/>
      <c r="MCS32" s="75"/>
      <c r="MCT32" s="75"/>
      <c r="MCU32" s="75"/>
      <c r="MCV32" s="75"/>
      <c r="MCW32" s="75"/>
      <c r="MCX32" s="75"/>
      <c r="MCY32" s="75"/>
      <c r="MCZ32" s="75"/>
      <c r="MDA32" s="75"/>
      <c r="MDB32" s="75"/>
      <c r="MDC32" s="75"/>
      <c r="MDD32" s="75"/>
      <c r="MDE32" s="75"/>
      <c r="MDF32" s="75"/>
      <c r="MDG32" s="75"/>
      <c r="MDH32" s="75"/>
      <c r="MDI32" s="75"/>
      <c r="MDJ32" s="75"/>
      <c r="MDK32" s="75"/>
      <c r="MDL32" s="75"/>
      <c r="MDM32" s="75"/>
      <c r="MDN32" s="75"/>
      <c r="MDO32" s="75"/>
      <c r="MDP32" s="75"/>
      <c r="MDQ32" s="75"/>
      <c r="MDR32" s="75"/>
      <c r="MDS32" s="75"/>
      <c r="MDT32" s="75"/>
      <c r="MDU32" s="75"/>
      <c r="MDV32" s="75"/>
      <c r="MDW32" s="75"/>
      <c r="MDX32" s="75"/>
      <c r="MDY32" s="75"/>
      <c r="MDZ32" s="75"/>
      <c r="MEA32" s="75"/>
      <c r="MEB32" s="75"/>
      <c r="MEC32" s="75"/>
      <c r="MED32" s="75"/>
      <c r="MEE32" s="75"/>
      <c r="MEF32" s="75"/>
      <c r="MEG32" s="75"/>
      <c r="MEH32" s="75"/>
      <c r="MEI32" s="75"/>
      <c r="MEJ32" s="75"/>
      <c r="MEK32" s="75"/>
      <c r="MEL32" s="75"/>
      <c r="MEM32" s="75"/>
      <c r="MEN32" s="75"/>
      <c r="MEO32" s="75"/>
      <c r="MEP32" s="75"/>
      <c r="MEQ32" s="75"/>
      <c r="MER32" s="75"/>
      <c r="MES32" s="75"/>
      <c r="MET32" s="75"/>
      <c r="MEU32" s="75"/>
      <c r="MEV32" s="75"/>
      <c r="MEW32" s="75"/>
      <c r="MEX32" s="75"/>
      <c r="MEY32" s="75"/>
      <c r="MEZ32" s="75"/>
      <c r="MFA32" s="75"/>
      <c r="MFB32" s="75"/>
      <c r="MFC32" s="75"/>
      <c r="MFD32" s="75"/>
      <c r="MFE32" s="75"/>
      <c r="MFF32" s="75"/>
      <c r="MFG32" s="75"/>
      <c r="MFH32" s="75"/>
      <c r="MFI32" s="75"/>
      <c r="MFJ32" s="75"/>
      <c r="MFK32" s="75"/>
      <c r="MFL32" s="75"/>
      <c r="MFM32" s="75"/>
      <c r="MFN32" s="75"/>
      <c r="MFO32" s="75"/>
      <c r="MFP32" s="75"/>
      <c r="MFQ32" s="75"/>
      <c r="MFR32" s="75"/>
      <c r="MFS32" s="75"/>
      <c r="MFT32" s="75"/>
      <c r="MFU32" s="75"/>
      <c r="MFV32" s="75"/>
      <c r="MFW32" s="75"/>
      <c r="MFX32" s="75"/>
      <c r="MFY32" s="75"/>
      <c r="MFZ32" s="75"/>
      <c r="MGA32" s="75"/>
      <c r="MGB32" s="75"/>
      <c r="MGC32" s="75"/>
      <c r="MGD32" s="75"/>
      <c r="MGE32" s="75"/>
      <c r="MGF32" s="75"/>
      <c r="MGG32" s="75"/>
      <c r="MGH32" s="75"/>
      <c r="MGI32" s="75"/>
      <c r="MGJ32" s="75"/>
      <c r="MGK32" s="75"/>
      <c r="MGL32" s="75"/>
      <c r="MGM32" s="75"/>
      <c r="MGN32" s="75"/>
      <c r="MGO32" s="75"/>
      <c r="MGP32" s="75"/>
      <c r="MGQ32" s="75"/>
      <c r="MGR32" s="75"/>
      <c r="MGS32" s="75"/>
      <c r="MGT32" s="75"/>
      <c r="MGU32" s="75"/>
      <c r="MGV32" s="75"/>
      <c r="MGW32" s="75"/>
      <c r="MGX32" s="75"/>
      <c r="MGY32" s="75"/>
      <c r="MGZ32" s="75"/>
      <c r="MHA32" s="75"/>
      <c r="MHB32" s="75"/>
      <c r="MHC32" s="75"/>
      <c r="MHD32" s="75"/>
      <c r="MHE32" s="75"/>
      <c r="MHF32" s="75"/>
      <c r="MHG32" s="75"/>
      <c r="MHH32" s="75"/>
      <c r="MHI32" s="75"/>
      <c r="MHJ32" s="75"/>
      <c r="MHK32" s="75"/>
      <c r="MHL32" s="75"/>
      <c r="MHM32" s="75"/>
      <c r="MHN32" s="75"/>
      <c r="MHO32" s="75"/>
      <c r="MHP32" s="75"/>
      <c r="MHQ32" s="75"/>
      <c r="MHR32" s="75"/>
      <c r="MHS32" s="75"/>
      <c r="MHT32" s="75"/>
      <c r="MHU32" s="75"/>
      <c r="MHV32" s="75"/>
      <c r="MHW32" s="75"/>
      <c r="MHX32" s="75"/>
      <c r="MHY32" s="75"/>
      <c r="MHZ32" s="75"/>
      <c r="MIA32" s="75"/>
      <c r="MIB32" s="75"/>
      <c r="MIC32" s="75"/>
      <c r="MID32" s="75"/>
      <c r="MIE32" s="75"/>
      <c r="MIF32" s="75"/>
      <c r="MIG32" s="75"/>
      <c r="MIH32" s="75"/>
      <c r="MII32" s="75"/>
      <c r="MIJ32" s="75"/>
      <c r="MIK32" s="75"/>
      <c r="MIL32" s="75"/>
      <c r="MIM32" s="75"/>
      <c r="MIN32" s="75"/>
      <c r="MIO32" s="75"/>
      <c r="MIP32" s="75"/>
      <c r="MIQ32" s="75"/>
      <c r="MIR32" s="75"/>
      <c r="MIS32" s="75"/>
      <c r="MIT32" s="75"/>
      <c r="MIU32" s="75"/>
      <c r="MIV32" s="75"/>
      <c r="MIW32" s="75"/>
      <c r="MIX32" s="75"/>
      <c r="MIY32" s="75"/>
      <c r="MIZ32" s="75"/>
      <c r="MJA32" s="75"/>
      <c r="MJB32" s="75"/>
      <c r="MJC32" s="75"/>
      <c r="MJD32" s="75"/>
      <c r="MJE32" s="75"/>
      <c r="MJF32" s="75"/>
      <c r="MJG32" s="75"/>
      <c r="MJH32" s="75"/>
      <c r="MJI32" s="75"/>
      <c r="MJJ32" s="75"/>
      <c r="MJK32" s="75"/>
      <c r="MJL32" s="75"/>
      <c r="MJM32" s="75"/>
      <c r="MJN32" s="75"/>
      <c r="MJO32" s="75"/>
      <c r="MJP32" s="75"/>
      <c r="MJQ32" s="75"/>
      <c r="MJR32" s="75"/>
      <c r="MJS32" s="75"/>
      <c r="MJT32" s="75"/>
      <c r="MJU32" s="75"/>
      <c r="MJV32" s="75"/>
      <c r="MJW32" s="75"/>
      <c r="MJX32" s="75"/>
      <c r="MJY32" s="75"/>
      <c r="MJZ32" s="75"/>
      <c r="MKA32" s="75"/>
      <c r="MKB32" s="75"/>
      <c r="MKC32" s="75"/>
      <c r="MKD32" s="75"/>
      <c r="MKE32" s="75"/>
      <c r="MKF32" s="75"/>
      <c r="MKG32" s="75"/>
      <c r="MKH32" s="75"/>
      <c r="MKI32" s="75"/>
      <c r="MKJ32" s="75"/>
      <c r="MKK32" s="75"/>
      <c r="MKL32" s="75"/>
      <c r="MKM32" s="75"/>
      <c r="MKN32" s="75"/>
      <c r="MKO32" s="75"/>
      <c r="MKP32" s="75"/>
      <c r="MKQ32" s="75"/>
      <c r="MKR32" s="75"/>
      <c r="MKS32" s="75"/>
      <c r="MKT32" s="75"/>
      <c r="MKU32" s="75"/>
      <c r="MKV32" s="75"/>
      <c r="MKW32" s="75"/>
      <c r="MKX32" s="75"/>
      <c r="MKY32" s="75"/>
      <c r="MKZ32" s="75"/>
      <c r="MLA32" s="75"/>
      <c r="MLB32" s="75"/>
      <c r="MLC32" s="75"/>
      <c r="MLD32" s="75"/>
      <c r="MLE32" s="75"/>
      <c r="MLF32" s="75"/>
      <c r="MLG32" s="75"/>
      <c r="MLH32" s="75"/>
      <c r="MLI32" s="75"/>
      <c r="MLJ32" s="75"/>
      <c r="MLK32" s="75"/>
      <c r="MLL32" s="75"/>
      <c r="MLM32" s="75"/>
      <c r="MLN32" s="75"/>
      <c r="MLO32" s="75"/>
      <c r="MLP32" s="75"/>
      <c r="MLQ32" s="75"/>
      <c r="MLR32" s="75"/>
      <c r="MLS32" s="75"/>
      <c r="MLT32" s="75"/>
      <c r="MLU32" s="75"/>
      <c r="MLV32" s="75"/>
      <c r="MLW32" s="75"/>
      <c r="MLX32" s="75"/>
      <c r="MLY32" s="75"/>
      <c r="MLZ32" s="75"/>
      <c r="MMA32" s="75"/>
      <c r="MMB32" s="75"/>
      <c r="MMC32" s="75"/>
      <c r="MMD32" s="75"/>
      <c r="MME32" s="75"/>
      <c r="MMF32" s="75"/>
      <c r="MMG32" s="75"/>
      <c r="MMH32" s="75"/>
      <c r="MMI32" s="75"/>
      <c r="MMJ32" s="75"/>
      <c r="MMK32" s="75"/>
      <c r="MML32" s="75"/>
      <c r="MMM32" s="75"/>
      <c r="MMN32" s="75"/>
      <c r="MMO32" s="75"/>
      <c r="MMP32" s="75"/>
      <c r="MMQ32" s="75"/>
      <c r="MMR32" s="75"/>
      <c r="MMS32" s="75"/>
      <c r="MMT32" s="75"/>
      <c r="MMU32" s="75"/>
      <c r="MMV32" s="75"/>
      <c r="MMW32" s="75"/>
      <c r="MMX32" s="75"/>
      <c r="MMY32" s="75"/>
      <c r="MMZ32" s="75"/>
      <c r="MNA32" s="75"/>
      <c r="MNB32" s="75"/>
      <c r="MNC32" s="75"/>
      <c r="MND32" s="75"/>
      <c r="MNE32" s="75"/>
      <c r="MNF32" s="75"/>
      <c r="MNG32" s="75"/>
      <c r="MNH32" s="75"/>
      <c r="MNI32" s="75"/>
      <c r="MNJ32" s="75"/>
      <c r="MNK32" s="75"/>
      <c r="MNL32" s="75"/>
      <c r="MNM32" s="75"/>
      <c r="MNN32" s="75"/>
      <c r="MNO32" s="75"/>
      <c r="MNP32" s="75"/>
      <c r="MNQ32" s="75"/>
      <c r="MNR32" s="75"/>
      <c r="MNS32" s="75"/>
      <c r="MNT32" s="75"/>
      <c r="MNU32" s="75"/>
      <c r="MNV32" s="75"/>
      <c r="MNW32" s="75"/>
      <c r="MNX32" s="75"/>
      <c r="MNY32" s="75"/>
      <c r="MNZ32" s="75"/>
      <c r="MOA32" s="75"/>
      <c r="MOB32" s="75"/>
      <c r="MOC32" s="75"/>
      <c r="MOD32" s="75"/>
      <c r="MOE32" s="75"/>
      <c r="MOF32" s="75"/>
      <c r="MOG32" s="75"/>
      <c r="MOH32" s="75"/>
      <c r="MOI32" s="75"/>
      <c r="MOJ32" s="75"/>
      <c r="MOK32" s="75"/>
      <c r="MOL32" s="75"/>
      <c r="MOM32" s="75"/>
      <c r="MON32" s="75"/>
      <c r="MOO32" s="75"/>
      <c r="MOP32" s="75"/>
      <c r="MOQ32" s="75"/>
      <c r="MOR32" s="75"/>
      <c r="MOS32" s="75"/>
      <c r="MOT32" s="75"/>
      <c r="MOU32" s="75"/>
      <c r="MOV32" s="75"/>
      <c r="MOW32" s="75"/>
      <c r="MOX32" s="75"/>
      <c r="MOY32" s="75"/>
      <c r="MOZ32" s="75"/>
      <c r="MPA32" s="75"/>
      <c r="MPB32" s="75"/>
      <c r="MPC32" s="75"/>
      <c r="MPD32" s="75"/>
      <c r="MPE32" s="75"/>
      <c r="MPF32" s="75"/>
      <c r="MPG32" s="75"/>
      <c r="MPH32" s="75"/>
      <c r="MPI32" s="75"/>
      <c r="MPJ32" s="75"/>
      <c r="MPK32" s="75"/>
      <c r="MPL32" s="75"/>
      <c r="MPM32" s="75"/>
      <c r="MPN32" s="75"/>
      <c r="MPO32" s="75"/>
      <c r="MPP32" s="75"/>
      <c r="MPQ32" s="75"/>
      <c r="MPR32" s="75"/>
      <c r="MPS32" s="75"/>
      <c r="MPT32" s="75"/>
      <c r="MPU32" s="75"/>
      <c r="MPV32" s="75"/>
      <c r="MPW32" s="75"/>
      <c r="MPX32" s="75"/>
      <c r="MPY32" s="75"/>
      <c r="MPZ32" s="75"/>
      <c r="MQA32" s="75"/>
      <c r="MQB32" s="75"/>
      <c r="MQC32" s="75"/>
      <c r="MQD32" s="75"/>
      <c r="MQE32" s="75"/>
      <c r="MQF32" s="75"/>
      <c r="MQG32" s="75"/>
      <c r="MQH32" s="75"/>
      <c r="MQI32" s="75"/>
      <c r="MQJ32" s="75"/>
      <c r="MQK32" s="75"/>
      <c r="MQL32" s="75"/>
      <c r="MQM32" s="75"/>
      <c r="MQN32" s="75"/>
      <c r="MQO32" s="75"/>
      <c r="MQP32" s="75"/>
      <c r="MQQ32" s="75"/>
      <c r="MQR32" s="75"/>
      <c r="MQS32" s="75"/>
      <c r="MQT32" s="75"/>
      <c r="MQU32" s="75"/>
      <c r="MQV32" s="75"/>
      <c r="MQW32" s="75"/>
      <c r="MQX32" s="75"/>
      <c r="MQY32" s="75"/>
      <c r="MQZ32" s="75"/>
      <c r="MRA32" s="75"/>
      <c r="MRB32" s="75"/>
      <c r="MRC32" s="75"/>
      <c r="MRD32" s="75"/>
      <c r="MRE32" s="75"/>
      <c r="MRF32" s="75"/>
      <c r="MRG32" s="75"/>
      <c r="MRH32" s="75"/>
      <c r="MRI32" s="75"/>
      <c r="MRJ32" s="75"/>
      <c r="MRK32" s="75"/>
      <c r="MRL32" s="75"/>
      <c r="MRM32" s="75"/>
      <c r="MRN32" s="75"/>
      <c r="MRO32" s="75"/>
      <c r="MRP32" s="75"/>
      <c r="MRQ32" s="75"/>
      <c r="MRR32" s="75"/>
      <c r="MRS32" s="75"/>
      <c r="MRT32" s="75"/>
      <c r="MRU32" s="75"/>
      <c r="MRV32" s="75"/>
      <c r="MRW32" s="75"/>
      <c r="MRX32" s="75"/>
      <c r="MRY32" s="75"/>
      <c r="MRZ32" s="75"/>
      <c r="MSA32" s="75"/>
      <c r="MSB32" s="75"/>
      <c r="MSC32" s="75"/>
      <c r="MSD32" s="75"/>
      <c r="MSE32" s="75"/>
      <c r="MSF32" s="75"/>
      <c r="MSG32" s="75"/>
      <c r="MSH32" s="75"/>
      <c r="MSI32" s="75"/>
      <c r="MSJ32" s="75"/>
      <c r="MSK32" s="75"/>
      <c r="MSL32" s="75"/>
      <c r="MSM32" s="75"/>
      <c r="MSN32" s="75"/>
      <c r="MSO32" s="75"/>
      <c r="MSP32" s="75"/>
      <c r="MSQ32" s="75"/>
      <c r="MSR32" s="75"/>
      <c r="MSS32" s="75"/>
      <c r="MST32" s="75"/>
      <c r="MSU32" s="75"/>
      <c r="MSV32" s="75"/>
      <c r="MSW32" s="75"/>
      <c r="MSX32" s="75"/>
      <c r="MSY32" s="75"/>
      <c r="MSZ32" s="75"/>
      <c r="MTA32" s="75"/>
      <c r="MTB32" s="75"/>
      <c r="MTC32" s="75"/>
      <c r="MTD32" s="75"/>
      <c r="MTE32" s="75"/>
      <c r="MTF32" s="75"/>
      <c r="MTG32" s="75"/>
      <c r="MTH32" s="75"/>
      <c r="MTI32" s="75"/>
      <c r="MTJ32" s="75"/>
      <c r="MTK32" s="75"/>
      <c r="MTL32" s="75"/>
      <c r="MTM32" s="75"/>
      <c r="MTN32" s="75"/>
      <c r="MTO32" s="75"/>
      <c r="MTP32" s="75"/>
      <c r="MTQ32" s="75"/>
      <c r="MTR32" s="75"/>
      <c r="MTS32" s="75"/>
      <c r="MTT32" s="75"/>
      <c r="MTU32" s="75"/>
      <c r="MTV32" s="75"/>
      <c r="MTW32" s="75"/>
      <c r="MTX32" s="75"/>
      <c r="MTY32" s="75"/>
      <c r="MTZ32" s="75"/>
      <c r="MUA32" s="75"/>
      <c r="MUB32" s="75"/>
      <c r="MUC32" s="75"/>
      <c r="MUD32" s="75"/>
      <c r="MUE32" s="75"/>
      <c r="MUF32" s="75"/>
      <c r="MUG32" s="75"/>
      <c r="MUH32" s="75"/>
      <c r="MUI32" s="75"/>
      <c r="MUJ32" s="75"/>
      <c r="MUK32" s="75"/>
      <c r="MUL32" s="75"/>
      <c r="MUM32" s="75"/>
      <c r="MUN32" s="75"/>
      <c r="MUO32" s="75"/>
      <c r="MUP32" s="75"/>
      <c r="MUQ32" s="75"/>
      <c r="MUR32" s="75"/>
      <c r="MUS32" s="75"/>
      <c r="MUT32" s="75"/>
      <c r="MUU32" s="75"/>
      <c r="MUV32" s="75"/>
      <c r="MUW32" s="75"/>
      <c r="MUX32" s="75"/>
      <c r="MUY32" s="75"/>
      <c r="MUZ32" s="75"/>
      <c r="MVA32" s="75"/>
      <c r="MVB32" s="75"/>
      <c r="MVC32" s="75"/>
      <c r="MVD32" s="75"/>
      <c r="MVE32" s="75"/>
      <c r="MVF32" s="75"/>
      <c r="MVG32" s="75"/>
      <c r="MVH32" s="75"/>
      <c r="MVI32" s="75"/>
      <c r="MVJ32" s="75"/>
      <c r="MVK32" s="75"/>
      <c r="MVL32" s="75"/>
      <c r="MVM32" s="75"/>
      <c r="MVN32" s="75"/>
      <c r="MVO32" s="75"/>
      <c r="MVP32" s="75"/>
      <c r="MVQ32" s="75"/>
      <c r="MVR32" s="75"/>
      <c r="MVS32" s="75"/>
      <c r="MVT32" s="75"/>
      <c r="MVU32" s="75"/>
      <c r="MVV32" s="75"/>
      <c r="MVW32" s="75"/>
      <c r="MVX32" s="75"/>
      <c r="MVY32" s="75"/>
      <c r="MVZ32" s="75"/>
      <c r="MWA32" s="75"/>
      <c r="MWB32" s="75"/>
      <c r="MWC32" s="75"/>
      <c r="MWD32" s="75"/>
      <c r="MWE32" s="75"/>
      <c r="MWF32" s="75"/>
      <c r="MWG32" s="75"/>
      <c r="MWH32" s="75"/>
      <c r="MWI32" s="75"/>
      <c r="MWJ32" s="75"/>
      <c r="MWK32" s="75"/>
      <c r="MWL32" s="75"/>
      <c r="MWM32" s="75"/>
      <c r="MWN32" s="75"/>
      <c r="MWO32" s="75"/>
      <c r="MWP32" s="75"/>
      <c r="MWQ32" s="75"/>
      <c r="MWR32" s="75"/>
      <c r="MWS32" s="75"/>
      <c r="MWT32" s="75"/>
      <c r="MWU32" s="75"/>
      <c r="MWV32" s="75"/>
      <c r="MWW32" s="75"/>
      <c r="MWX32" s="75"/>
      <c r="MWY32" s="75"/>
      <c r="MWZ32" s="75"/>
      <c r="MXA32" s="75"/>
      <c r="MXB32" s="75"/>
      <c r="MXC32" s="75"/>
      <c r="MXD32" s="75"/>
      <c r="MXE32" s="75"/>
      <c r="MXF32" s="75"/>
      <c r="MXG32" s="75"/>
      <c r="MXH32" s="75"/>
      <c r="MXI32" s="75"/>
      <c r="MXJ32" s="75"/>
      <c r="MXK32" s="75"/>
      <c r="MXL32" s="75"/>
      <c r="MXM32" s="75"/>
      <c r="MXN32" s="75"/>
      <c r="MXO32" s="75"/>
      <c r="MXP32" s="75"/>
      <c r="MXQ32" s="75"/>
      <c r="MXR32" s="75"/>
      <c r="MXS32" s="75"/>
      <c r="MXT32" s="75"/>
      <c r="MXU32" s="75"/>
      <c r="MXV32" s="75"/>
      <c r="MXW32" s="75"/>
      <c r="MXX32" s="75"/>
      <c r="MXY32" s="75"/>
      <c r="MXZ32" s="75"/>
      <c r="MYA32" s="75"/>
      <c r="MYB32" s="75"/>
      <c r="MYC32" s="75"/>
      <c r="MYD32" s="75"/>
      <c r="MYE32" s="75"/>
      <c r="MYF32" s="75"/>
      <c r="MYG32" s="75"/>
      <c r="MYH32" s="75"/>
      <c r="MYI32" s="75"/>
      <c r="MYJ32" s="75"/>
      <c r="MYK32" s="75"/>
      <c r="MYL32" s="75"/>
      <c r="MYM32" s="75"/>
      <c r="MYN32" s="75"/>
      <c r="MYO32" s="75"/>
      <c r="MYP32" s="75"/>
      <c r="MYQ32" s="75"/>
      <c r="MYR32" s="75"/>
      <c r="MYS32" s="75"/>
      <c r="MYT32" s="75"/>
      <c r="MYU32" s="75"/>
      <c r="MYV32" s="75"/>
      <c r="MYW32" s="75"/>
      <c r="MYX32" s="75"/>
      <c r="MYY32" s="75"/>
      <c r="MYZ32" s="75"/>
      <c r="MZA32" s="75"/>
      <c r="MZB32" s="75"/>
      <c r="MZC32" s="75"/>
      <c r="MZD32" s="75"/>
      <c r="MZE32" s="75"/>
      <c r="MZF32" s="75"/>
      <c r="MZG32" s="75"/>
      <c r="MZH32" s="75"/>
      <c r="MZI32" s="75"/>
      <c r="MZJ32" s="75"/>
      <c r="MZK32" s="75"/>
      <c r="MZL32" s="75"/>
      <c r="MZM32" s="75"/>
      <c r="MZN32" s="75"/>
      <c r="MZO32" s="75"/>
      <c r="MZP32" s="75"/>
      <c r="MZQ32" s="75"/>
      <c r="MZR32" s="75"/>
      <c r="MZS32" s="75"/>
      <c r="MZT32" s="75"/>
      <c r="MZU32" s="75"/>
      <c r="MZV32" s="75"/>
      <c r="MZW32" s="75"/>
      <c r="MZX32" s="75"/>
      <c r="MZY32" s="75"/>
      <c r="MZZ32" s="75"/>
      <c r="NAA32" s="75"/>
      <c r="NAB32" s="75"/>
      <c r="NAC32" s="75"/>
      <c r="NAD32" s="75"/>
      <c r="NAE32" s="75"/>
      <c r="NAF32" s="75"/>
      <c r="NAG32" s="75"/>
      <c r="NAH32" s="75"/>
      <c r="NAI32" s="75"/>
      <c r="NAJ32" s="75"/>
      <c r="NAK32" s="75"/>
      <c r="NAL32" s="75"/>
      <c r="NAM32" s="75"/>
      <c r="NAN32" s="75"/>
      <c r="NAO32" s="75"/>
      <c r="NAP32" s="75"/>
      <c r="NAQ32" s="75"/>
      <c r="NAR32" s="75"/>
      <c r="NAS32" s="75"/>
      <c r="NAT32" s="75"/>
      <c r="NAU32" s="75"/>
      <c r="NAV32" s="75"/>
      <c r="NAW32" s="75"/>
      <c r="NAX32" s="75"/>
      <c r="NAY32" s="75"/>
      <c r="NAZ32" s="75"/>
      <c r="NBA32" s="75"/>
      <c r="NBB32" s="75"/>
      <c r="NBC32" s="75"/>
      <c r="NBD32" s="75"/>
      <c r="NBE32" s="75"/>
      <c r="NBF32" s="75"/>
      <c r="NBG32" s="75"/>
      <c r="NBH32" s="75"/>
      <c r="NBI32" s="75"/>
      <c r="NBJ32" s="75"/>
      <c r="NBK32" s="75"/>
      <c r="NBL32" s="75"/>
      <c r="NBM32" s="75"/>
      <c r="NBN32" s="75"/>
      <c r="NBO32" s="75"/>
      <c r="NBP32" s="75"/>
      <c r="NBQ32" s="75"/>
      <c r="NBR32" s="75"/>
      <c r="NBS32" s="75"/>
      <c r="NBT32" s="75"/>
      <c r="NBU32" s="75"/>
      <c r="NBV32" s="75"/>
      <c r="NBW32" s="75"/>
      <c r="NBX32" s="75"/>
      <c r="NBY32" s="75"/>
      <c r="NBZ32" s="75"/>
      <c r="NCA32" s="75"/>
      <c r="NCB32" s="75"/>
      <c r="NCC32" s="75"/>
      <c r="NCD32" s="75"/>
      <c r="NCE32" s="75"/>
      <c r="NCF32" s="75"/>
      <c r="NCG32" s="75"/>
      <c r="NCH32" s="75"/>
      <c r="NCI32" s="75"/>
      <c r="NCJ32" s="75"/>
      <c r="NCK32" s="75"/>
      <c r="NCL32" s="75"/>
      <c r="NCM32" s="75"/>
      <c r="NCN32" s="75"/>
      <c r="NCO32" s="75"/>
      <c r="NCP32" s="75"/>
      <c r="NCQ32" s="75"/>
      <c r="NCR32" s="75"/>
      <c r="NCS32" s="75"/>
      <c r="NCT32" s="75"/>
      <c r="NCU32" s="75"/>
      <c r="NCV32" s="75"/>
      <c r="NCW32" s="75"/>
      <c r="NCX32" s="75"/>
      <c r="NCY32" s="75"/>
      <c r="NCZ32" s="75"/>
      <c r="NDA32" s="75"/>
      <c r="NDB32" s="75"/>
      <c r="NDC32" s="75"/>
      <c r="NDD32" s="75"/>
      <c r="NDE32" s="75"/>
      <c r="NDF32" s="75"/>
      <c r="NDG32" s="75"/>
      <c r="NDH32" s="75"/>
      <c r="NDI32" s="75"/>
      <c r="NDJ32" s="75"/>
      <c r="NDK32" s="75"/>
      <c r="NDL32" s="75"/>
      <c r="NDM32" s="75"/>
      <c r="NDN32" s="75"/>
      <c r="NDO32" s="75"/>
      <c r="NDP32" s="75"/>
      <c r="NDQ32" s="75"/>
      <c r="NDR32" s="75"/>
      <c r="NDS32" s="75"/>
      <c r="NDT32" s="75"/>
      <c r="NDU32" s="75"/>
      <c r="NDV32" s="75"/>
      <c r="NDW32" s="75"/>
      <c r="NDX32" s="75"/>
      <c r="NDY32" s="75"/>
      <c r="NDZ32" s="75"/>
      <c r="NEA32" s="75"/>
      <c r="NEB32" s="75"/>
      <c r="NEC32" s="75"/>
      <c r="NED32" s="75"/>
      <c r="NEE32" s="75"/>
      <c r="NEF32" s="75"/>
      <c r="NEG32" s="75"/>
      <c r="NEH32" s="75"/>
      <c r="NEI32" s="75"/>
      <c r="NEJ32" s="75"/>
      <c r="NEK32" s="75"/>
      <c r="NEL32" s="75"/>
      <c r="NEM32" s="75"/>
      <c r="NEN32" s="75"/>
      <c r="NEO32" s="75"/>
      <c r="NEP32" s="75"/>
      <c r="NEQ32" s="75"/>
      <c r="NER32" s="75"/>
      <c r="NES32" s="75"/>
      <c r="NET32" s="75"/>
      <c r="NEU32" s="75"/>
      <c r="NEV32" s="75"/>
      <c r="NEW32" s="75"/>
      <c r="NEX32" s="75"/>
      <c r="NEY32" s="75"/>
      <c r="NEZ32" s="75"/>
      <c r="NFA32" s="75"/>
      <c r="NFB32" s="75"/>
      <c r="NFC32" s="75"/>
      <c r="NFD32" s="75"/>
      <c r="NFE32" s="75"/>
      <c r="NFF32" s="75"/>
      <c r="NFG32" s="75"/>
      <c r="NFH32" s="75"/>
      <c r="NFI32" s="75"/>
      <c r="NFJ32" s="75"/>
      <c r="NFK32" s="75"/>
      <c r="NFL32" s="75"/>
      <c r="NFM32" s="75"/>
      <c r="NFN32" s="75"/>
      <c r="NFO32" s="75"/>
      <c r="NFP32" s="75"/>
      <c r="NFQ32" s="75"/>
      <c r="NFR32" s="75"/>
      <c r="NFS32" s="75"/>
      <c r="NFT32" s="75"/>
      <c r="NFU32" s="75"/>
      <c r="NFV32" s="75"/>
      <c r="NFW32" s="75"/>
      <c r="NFX32" s="75"/>
      <c r="NFY32" s="75"/>
      <c r="NFZ32" s="75"/>
      <c r="NGA32" s="75"/>
      <c r="NGB32" s="75"/>
      <c r="NGC32" s="75"/>
      <c r="NGD32" s="75"/>
      <c r="NGE32" s="75"/>
      <c r="NGF32" s="75"/>
      <c r="NGG32" s="75"/>
      <c r="NGH32" s="75"/>
      <c r="NGI32" s="75"/>
      <c r="NGJ32" s="75"/>
      <c r="NGK32" s="75"/>
      <c r="NGL32" s="75"/>
      <c r="NGM32" s="75"/>
      <c r="NGN32" s="75"/>
      <c r="NGO32" s="75"/>
      <c r="NGP32" s="75"/>
      <c r="NGQ32" s="75"/>
      <c r="NGR32" s="75"/>
      <c r="NGS32" s="75"/>
      <c r="NGT32" s="75"/>
      <c r="NGU32" s="75"/>
      <c r="NGV32" s="75"/>
      <c r="NGW32" s="75"/>
      <c r="NGX32" s="75"/>
      <c r="NGY32" s="75"/>
      <c r="NGZ32" s="75"/>
      <c r="NHA32" s="75"/>
      <c r="NHB32" s="75"/>
      <c r="NHC32" s="75"/>
      <c r="NHD32" s="75"/>
      <c r="NHE32" s="75"/>
      <c r="NHF32" s="75"/>
      <c r="NHG32" s="75"/>
      <c r="NHH32" s="75"/>
      <c r="NHI32" s="75"/>
      <c r="NHJ32" s="75"/>
      <c r="NHK32" s="75"/>
      <c r="NHL32" s="75"/>
      <c r="NHM32" s="75"/>
      <c r="NHN32" s="75"/>
      <c r="NHO32" s="75"/>
      <c r="NHP32" s="75"/>
      <c r="NHQ32" s="75"/>
      <c r="NHR32" s="75"/>
      <c r="NHS32" s="75"/>
      <c r="NHT32" s="75"/>
      <c r="NHU32" s="75"/>
      <c r="NHV32" s="75"/>
      <c r="NHW32" s="75"/>
      <c r="NHX32" s="75"/>
      <c r="NHY32" s="75"/>
      <c r="NHZ32" s="75"/>
      <c r="NIA32" s="75"/>
      <c r="NIB32" s="75"/>
      <c r="NIC32" s="75"/>
      <c r="NID32" s="75"/>
      <c r="NIE32" s="75"/>
      <c r="NIF32" s="75"/>
      <c r="NIG32" s="75"/>
      <c r="NIH32" s="75"/>
      <c r="NII32" s="75"/>
      <c r="NIJ32" s="75"/>
      <c r="NIK32" s="75"/>
      <c r="NIL32" s="75"/>
      <c r="NIM32" s="75"/>
      <c r="NIN32" s="75"/>
      <c r="NIO32" s="75"/>
      <c r="NIP32" s="75"/>
      <c r="NIQ32" s="75"/>
      <c r="NIR32" s="75"/>
      <c r="NIS32" s="75"/>
      <c r="NIT32" s="75"/>
      <c r="NIU32" s="75"/>
      <c r="NIV32" s="75"/>
      <c r="NIW32" s="75"/>
      <c r="NIX32" s="75"/>
      <c r="NIY32" s="75"/>
      <c r="NIZ32" s="75"/>
      <c r="NJA32" s="75"/>
      <c r="NJB32" s="75"/>
      <c r="NJC32" s="75"/>
      <c r="NJD32" s="75"/>
      <c r="NJE32" s="75"/>
      <c r="NJF32" s="75"/>
      <c r="NJG32" s="75"/>
      <c r="NJH32" s="75"/>
      <c r="NJI32" s="75"/>
      <c r="NJJ32" s="75"/>
      <c r="NJK32" s="75"/>
      <c r="NJL32" s="75"/>
      <c r="NJM32" s="75"/>
      <c r="NJN32" s="75"/>
      <c r="NJO32" s="75"/>
      <c r="NJP32" s="75"/>
      <c r="NJQ32" s="75"/>
      <c r="NJR32" s="75"/>
      <c r="NJS32" s="75"/>
      <c r="NJT32" s="75"/>
      <c r="NJU32" s="75"/>
      <c r="NJV32" s="75"/>
      <c r="NJW32" s="75"/>
      <c r="NJX32" s="75"/>
      <c r="NJY32" s="75"/>
      <c r="NJZ32" s="75"/>
      <c r="NKA32" s="75"/>
      <c r="NKB32" s="75"/>
      <c r="NKC32" s="75"/>
      <c r="NKD32" s="75"/>
      <c r="NKE32" s="75"/>
      <c r="NKF32" s="75"/>
      <c r="NKG32" s="75"/>
      <c r="NKH32" s="75"/>
      <c r="NKI32" s="75"/>
      <c r="NKJ32" s="75"/>
      <c r="NKK32" s="75"/>
      <c r="NKL32" s="75"/>
      <c r="NKM32" s="75"/>
      <c r="NKN32" s="75"/>
      <c r="NKO32" s="75"/>
      <c r="NKP32" s="75"/>
      <c r="NKQ32" s="75"/>
      <c r="NKR32" s="75"/>
      <c r="NKS32" s="75"/>
      <c r="NKT32" s="75"/>
      <c r="NKU32" s="75"/>
      <c r="NKV32" s="75"/>
      <c r="NKW32" s="75"/>
      <c r="NKX32" s="75"/>
      <c r="NKY32" s="75"/>
      <c r="NKZ32" s="75"/>
      <c r="NLA32" s="75"/>
      <c r="NLB32" s="75"/>
      <c r="NLC32" s="75"/>
      <c r="NLD32" s="75"/>
      <c r="NLE32" s="75"/>
      <c r="NLF32" s="75"/>
      <c r="NLG32" s="75"/>
      <c r="NLH32" s="75"/>
      <c r="NLI32" s="75"/>
      <c r="NLJ32" s="75"/>
      <c r="NLK32" s="75"/>
      <c r="NLL32" s="75"/>
      <c r="NLM32" s="75"/>
      <c r="NLN32" s="75"/>
      <c r="NLO32" s="75"/>
      <c r="NLP32" s="75"/>
      <c r="NLQ32" s="75"/>
      <c r="NLR32" s="75"/>
      <c r="NLS32" s="75"/>
      <c r="NLT32" s="75"/>
      <c r="NLU32" s="75"/>
      <c r="NLV32" s="75"/>
      <c r="NLW32" s="75"/>
      <c r="NLX32" s="75"/>
      <c r="NLY32" s="75"/>
      <c r="NLZ32" s="75"/>
      <c r="NMA32" s="75"/>
      <c r="NMB32" s="75"/>
      <c r="NMC32" s="75"/>
      <c r="NMD32" s="75"/>
      <c r="NME32" s="75"/>
      <c r="NMF32" s="75"/>
      <c r="NMG32" s="75"/>
      <c r="NMH32" s="75"/>
      <c r="NMI32" s="75"/>
      <c r="NMJ32" s="75"/>
      <c r="NMK32" s="75"/>
      <c r="NML32" s="75"/>
      <c r="NMM32" s="75"/>
      <c r="NMN32" s="75"/>
      <c r="NMO32" s="75"/>
      <c r="NMP32" s="75"/>
      <c r="NMQ32" s="75"/>
      <c r="NMR32" s="75"/>
      <c r="NMS32" s="75"/>
      <c r="NMT32" s="75"/>
      <c r="NMU32" s="75"/>
      <c r="NMV32" s="75"/>
      <c r="NMW32" s="75"/>
      <c r="NMX32" s="75"/>
      <c r="NMY32" s="75"/>
      <c r="NMZ32" s="75"/>
      <c r="NNA32" s="75"/>
      <c r="NNB32" s="75"/>
      <c r="NNC32" s="75"/>
      <c r="NND32" s="75"/>
      <c r="NNE32" s="75"/>
      <c r="NNF32" s="75"/>
      <c r="NNG32" s="75"/>
      <c r="NNH32" s="75"/>
      <c r="NNI32" s="75"/>
      <c r="NNJ32" s="75"/>
      <c r="NNK32" s="75"/>
      <c r="NNL32" s="75"/>
      <c r="NNM32" s="75"/>
      <c r="NNN32" s="75"/>
      <c r="NNO32" s="75"/>
      <c r="NNP32" s="75"/>
      <c r="NNQ32" s="75"/>
      <c r="NNR32" s="75"/>
      <c r="NNS32" s="75"/>
      <c r="NNT32" s="75"/>
      <c r="NNU32" s="75"/>
      <c r="NNV32" s="75"/>
      <c r="NNW32" s="75"/>
      <c r="NNX32" s="75"/>
      <c r="NNY32" s="75"/>
      <c r="NNZ32" s="75"/>
      <c r="NOA32" s="75"/>
      <c r="NOB32" s="75"/>
      <c r="NOC32" s="75"/>
      <c r="NOD32" s="75"/>
      <c r="NOE32" s="75"/>
      <c r="NOF32" s="75"/>
      <c r="NOG32" s="75"/>
      <c r="NOH32" s="75"/>
      <c r="NOI32" s="75"/>
      <c r="NOJ32" s="75"/>
      <c r="NOK32" s="75"/>
      <c r="NOL32" s="75"/>
      <c r="NOM32" s="75"/>
      <c r="NON32" s="75"/>
      <c r="NOO32" s="75"/>
      <c r="NOP32" s="75"/>
      <c r="NOQ32" s="75"/>
      <c r="NOR32" s="75"/>
      <c r="NOS32" s="75"/>
      <c r="NOT32" s="75"/>
      <c r="NOU32" s="75"/>
      <c r="NOV32" s="75"/>
      <c r="NOW32" s="75"/>
      <c r="NOX32" s="75"/>
      <c r="NOY32" s="75"/>
      <c r="NOZ32" s="75"/>
      <c r="NPA32" s="75"/>
      <c r="NPB32" s="75"/>
      <c r="NPC32" s="75"/>
      <c r="NPD32" s="75"/>
      <c r="NPE32" s="75"/>
      <c r="NPF32" s="75"/>
      <c r="NPG32" s="75"/>
      <c r="NPH32" s="75"/>
      <c r="NPI32" s="75"/>
      <c r="NPJ32" s="75"/>
      <c r="NPK32" s="75"/>
      <c r="NPL32" s="75"/>
      <c r="NPM32" s="75"/>
      <c r="NPN32" s="75"/>
      <c r="NPO32" s="75"/>
      <c r="NPP32" s="75"/>
      <c r="NPQ32" s="75"/>
      <c r="NPR32" s="75"/>
      <c r="NPS32" s="75"/>
      <c r="NPT32" s="75"/>
      <c r="NPU32" s="75"/>
      <c r="NPV32" s="75"/>
      <c r="NPW32" s="75"/>
      <c r="NPX32" s="75"/>
      <c r="NPY32" s="75"/>
      <c r="NPZ32" s="75"/>
      <c r="NQA32" s="75"/>
      <c r="NQB32" s="75"/>
      <c r="NQC32" s="75"/>
      <c r="NQD32" s="75"/>
      <c r="NQE32" s="75"/>
      <c r="NQF32" s="75"/>
      <c r="NQG32" s="75"/>
      <c r="NQH32" s="75"/>
      <c r="NQI32" s="75"/>
      <c r="NQJ32" s="75"/>
      <c r="NQK32" s="75"/>
      <c r="NQL32" s="75"/>
      <c r="NQM32" s="75"/>
      <c r="NQN32" s="75"/>
      <c r="NQO32" s="75"/>
      <c r="NQP32" s="75"/>
      <c r="NQQ32" s="75"/>
      <c r="NQR32" s="75"/>
      <c r="NQS32" s="75"/>
      <c r="NQT32" s="75"/>
      <c r="NQU32" s="75"/>
      <c r="NQV32" s="75"/>
      <c r="NQW32" s="75"/>
      <c r="NQX32" s="75"/>
      <c r="NQY32" s="75"/>
      <c r="NQZ32" s="75"/>
      <c r="NRA32" s="75"/>
      <c r="NRB32" s="75"/>
      <c r="NRC32" s="75"/>
      <c r="NRD32" s="75"/>
      <c r="NRE32" s="75"/>
      <c r="NRF32" s="75"/>
      <c r="NRG32" s="75"/>
      <c r="NRH32" s="75"/>
      <c r="NRI32" s="75"/>
      <c r="NRJ32" s="75"/>
      <c r="NRK32" s="75"/>
      <c r="NRL32" s="75"/>
      <c r="NRM32" s="75"/>
      <c r="NRN32" s="75"/>
      <c r="NRO32" s="75"/>
      <c r="NRP32" s="75"/>
      <c r="NRQ32" s="75"/>
      <c r="NRR32" s="75"/>
      <c r="NRS32" s="75"/>
      <c r="NRT32" s="75"/>
      <c r="NRU32" s="75"/>
      <c r="NRV32" s="75"/>
      <c r="NRW32" s="75"/>
      <c r="NRX32" s="75"/>
      <c r="NRY32" s="75"/>
      <c r="NRZ32" s="75"/>
      <c r="NSA32" s="75"/>
      <c r="NSB32" s="75"/>
      <c r="NSC32" s="75"/>
      <c r="NSD32" s="75"/>
      <c r="NSE32" s="75"/>
      <c r="NSF32" s="75"/>
      <c r="NSG32" s="75"/>
      <c r="NSH32" s="75"/>
      <c r="NSI32" s="75"/>
      <c r="NSJ32" s="75"/>
      <c r="NSK32" s="75"/>
      <c r="NSL32" s="75"/>
      <c r="NSM32" s="75"/>
      <c r="NSN32" s="75"/>
      <c r="NSO32" s="75"/>
      <c r="NSP32" s="75"/>
      <c r="NSQ32" s="75"/>
      <c r="NSR32" s="75"/>
      <c r="NSS32" s="75"/>
      <c r="NST32" s="75"/>
      <c r="NSU32" s="75"/>
      <c r="NSV32" s="75"/>
      <c r="NSW32" s="75"/>
      <c r="NSX32" s="75"/>
      <c r="NSY32" s="75"/>
      <c r="NSZ32" s="75"/>
      <c r="NTA32" s="75"/>
      <c r="NTB32" s="75"/>
      <c r="NTC32" s="75"/>
      <c r="NTD32" s="75"/>
      <c r="NTE32" s="75"/>
      <c r="NTF32" s="75"/>
      <c r="NTG32" s="75"/>
      <c r="NTH32" s="75"/>
      <c r="NTI32" s="75"/>
      <c r="NTJ32" s="75"/>
      <c r="NTK32" s="75"/>
      <c r="NTL32" s="75"/>
      <c r="NTM32" s="75"/>
      <c r="NTN32" s="75"/>
      <c r="NTO32" s="75"/>
      <c r="NTP32" s="75"/>
      <c r="NTQ32" s="75"/>
      <c r="NTR32" s="75"/>
      <c r="NTS32" s="75"/>
      <c r="NTT32" s="75"/>
      <c r="NTU32" s="75"/>
      <c r="NTV32" s="75"/>
      <c r="NTW32" s="75"/>
      <c r="NTX32" s="75"/>
      <c r="NTY32" s="75"/>
      <c r="NTZ32" s="75"/>
      <c r="NUA32" s="75"/>
      <c r="NUB32" s="75"/>
      <c r="NUC32" s="75"/>
      <c r="NUD32" s="75"/>
      <c r="NUE32" s="75"/>
      <c r="NUF32" s="75"/>
      <c r="NUG32" s="75"/>
      <c r="NUH32" s="75"/>
      <c r="NUI32" s="75"/>
      <c r="NUJ32" s="75"/>
      <c r="NUK32" s="75"/>
      <c r="NUL32" s="75"/>
      <c r="NUM32" s="75"/>
      <c r="NUN32" s="75"/>
      <c r="NUO32" s="75"/>
      <c r="NUP32" s="75"/>
      <c r="NUQ32" s="75"/>
      <c r="NUR32" s="75"/>
      <c r="NUS32" s="75"/>
      <c r="NUT32" s="75"/>
      <c r="NUU32" s="75"/>
      <c r="NUV32" s="75"/>
      <c r="NUW32" s="75"/>
      <c r="NUX32" s="75"/>
      <c r="NUY32" s="75"/>
      <c r="NUZ32" s="75"/>
      <c r="NVA32" s="75"/>
      <c r="NVB32" s="75"/>
      <c r="NVC32" s="75"/>
      <c r="NVD32" s="75"/>
      <c r="NVE32" s="75"/>
      <c r="NVF32" s="75"/>
      <c r="NVG32" s="75"/>
      <c r="NVH32" s="75"/>
      <c r="NVI32" s="75"/>
      <c r="NVJ32" s="75"/>
      <c r="NVK32" s="75"/>
      <c r="NVL32" s="75"/>
      <c r="NVM32" s="75"/>
      <c r="NVN32" s="75"/>
      <c r="NVO32" s="75"/>
      <c r="NVP32" s="75"/>
      <c r="NVQ32" s="75"/>
      <c r="NVR32" s="75"/>
      <c r="NVS32" s="75"/>
      <c r="NVT32" s="75"/>
      <c r="NVU32" s="75"/>
      <c r="NVV32" s="75"/>
      <c r="NVW32" s="75"/>
      <c r="NVX32" s="75"/>
      <c r="NVY32" s="75"/>
      <c r="NVZ32" s="75"/>
      <c r="NWA32" s="75"/>
      <c r="NWB32" s="75"/>
      <c r="NWC32" s="75"/>
      <c r="NWD32" s="75"/>
      <c r="NWE32" s="75"/>
      <c r="NWF32" s="75"/>
      <c r="NWG32" s="75"/>
      <c r="NWH32" s="75"/>
      <c r="NWI32" s="75"/>
      <c r="NWJ32" s="75"/>
      <c r="NWK32" s="75"/>
      <c r="NWL32" s="75"/>
      <c r="NWM32" s="75"/>
      <c r="NWN32" s="75"/>
      <c r="NWO32" s="75"/>
      <c r="NWP32" s="75"/>
      <c r="NWQ32" s="75"/>
      <c r="NWR32" s="75"/>
      <c r="NWS32" s="75"/>
      <c r="NWT32" s="75"/>
      <c r="NWU32" s="75"/>
      <c r="NWV32" s="75"/>
      <c r="NWW32" s="75"/>
      <c r="NWX32" s="75"/>
      <c r="NWY32" s="75"/>
      <c r="NWZ32" s="75"/>
      <c r="NXA32" s="75"/>
      <c r="NXB32" s="75"/>
      <c r="NXC32" s="75"/>
      <c r="NXD32" s="75"/>
      <c r="NXE32" s="75"/>
      <c r="NXF32" s="75"/>
      <c r="NXG32" s="75"/>
      <c r="NXH32" s="75"/>
      <c r="NXI32" s="75"/>
      <c r="NXJ32" s="75"/>
      <c r="NXK32" s="75"/>
      <c r="NXL32" s="75"/>
      <c r="NXM32" s="75"/>
      <c r="NXN32" s="75"/>
      <c r="NXO32" s="75"/>
      <c r="NXP32" s="75"/>
      <c r="NXQ32" s="75"/>
      <c r="NXR32" s="75"/>
      <c r="NXS32" s="75"/>
      <c r="NXT32" s="75"/>
      <c r="NXU32" s="75"/>
      <c r="NXV32" s="75"/>
      <c r="NXW32" s="75"/>
      <c r="NXX32" s="75"/>
      <c r="NXY32" s="75"/>
      <c r="NXZ32" s="75"/>
      <c r="NYA32" s="75"/>
      <c r="NYB32" s="75"/>
      <c r="NYC32" s="75"/>
      <c r="NYD32" s="75"/>
      <c r="NYE32" s="75"/>
      <c r="NYF32" s="75"/>
      <c r="NYG32" s="75"/>
      <c r="NYH32" s="75"/>
      <c r="NYI32" s="75"/>
      <c r="NYJ32" s="75"/>
      <c r="NYK32" s="75"/>
      <c r="NYL32" s="75"/>
      <c r="NYM32" s="75"/>
      <c r="NYN32" s="75"/>
      <c r="NYO32" s="75"/>
      <c r="NYP32" s="75"/>
      <c r="NYQ32" s="75"/>
      <c r="NYR32" s="75"/>
      <c r="NYS32" s="75"/>
      <c r="NYT32" s="75"/>
      <c r="NYU32" s="75"/>
      <c r="NYV32" s="75"/>
      <c r="NYW32" s="75"/>
      <c r="NYX32" s="75"/>
      <c r="NYY32" s="75"/>
      <c r="NYZ32" s="75"/>
      <c r="NZA32" s="75"/>
      <c r="NZB32" s="75"/>
      <c r="NZC32" s="75"/>
      <c r="NZD32" s="75"/>
      <c r="NZE32" s="75"/>
      <c r="NZF32" s="75"/>
      <c r="NZG32" s="75"/>
      <c r="NZH32" s="75"/>
      <c r="NZI32" s="75"/>
      <c r="NZJ32" s="75"/>
      <c r="NZK32" s="75"/>
      <c r="NZL32" s="75"/>
      <c r="NZM32" s="75"/>
      <c r="NZN32" s="75"/>
      <c r="NZO32" s="75"/>
      <c r="NZP32" s="75"/>
      <c r="NZQ32" s="75"/>
      <c r="NZR32" s="75"/>
      <c r="NZS32" s="75"/>
      <c r="NZT32" s="75"/>
      <c r="NZU32" s="75"/>
      <c r="NZV32" s="75"/>
      <c r="NZW32" s="75"/>
      <c r="NZX32" s="75"/>
      <c r="NZY32" s="75"/>
      <c r="NZZ32" s="75"/>
      <c r="OAA32" s="75"/>
      <c r="OAB32" s="75"/>
      <c r="OAC32" s="75"/>
      <c r="OAD32" s="75"/>
      <c r="OAE32" s="75"/>
      <c r="OAF32" s="75"/>
      <c r="OAG32" s="75"/>
      <c r="OAH32" s="75"/>
      <c r="OAI32" s="75"/>
      <c r="OAJ32" s="75"/>
      <c r="OAK32" s="75"/>
      <c r="OAL32" s="75"/>
      <c r="OAM32" s="75"/>
      <c r="OAN32" s="75"/>
      <c r="OAO32" s="75"/>
      <c r="OAP32" s="75"/>
      <c r="OAQ32" s="75"/>
      <c r="OAR32" s="75"/>
      <c r="OAS32" s="75"/>
      <c r="OAT32" s="75"/>
      <c r="OAU32" s="75"/>
      <c r="OAV32" s="75"/>
      <c r="OAW32" s="75"/>
      <c r="OAX32" s="75"/>
      <c r="OAY32" s="75"/>
      <c r="OAZ32" s="75"/>
      <c r="OBA32" s="75"/>
      <c r="OBB32" s="75"/>
      <c r="OBC32" s="75"/>
      <c r="OBD32" s="75"/>
      <c r="OBE32" s="75"/>
      <c r="OBF32" s="75"/>
      <c r="OBG32" s="75"/>
      <c r="OBH32" s="75"/>
      <c r="OBI32" s="75"/>
      <c r="OBJ32" s="75"/>
      <c r="OBK32" s="75"/>
      <c r="OBL32" s="75"/>
      <c r="OBM32" s="75"/>
      <c r="OBN32" s="75"/>
      <c r="OBO32" s="75"/>
      <c r="OBP32" s="75"/>
      <c r="OBQ32" s="75"/>
      <c r="OBR32" s="75"/>
      <c r="OBS32" s="75"/>
      <c r="OBT32" s="75"/>
      <c r="OBU32" s="75"/>
      <c r="OBV32" s="75"/>
      <c r="OBW32" s="75"/>
      <c r="OBX32" s="75"/>
      <c r="OBY32" s="75"/>
      <c r="OBZ32" s="75"/>
      <c r="OCA32" s="75"/>
      <c r="OCB32" s="75"/>
      <c r="OCC32" s="75"/>
      <c r="OCD32" s="75"/>
      <c r="OCE32" s="75"/>
      <c r="OCF32" s="75"/>
      <c r="OCG32" s="75"/>
      <c r="OCH32" s="75"/>
      <c r="OCI32" s="75"/>
      <c r="OCJ32" s="75"/>
      <c r="OCK32" s="75"/>
      <c r="OCL32" s="75"/>
      <c r="OCM32" s="75"/>
      <c r="OCN32" s="75"/>
      <c r="OCO32" s="75"/>
      <c r="OCP32" s="75"/>
      <c r="OCQ32" s="75"/>
      <c r="OCR32" s="75"/>
      <c r="OCS32" s="75"/>
      <c r="OCT32" s="75"/>
      <c r="OCU32" s="75"/>
      <c r="OCV32" s="75"/>
      <c r="OCW32" s="75"/>
      <c r="OCX32" s="75"/>
      <c r="OCY32" s="75"/>
      <c r="OCZ32" s="75"/>
      <c r="ODA32" s="75"/>
      <c r="ODB32" s="75"/>
      <c r="ODC32" s="75"/>
      <c r="ODD32" s="75"/>
      <c r="ODE32" s="75"/>
      <c r="ODF32" s="75"/>
      <c r="ODG32" s="75"/>
      <c r="ODH32" s="75"/>
      <c r="ODI32" s="75"/>
      <c r="ODJ32" s="75"/>
      <c r="ODK32" s="75"/>
      <c r="ODL32" s="75"/>
      <c r="ODM32" s="75"/>
      <c r="ODN32" s="75"/>
      <c r="ODO32" s="75"/>
      <c r="ODP32" s="75"/>
      <c r="ODQ32" s="75"/>
      <c r="ODR32" s="75"/>
      <c r="ODS32" s="75"/>
      <c r="ODT32" s="75"/>
      <c r="ODU32" s="75"/>
      <c r="ODV32" s="75"/>
      <c r="ODW32" s="75"/>
      <c r="ODX32" s="75"/>
      <c r="ODY32" s="75"/>
      <c r="ODZ32" s="75"/>
      <c r="OEA32" s="75"/>
      <c r="OEB32" s="75"/>
      <c r="OEC32" s="75"/>
      <c r="OED32" s="75"/>
      <c r="OEE32" s="75"/>
      <c r="OEF32" s="75"/>
      <c r="OEG32" s="75"/>
      <c r="OEH32" s="75"/>
      <c r="OEI32" s="75"/>
      <c r="OEJ32" s="75"/>
      <c r="OEK32" s="75"/>
      <c r="OEL32" s="75"/>
      <c r="OEM32" s="75"/>
      <c r="OEN32" s="75"/>
      <c r="OEO32" s="75"/>
      <c r="OEP32" s="75"/>
      <c r="OEQ32" s="75"/>
      <c r="OER32" s="75"/>
      <c r="OES32" s="75"/>
      <c r="OET32" s="75"/>
      <c r="OEU32" s="75"/>
      <c r="OEV32" s="75"/>
      <c r="OEW32" s="75"/>
      <c r="OEX32" s="75"/>
      <c r="OEY32" s="75"/>
      <c r="OEZ32" s="75"/>
      <c r="OFA32" s="75"/>
      <c r="OFB32" s="75"/>
      <c r="OFC32" s="75"/>
      <c r="OFD32" s="75"/>
      <c r="OFE32" s="75"/>
      <c r="OFF32" s="75"/>
      <c r="OFG32" s="75"/>
      <c r="OFH32" s="75"/>
      <c r="OFI32" s="75"/>
      <c r="OFJ32" s="75"/>
      <c r="OFK32" s="75"/>
      <c r="OFL32" s="75"/>
      <c r="OFM32" s="75"/>
      <c r="OFN32" s="75"/>
      <c r="OFO32" s="75"/>
      <c r="OFP32" s="75"/>
      <c r="OFQ32" s="75"/>
      <c r="OFR32" s="75"/>
      <c r="OFS32" s="75"/>
      <c r="OFT32" s="75"/>
      <c r="OFU32" s="75"/>
      <c r="OFV32" s="75"/>
      <c r="OFW32" s="75"/>
      <c r="OFX32" s="75"/>
      <c r="OFY32" s="75"/>
      <c r="OFZ32" s="75"/>
      <c r="OGA32" s="75"/>
      <c r="OGB32" s="75"/>
      <c r="OGC32" s="75"/>
      <c r="OGD32" s="75"/>
      <c r="OGE32" s="75"/>
      <c r="OGF32" s="75"/>
      <c r="OGG32" s="75"/>
      <c r="OGH32" s="75"/>
      <c r="OGI32" s="75"/>
      <c r="OGJ32" s="75"/>
      <c r="OGK32" s="75"/>
      <c r="OGL32" s="75"/>
      <c r="OGM32" s="75"/>
      <c r="OGN32" s="75"/>
      <c r="OGO32" s="75"/>
      <c r="OGP32" s="75"/>
      <c r="OGQ32" s="75"/>
      <c r="OGR32" s="75"/>
      <c r="OGS32" s="75"/>
      <c r="OGT32" s="75"/>
      <c r="OGU32" s="75"/>
      <c r="OGV32" s="75"/>
      <c r="OGW32" s="75"/>
      <c r="OGX32" s="75"/>
      <c r="OGY32" s="75"/>
      <c r="OGZ32" s="75"/>
      <c r="OHA32" s="75"/>
      <c r="OHB32" s="75"/>
      <c r="OHC32" s="75"/>
      <c r="OHD32" s="75"/>
      <c r="OHE32" s="75"/>
      <c r="OHF32" s="75"/>
      <c r="OHG32" s="75"/>
      <c r="OHH32" s="75"/>
      <c r="OHI32" s="75"/>
      <c r="OHJ32" s="75"/>
      <c r="OHK32" s="75"/>
      <c r="OHL32" s="75"/>
      <c r="OHM32" s="75"/>
      <c r="OHN32" s="75"/>
      <c r="OHO32" s="75"/>
      <c r="OHP32" s="75"/>
      <c r="OHQ32" s="75"/>
      <c r="OHR32" s="75"/>
      <c r="OHS32" s="75"/>
      <c r="OHT32" s="75"/>
      <c r="OHU32" s="75"/>
      <c r="OHV32" s="75"/>
      <c r="OHW32" s="75"/>
      <c r="OHX32" s="75"/>
      <c r="OHY32" s="75"/>
      <c r="OHZ32" s="75"/>
      <c r="OIA32" s="75"/>
      <c r="OIB32" s="75"/>
      <c r="OIC32" s="75"/>
      <c r="OID32" s="75"/>
      <c r="OIE32" s="75"/>
      <c r="OIF32" s="75"/>
      <c r="OIG32" s="75"/>
      <c r="OIH32" s="75"/>
      <c r="OII32" s="75"/>
      <c r="OIJ32" s="75"/>
      <c r="OIK32" s="75"/>
      <c r="OIL32" s="75"/>
      <c r="OIM32" s="75"/>
      <c r="OIN32" s="75"/>
      <c r="OIO32" s="75"/>
      <c r="OIP32" s="75"/>
      <c r="OIQ32" s="75"/>
      <c r="OIR32" s="75"/>
      <c r="OIS32" s="75"/>
      <c r="OIT32" s="75"/>
      <c r="OIU32" s="75"/>
      <c r="OIV32" s="75"/>
      <c r="OIW32" s="75"/>
      <c r="OIX32" s="75"/>
      <c r="OIY32" s="75"/>
      <c r="OIZ32" s="75"/>
      <c r="OJA32" s="75"/>
      <c r="OJB32" s="75"/>
      <c r="OJC32" s="75"/>
      <c r="OJD32" s="75"/>
      <c r="OJE32" s="75"/>
      <c r="OJF32" s="75"/>
      <c r="OJG32" s="75"/>
      <c r="OJH32" s="75"/>
      <c r="OJI32" s="75"/>
      <c r="OJJ32" s="75"/>
      <c r="OJK32" s="75"/>
      <c r="OJL32" s="75"/>
      <c r="OJM32" s="75"/>
      <c r="OJN32" s="75"/>
      <c r="OJO32" s="75"/>
      <c r="OJP32" s="75"/>
      <c r="OJQ32" s="75"/>
      <c r="OJR32" s="75"/>
      <c r="OJS32" s="75"/>
      <c r="OJT32" s="75"/>
      <c r="OJU32" s="75"/>
      <c r="OJV32" s="75"/>
      <c r="OJW32" s="75"/>
      <c r="OJX32" s="75"/>
      <c r="OJY32" s="75"/>
      <c r="OJZ32" s="75"/>
      <c r="OKA32" s="75"/>
      <c r="OKB32" s="75"/>
      <c r="OKC32" s="75"/>
      <c r="OKD32" s="75"/>
      <c r="OKE32" s="75"/>
      <c r="OKF32" s="75"/>
      <c r="OKG32" s="75"/>
      <c r="OKH32" s="75"/>
      <c r="OKI32" s="75"/>
      <c r="OKJ32" s="75"/>
      <c r="OKK32" s="75"/>
      <c r="OKL32" s="75"/>
      <c r="OKM32" s="75"/>
      <c r="OKN32" s="75"/>
      <c r="OKO32" s="75"/>
      <c r="OKP32" s="75"/>
      <c r="OKQ32" s="75"/>
      <c r="OKR32" s="75"/>
      <c r="OKS32" s="75"/>
      <c r="OKT32" s="75"/>
      <c r="OKU32" s="75"/>
      <c r="OKV32" s="75"/>
      <c r="OKW32" s="75"/>
      <c r="OKX32" s="75"/>
      <c r="OKY32" s="75"/>
      <c r="OKZ32" s="75"/>
      <c r="OLA32" s="75"/>
      <c r="OLB32" s="75"/>
      <c r="OLC32" s="75"/>
      <c r="OLD32" s="75"/>
      <c r="OLE32" s="75"/>
      <c r="OLF32" s="75"/>
      <c r="OLG32" s="75"/>
      <c r="OLH32" s="75"/>
      <c r="OLI32" s="75"/>
      <c r="OLJ32" s="75"/>
      <c r="OLK32" s="75"/>
      <c r="OLL32" s="75"/>
      <c r="OLM32" s="75"/>
      <c r="OLN32" s="75"/>
      <c r="OLO32" s="75"/>
      <c r="OLP32" s="75"/>
      <c r="OLQ32" s="75"/>
      <c r="OLR32" s="75"/>
      <c r="OLS32" s="75"/>
      <c r="OLT32" s="75"/>
      <c r="OLU32" s="75"/>
      <c r="OLV32" s="75"/>
      <c r="OLW32" s="75"/>
      <c r="OLX32" s="75"/>
      <c r="OLY32" s="75"/>
      <c r="OLZ32" s="75"/>
      <c r="OMA32" s="75"/>
      <c r="OMB32" s="75"/>
      <c r="OMC32" s="75"/>
      <c r="OMD32" s="75"/>
      <c r="OME32" s="75"/>
      <c r="OMF32" s="75"/>
      <c r="OMG32" s="75"/>
      <c r="OMH32" s="75"/>
      <c r="OMI32" s="75"/>
      <c r="OMJ32" s="75"/>
      <c r="OMK32" s="75"/>
      <c r="OML32" s="75"/>
      <c r="OMM32" s="75"/>
      <c r="OMN32" s="75"/>
      <c r="OMO32" s="75"/>
      <c r="OMP32" s="75"/>
      <c r="OMQ32" s="75"/>
      <c r="OMR32" s="75"/>
      <c r="OMS32" s="75"/>
      <c r="OMT32" s="75"/>
      <c r="OMU32" s="75"/>
      <c r="OMV32" s="75"/>
      <c r="OMW32" s="75"/>
      <c r="OMX32" s="75"/>
      <c r="OMY32" s="75"/>
      <c r="OMZ32" s="75"/>
      <c r="ONA32" s="75"/>
      <c r="ONB32" s="75"/>
      <c r="ONC32" s="75"/>
      <c r="OND32" s="75"/>
      <c r="ONE32" s="75"/>
      <c r="ONF32" s="75"/>
      <c r="ONG32" s="75"/>
      <c r="ONH32" s="75"/>
      <c r="ONI32" s="75"/>
      <c r="ONJ32" s="75"/>
      <c r="ONK32" s="75"/>
      <c r="ONL32" s="75"/>
      <c r="ONM32" s="75"/>
      <c r="ONN32" s="75"/>
      <c r="ONO32" s="75"/>
      <c r="ONP32" s="75"/>
      <c r="ONQ32" s="75"/>
      <c r="ONR32" s="75"/>
      <c r="ONS32" s="75"/>
      <c r="ONT32" s="75"/>
      <c r="ONU32" s="75"/>
      <c r="ONV32" s="75"/>
      <c r="ONW32" s="75"/>
      <c r="ONX32" s="75"/>
      <c r="ONY32" s="75"/>
      <c r="ONZ32" s="75"/>
      <c r="OOA32" s="75"/>
      <c r="OOB32" s="75"/>
      <c r="OOC32" s="75"/>
      <c r="OOD32" s="75"/>
      <c r="OOE32" s="75"/>
      <c r="OOF32" s="75"/>
      <c r="OOG32" s="75"/>
      <c r="OOH32" s="75"/>
      <c r="OOI32" s="75"/>
      <c r="OOJ32" s="75"/>
      <c r="OOK32" s="75"/>
      <c r="OOL32" s="75"/>
      <c r="OOM32" s="75"/>
      <c r="OON32" s="75"/>
      <c r="OOO32" s="75"/>
      <c r="OOP32" s="75"/>
      <c r="OOQ32" s="75"/>
      <c r="OOR32" s="75"/>
      <c r="OOS32" s="75"/>
      <c r="OOT32" s="75"/>
      <c r="OOU32" s="75"/>
      <c r="OOV32" s="75"/>
      <c r="OOW32" s="75"/>
      <c r="OOX32" s="75"/>
      <c r="OOY32" s="75"/>
      <c r="OOZ32" s="75"/>
      <c r="OPA32" s="75"/>
      <c r="OPB32" s="75"/>
      <c r="OPC32" s="75"/>
      <c r="OPD32" s="75"/>
      <c r="OPE32" s="75"/>
      <c r="OPF32" s="75"/>
      <c r="OPG32" s="75"/>
      <c r="OPH32" s="75"/>
      <c r="OPI32" s="75"/>
      <c r="OPJ32" s="75"/>
      <c r="OPK32" s="75"/>
      <c r="OPL32" s="75"/>
      <c r="OPM32" s="75"/>
      <c r="OPN32" s="75"/>
      <c r="OPO32" s="75"/>
      <c r="OPP32" s="75"/>
      <c r="OPQ32" s="75"/>
      <c r="OPR32" s="75"/>
      <c r="OPS32" s="75"/>
      <c r="OPT32" s="75"/>
      <c r="OPU32" s="75"/>
      <c r="OPV32" s="75"/>
      <c r="OPW32" s="75"/>
      <c r="OPX32" s="75"/>
      <c r="OPY32" s="75"/>
      <c r="OPZ32" s="75"/>
      <c r="OQA32" s="75"/>
      <c r="OQB32" s="75"/>
      <c r="OQC32" s="75"/>
      <c r="OQD32" s="75"/>
      <c r="OQE32" s="75"/>
      <c r="OQF32" s="75"/>
      <c r="OQG32" s="75"/>
      <c r="OQH32" s="75"/>
      <c r="OQI32" s="75"/>
      <c r="OQJ32" s="75"/>
      <c r="OQK32" s="75"/>
      <c r="OQL32" s="75"/>
      <c r="OQM32" s="75"/>
      <c r="OQN32" s="75"/>
      <c r="OQO32" s="75"/>
      <c r="OQP32" s="75"/>
      <c r="OQQ32" s="75"/>
      <c r="OQR32" s="75"/>
      <c r="OQS32" s="75"/>
      <c r="OQT32" s="75"/>
      <c r="OQU32" s="75"/>
      <c r="OQV32" s="75"/>
      <c r="OQW32" s="75"/>
      <c r="OQX32" s="75"/>
      <c r="OQY32" s="75"/>
      <c r="OQZ32" s="75"/>
      <c r="ORA32" s="75"/>
      <c r="ORB32" s="75"/>
      <c r="ORC32" s="75"/>
      <c r="ORD32" s="75"/>
      <c r="ORE32" s="75"/>
      <c r="ORF32" s="75"/>
      <c r="ORG32" s="75"/>
      <c r="ORH32" s="75"/>
      <c r="ORI32" s="75"/>
      <c r="ORJ32" s="75"/>
      <c r="ORK32" s="75"/>
      <c r="ORL32" s="75"/>
      <c r="ORM32" s="75"/>
      <c r="ORN32" s="75"/>
      <c r="ORO32" s="75"/>
      <c r="ORP32" s="75"/>
      <c r="ORQ32" s="75"/>
      <c r="ORR32" s="75"/>
      <c r="ORS32" s="75"/>
      <c r="ORT32" s="75"/>
      <c r="ORU32" s="75"/>
      <c r="ORV32" s="75"/>
      <c r="ORW32" s="75"/>
      <c r="ORX32" s="75"/>
      <c r="ORY32" s="75"/>
      <c r="ORZ32" s="75"/>
      <c r="OSA32" s="75"/>
      <c r="OSB32" s="75"/>
      <c r="OSC32" s="75"/>
      <c r="OSD32" s="75"/>
      <c r="OSE32" s="75"/>
      <c r="OSF32" s="75"/>
      <c r="OSG32" s="75"/>
      <c r="OSH32" s="75"/>
      <c r="OSI32" s="75"/>
      <c r="OSJ32" s="75"/>
      <c r="OSK32" s="75"/>
      <c r="OSL32" s="75"/>
      <c r="OSM32" s="75"/>
      <c r="OSN32" s="75"/>
      <c r="OSO32" s="75"/>
      <c r="OSP32" s="75"/>
      <c r="OSQ32" s="75"/>
      <c r="OSR32" s="75"/>
      <c r="OSS32" s="75"/>
      <c r="OST32" s="75"/>
      <c r="OSU32" s="75"/>
      <c r="OSV32" s="75"/>
      <c r="OSW32" s="75"/>
      <c r="OSX32" s="75"/>
      <c r="OSY32" s="75"/>
      <c r="OSZ32" s="75"/>
      <c r="OTA32" s="75"/>
      <c r="OTB32" s="75"/>
      <c r="OTC32" s="75"/>
      <c r="OTD32" s="75"/>
      <c r="OTE32" s="75"/>
      <c r="OTF32" s="75"/>
      <c r="OTG32" s="75"/>
      <c r="OTH32" s="75"/>
      <c r="OTI32" s="75"/>
      <c r="OTJ32" s="75"/>
      <c r="OTK32" s="75"/>
      <c r="OTL32" s="75"/>
      <c r="OTM32" s="75"/>
      <c r="OTN32" s="75"/>
      <c r="OTO32" s="75"/>
      <c r="OTP32" s="75"/>
      <c r="OTQ32" s="75"/>
      <c r="OTR32" s="75"/>
      <c r="OTS32" s="75"/>
      <c r="OTT32" s="75"/>
      <c r="OTU32" s="75"/>
      <c r="OTV32" s="75"/>
      <c r="OTW32" s="75"/>
      <c r="OTX32" s="75"/>
      <c r="OTY32" s="75"/>
      <c r="OTZ32" s="75"/>
      <c r="OUA32" s="75"/>
      <c r="OUB32" s="75"/>
      <c r="OUC32" s="75"/>
      <c r="OUD32" s="75"/>
      <c r="OUE32" s="75"/>
      <c r="OUF32" s="75"/>
      <c r="OUG32" s="75"/>
      <c r="OUH32" s="75"/>
      <c r="OUI32" s="75"/>
      <c r="OUJ32" s="75"/>
      <c r="OUK32" s="75"/>
      <c r="OUL32" s="75"/>
      <c r="OUM32" s="75"/>
      <c r="OUN32" s="75"/>
      <c r="OUO32" s="75"/>
      <c r="OUP32" s="75"/>
      <c r="OUQ32" s="75"/>
      <c r="OUR32" s="75"/>
      <c r="OUS32" s="75"/>
      <c r="OUT32" s="75"/>
      <c r="OUU32" s="75"/>
      <c r="OUV32" s="75"/>
      <c r="OUW32" s="75"/>
      <c r="OUX32" s="75"/>
      <c r="OUY32" s="75"/>
      <c r="OUZ32" s="75"/>
      <c r="OVA32" s="75"/>
      <c r="OVB32" s="75"/>
      <c r="OVC32" s="75"/>
      <c r="OVD32" s="75"/>
      <c r="OVE32" s="75"/>
      <c r="OVF32" s="75"/>
      <c r="OVG32" s="75"/>
      <c r="OVH32" s="75"/>
      <c r="OVI32" s="75"/>
      <c r="OVJ32" s="75"/>
      <c r="OVK32" s="75"/>
      <c r="OVL32" s="75"/>
      <c r="OVM32" s="75"/>
      <c r="OVN32" s="75"/>
      <c r="OVO32" s="75"/>
      <c r="OVP32" s="75"/>
      <c r="OVQ32" s="75"/>
      <c r="OVR32" s="75"/>
      <c r="OVS32" s="75"/>
      <c r="OVT32" s="75"/>
      <c r="OVU32" s="75"/>
      <c r="OVV32" s="75"/>
      <c r="OVW32" s="75"/>
      <c r="OVX32" s="75"/>
      <c r="OVY32" s="75"/>
      <c r="OVZ32" s="75"/>
      <c r="OWA32" s="75"/>
      <c r="OWB32" s="75"/>
      <c r="OWC32" s="75"/>
      <c r="OWD32" s="75"/>
      <c r="OWE32" s="75"/>
      <c r="OWF32" s="75"/>
      <c r="OWG32" s="75"/>
      <c r="OWH32" s="75"/>
      <c r="OWI32" s="75"/>
      <c r="OWJ32" s="75"/>
      <c r="OWK32" s="75"/>
      <c r="OWL32" s="75"/>
      <c r="OWM32" s="75"/>
      <c r="OWN32" s="75"/>
      <c r="OWO32" s="75"/>
      <c r="OWP32" s="75"/>
      <c r="OWQ32" s="75"/>
      <c r="OWR32" s="75"/>
      <c r="OWS32" s="75"/>
      <c r="OWT32" s="75"/>
      <c r="OWU32" s="75"/>
      <c r="OWV32" s="75"/>
      <c r="OWW32" s="75"/>
      <c r="OWX32" s="75"/>
      <c r="OWY32" s="75"/>
      <c r="OWZ32" s="75"/>
      <c r="OXA32" s="75"/>
      <c r="OXB32" s="75"/>
      <c r="OXC32" s="75"/>
      <c r="OXD32" s="75"/>
      <c r="OXE32" s="75"/>
      <c r="OXF32" s="75"/>
      <c r="OXG32" s="75"/>
      <c r="OXH32" s="75"/>
      <c r="OXI32" s="75"/>
      <c r="OXJ32" s="75"/>
      <c r="OXK32" s="75"/>
      <c r="OXL32" s="75"/>
      <c r="OXM32" s="75"/>
      <c r="OXN32" s="75"/>
      <c r="OXO32" s="75"/>
      <c r="OXP32" s="75"/>
      <c r="OXQ32" s="75"/>
      <c r="OXR32" s="75"/>
      <c r="OXS32" s="75"/>
      <c r="OXT32" s="75"/>
      <c r="OXU32" s="75"/>
      <c r="OXV32" s="75"/>
      <c r="OXW32" s="75"/>
      <c r="OXX32" s="75"/>
      <c r="OXY32" s="75"/>
      <c r="OXZ32" s="75"/>
      <c r="OYA32" s="75"/>
      <c r="OYB32" s="75"/>
      <c r="OYC32" s="75"/>
      <c r="OYD32" s="75"/>
      <c r="OYE32" s="75"/>
      <c r="OYF32" s="75"/>
      <c r="OYG32" s="75"/>
      <c r="OYH32" s="75"/>
      <c r="OYI32" s="75"/>
      <c r="OYJ32" s="75"/>
      <c r="OYK32" s="75"/>
      <c r="OYL32" s="75"/>
      <c r="OYM32" s="75"/>
      <c r="OYN32" s="75"/>
      <c r="OYO32" s="75"/>
      <c r="OYP32" s="75"/>
      <c r="OYQ32" s="75"/>
      <c r="OYR32" s="75"/>
      <c r="OYS32" s="75"/>
      <c r="OYT32" s="75"/>
      <c r="OYU32" s="75"/>
      <c r="OYV32" s="75"/>
      <c r="OYW32" s="75"/>
      <c r="OYX32" s="75"/>
      <c r="OYY32" s="75"/>
      <c r="OYZ32" s="75"/>
      <c r="OZA32" s="75"/>
      <c r="OZB32" s="75"/>
      <c r="OZC32" s="75"/>
      <c r="OZD32" s="75"/>
      <c r="OZE32" s="75"/>
      <c r="OZF32" s="75"/>
      <c r="OZG32" s="75"/>
      <c r="OZH32" s="75"/>
      <c r="OZI32" s="75"/>
      <c r="OZJ32" s="75"/>
      <c r="OZK32" s="75"/>
      <c r="OZL32" s="75"/>
      <c r="OZM32" s="75"/>
      <c r="OZN32" s="75"/>
      <c r="OZO32" s="75"/>
      <c r="OZP32" s="75"/>
      <c r="OZQ32" s="75"/>
      <c r="OZR32" s="75"/>
      <c r="OZS32" s="75"/>
      <c r="OZT32" s="75"/>
      <c r="OZU32" s="75"/>
      <c r="OZV32" s="75"/>
      <c r="OZW32" s="75"/>
      <c r="OZX32" s="75"/>
      <c r="OZY32" s="75"/>
      <c r="OZZ32" s="75"/>
      <c r="PAA32" s="75"/>
      <c r="PAB32" s="75"/>
      <c r="PAC32" s="75"/>
      <c r="PAD32" s="75"/>
      <c r="PAE32" s="75"/>
      <c r="PAF32" s="75"/>
      <c r="PAG32" s="75"/>
      <c r="PAH32" s="75"/>
      <c r="PAI32" s="75"/>
      <c r="PAJ32" s="75"/>
      <c r="PAK32" s="75"/>
      <c r="PAL32" s="75"/>
      <c r="PAM32" s="75"/>
      <c r="PAN32" s="75"/>
      <c r="PAO32" s="75"/>
      <c r="PAP32" s="75"/>
      <c r="PAQ32" s="75"/>
      <c r="PAR32" s="75"/>
      <c r="PAS32" s="75"/>
      <c r="PAT32" s="75"/>
      <c r="PAU32" s="75"/>
      <c r="PAV32" s="75"/>
      <c r="PAW32" s="75"/>
      <c r="PAX32" s="75"/>
      <c r="PAY32" s="75"/>
      <c r="PAZ32" s="75"/>
      <c r="PBA32" s="75"/>
      <c r="PBB32" s="75"/>
      <c r="PBC32" s="75"/>
      <c r="PBD32" s="75"/>
      <c r="PBE32" s="75"/>
      <c r="PBF32" s="75"/>
      <c r="PBG32" s="75"/>
      <c r="PBH32" s="75"/>
      <c r="PBI32" s="75"/>
      <c r="PBJ32" s="75"/>
      <c r="PBK32" s="75"/>
      <c r="PBL32" s="75"/>
      <c r="PBM32" s="75"/>
      <c r="PBN32" s="75"/>
      <c r="PBO32" s="75"/>
      <c r="PBP32" s="75"/>
      <c r="PBQ32" s="75"/>
      <c r="PBR32" s="75"/>
      <c r="PBS32" s="75"/>
      <c r="PBT32" s="75"/>
      <c r="PBU32" s="75"/>
      <c r="PBV32" s="75"/>
      <c r="PBW32" s="75"/>
      <c r="PBX32" s="75"/>
      <c r="PBY32" s="75"/>
      <c r="PBZ32" s="75"/>
      <c r="PCA32" s="75"/>
      <c r="PCB32" s="75"/>
      <c r="PCC32" s="75"/>
      <c r="PCD32" s="75"/>
      <c r="PCE32" s="75"/>
      <c r="PCF32" s="75"/>
      <c r="PCG32" s="75"/>
      <c r="PCH32" s="75"/>
      <c r="PCI32" s="75"/>
      <c r="PCJ32" s="75"/>
      <c r="PCK32" s="75"/>
      <c r="PCL32" s="75"/>
      <c r="PCM32" s="75"/>
      <c r="PCN32" s="75"/>
      <c r="PCO32" s="75"/>
      <c r="PCP32" s="75"/>
      <c r="PCQ32" s="75"/>
      <c r="PCR32" s="75"/>
      <c r="PCS32" s="75"/>
      <c r="PCT32" s="75"/>
      <c r="PCU32" s="75"/>
      <c r="PCV32" s="75"/>
      <c r="PCW32" s="75"/>
      <c r="PCX32" s="75"/>
      <c r="PCY32" s="75"/>
      <c r="PCZ32" s="75"/>
      <c r="PDA32" s="75"/>
      <c r="PDB32" s="75"/>
      <c r="PDC32" s="75"/>
      <c r="PDD32" s="75"/>
      <c r="PDE32" s="75"/>
      <c r="PDF32" s="75"/>
      <c r="PDG32" s="75"/>
      <c r="PDH32" s="75"/>
      <c r="PDI32" s="75"/>
      <c r="PDJ32" s="75"/>
      <c r="PDK32" s="75"/>
      <c r="PDL32" s="75"/>
      <c r="PDM32" s="75"/>
      <c r="PDN32" s="75"/>
      <c r="PDO32" s="75"/>
      <c r="PDP32" s="75"/>
      <c r="PDQ32" s="75"/>
      <c r="PDR32" s="75"/>
      <c r="PDS32" s="75"/>
      <c r="PDT32" s="75"/>
      <c r="PDU32" s="75"/>
      <c r="PDV32" s="75"/>
      <c r="PDW32" s="75"/>
      <c r="PDX32" s="75"/>
      <c r="PDY32" s="75"/>
      <c r="PDZ32" s="75"/>
      <c r="PEA32" s="75"/>
      <c r="PEB32" s="75"/>
      <c r="PEC32" s="75"/>
      <c r="PED32" s="75"/>
      <c r="PEE32" s="75"/>
      <c r="PEF32" s="75"/>
      <c r="PEG32" s="75"/>
      <c r="PEH32" s="75"/>
      <c r="PEI32" s="75"/>
      <c r="PEJ32" s="75"/>
      <c r="PEK32" s="75"/>
      <c r="PEL32" s="75"/>
      <c r="PEM32" s="75"/>
      <c r="PEN32" s="75"/>
      <c r="PEO32" s="75"/>
      <c r="PEP32" s="75"/>
      <c r="PEQ32" s="75"/>
      <c r="PER32" s="75"/>
      <c r="PES32" s="75"/>
      <c r="PET32" s="75"/>
      <c r="PEU32" s="75"/>
      <c r="PEV32" s="75"/>
      <c r="PEW32" s="75"/>
      <c r="PEX32" s="75"/>
      <c r="PEY32" s="75"/>
      <c r="PEZ32" s="75"/>
      <c r="PFA32" s="75"/>
      <c r="PFB32" s="75"/>
      <c r="PFC32" s="75"/>
      <c r="PFD32" s="75"/>
      <c r="PFE32" s="75"/>
      <c r="PFF32" s="75"/>
      <c r="PFG32" s="75"/>
      <c r="PFH32" s="75"/>
      <c r="PFI32" s="75"/>
      <c r="PFJ32" s="75"/>
      <c r="PFK32" s="75"/>
      <c r="PFL32" s="75"/>
      <c r="PFM32" s="75"/>
      <c r="PFN32" s="75"/>
      <c r="PFO32" s="75"/>
      <c r="PFP32" s="75"/>
      <c r="PFQ32" s="75"/>
      <c r="PFR32" s="75"/>
      <c r="PFS32" s="75"/>
      <c r="PFT32" s="75"/>
      <c r="PFU32" s="75"/>
      <c r="PFV32" s="75"/>
      <c r="PFW32" s="75"/>
      <c r="PFX32" s="75"/>
      <c r="PFY32" s="75"/>
      <c r="PFZ32" s="75"/>
      <c r="PGA32" s="75"/>
      <c r="PGB32" s="75"/>
      <c r="PGC32" s="75"/>
      <c r="PGD32" s="75"/>
      <c r="PGE32" s="75"/>
      <c r="PGF32" s="75"/>
      <c r="PGG32" s="75"/>
      <c r="PGH32" s="75"/>
      <c r="PGI32" s="75"/>
      <c r="PGJ32" s="75"/>
      <c r="PGK32" s="75"/>
      <c r="PGL32" s="75"/>
      <c r="PGM32" s="75"/>
      <c r="PGN32" s="75"/>
      <c r="PGO32" s="75"/>
      <c r="PGP32" s="75"/>
      <c r="PGQ32" s="75"/>
      <c r="PGR32" s="75"/>
      <c r="PGS32" s="75"/>
      <c r="PGT32" s="75"/>
      <c r="PGU32" s="75"/>
      <c r="PGV32" s="75"/>
      <c r="PGW32" s="75"/>
      <c r="PGX32" s="75"/>
      <c r="PGY32" s="75"/>
      <c r="PGZ32" s="75"/>
      <c r="PHA32" s="75"/>
      <c r="PHB32" s="75"/>
      <c r="PHC32" s="75"/>
      <c r="PHD32" s="75"/>
      <c r="PHE32" s="75"/>
      <c r="PHF32" s="75"/>
      <c r="PHG32" s="75"/>
      <c r="PHH32" s="75"/>
      <c r="PHI32" s="75"/>
      <c r="PHJ32" s="75"/>
      <c r="PHK32" s="75"/>
      <c r="PHL32" s="75"/>
      <c r="PHM32" s="75"/>
      <c r="PHN32" s="75"/>
      <c r="PHO32" s="75"/>
      <c r="PHP32" s="75"/>
      <c r="PHQ32" s="75"/>
      <c r="PHR32" s="75"/>
      <c r="PHS32" s="75"/>
      <c r="PHT32" s="75"/>
      <c r="PHU32" s="75"/>
      <c r="PHV32" s="75"/>
      <c r="PHW32" s="75"/>
      <c r="PHX32" s="75"/>
      <c r="PHY32" s="75"/>
      <c r="PHZ32" s="75"/>
      <c r="PIA32" s="75"/>
      <c r="PIB32" s="75"/>
      <c r="PIC32" s="75"/>
      <c r="PID32" s="75"/>
      <c r="PIE32" s="75"/>
      <c r="PIF32" s="75"/>
      <c r="PIG32" s="75"/>
      <c r="PIH32" s="75"/>
      <c r="PII32" s="75"/>
      <c r="PIJ32" s="75"/>
      <c r="PIK32" s="75"/>
      <c r="PIL32" s="75"/>
      <c r="PIM32" s="75"/>
      <c r="PIN32" s="75"/>
      <c r="PIO32" s="75"/>
      <c r="PIP32" s="75"/>
      <c r="PIQ32" s="75"/>
      <c r="PIR32" s="75"/>
      <c r="PIS32" s="75"/>
      <c r="PIT32" s="75"/>
      <c r="PIU32" s="75"/>
      <c r="PIV32" s="75"/>
      <c r="PIW32" s="75"/>
      <c r="PIX32" s="75"/>
      <c r="PIY32" s="75"/>
      <c r="PIZ32" s="75"/>
      <c r="PJA32" s="75"/>
      <c r="PJB32" s="75"/>
      <c r="PJC32" s="75"/>
      <c r="PJD32" s="75"/>
      <c r="PJE32" s="75"/>
      <c r="PJF32" s="75"/>
      <c r="PJG32" s="75"/>
      <c r="PJH32" s="75"/>
      <c r="PJI32" s="75"/>
      <c r="PJJ32" s="75"/>
      <c r="PJK32" s="75"/>
      <c r="PJL32" s="75"/>
      <c r="PJM32" s="75"/>
      <c r="PJN32" s="75"/>
      <c r="PJO32" s="75"/>
      <c r="PJP32" s="75"/>
      <c r="PJQ32" s="75"/>
      <c r="PJR32" s="75"/>
      <c r="PJS32" s="75"/>
      <c r="PJT32" s="75"/>
      <c r="PJU32" s="75"/>
      <c r="PJV32" s="75"/>
      <c r="PJW32" s="75"/>
      <c r="PJX32" s="75"/>
      <c r="PJY32" s="75"/>
      <c r="PJZ32" s="75"/>
      <c r="PKA32" s="75"/>
      <c r="PKB32" s="75"/>
      <c r="PKC32" s="75"/>
      <c r="PKD32" s="75"/>
      <c r="PKE32" s="75"/>
      <c r="PKF32" s="75"/>
      <c r="PKG32" s="75"/>
      <c r="PKH32" s="75"/>
      <c r="PKI32" s="75"/>
      <c r="PKJ32" s="75"/>
      <c r="PKK32" s="75"/>
      <c r="PKL32" s="75"/>
      <c r="PKM32" s="75"/>
      <c r="PKN32" s="75"/>
      <c r="PKO32" s="75"/>
      <c r="PKP32" s="75"/>
      <c r="PKQ32" s="75"/>
      <c r="PKR32" s="75"/>
      <c r="PKS32" s="75"/>
      <c r="PKT32" s="75"/>
      <c r="PKU32" s="75"/>
      <c r="PKV32" s="75"/>
      <c r="PKW32" s="75"/>
      <c r="PKX32" s="75"/>
      <c r="PKY32" s="75"/>
      <c r="PKZ32" s="75"/>
      <c r="PLA32" s="75"/>
      <c r="PLB32" s="75"/>
      <c r="PLC32" s="75"/>
      <c r="PLD32" s="75"/>
      <c r="PLE32" s="75"/>
      <c r="PLF32" s="75"/>
      <c r="PLG32" s="75"/>
      <c r="PLH32" s="75"/>
      <c r="PLI32" s="75"/>
      <c r="PLJ32" s="75"/>
      <c r="PLK32" s="75"/>
      <c r="PLL32" s="75"/>
      <c r="PLM32" s="75"/>
      <c r="PLN32" s="75"/>
      <c r="PLO32" s="75"/>
      <c r="PLP32" s="75"/>
      <c r="PLQ32" s="75"/>
      <c r="PLR32" s="75"/>
      <c r="PLS32" s="75"/>
      <c r="PLT32" s="75"/>
      <c r="PLU32" s="75"/>
      <c r="PLV32" s="75"/>
      <c r="PLW32" s="75"/>
      <c r="PLX32" s="75"/>
      <c r="PLY32" s="75"/>
      <c r="PLZ32" s="75"/>
      <c r="PMA32" s="75"/>
      <c r="PMB32" s="75"/>
      <c r="PMC32" s="75"/>
      <c r="PMD32" s="75"/>
      <c r="PME32" s="75"/>
      <c r="PMF32" s="75"/>
      <c r="PMG32" s="75"/>
      <c r="PMH32" s="75"/>
      <c r="PMI32" s="75"/>
      <c r="PMJ32" s="75"/>
      <c r="PMK32" s="75"/>
      <c r="PML32" s="75"/>
      <c r="PMM32" s="75"/>
      <c r="PMN32" s="75"/>
      <c r="PMO32" s="75"/>
      <c r="PMP32" s="75"/>
      <c r="PMQ32" s="75"/>
      <c r="PMR32" s="75"/>
      <c r="PMS32" s="75"/>
      <c r="PMT32" s="75"/>
      <c r="PMU32" s="75"/>
      <c r="PMV32" s="75"/>
      <c r="PMW32" s="75"/>
      <c r="PMX32" s="75"/>
      <c r="PMY32" s="75"/>
      <c r="PMZ32" s="75"/>
      <c r="PNA32" s="75"/>
      <c r="PNB32" s="75"/>
      <c r="PNC32" s="75"/>
      <c r="PND32" s="75"/>
      <c r="PNE32" s="75"/>
      <c r="PNF32" s="75"/>
      <c r="PNG32" s="75"/>
      <c r="PNH32" s="75"/>
      <c r="PNI32" s="75"/>
      <c r="PNJ32" s="75"/>
      <c r="PNK32" s="75"/>
      <c r="PNL32" s="75"/>
      <c r="PNM32" s="75"/>
      <c r="PNN32" s="75"/>
      <c r="PNO32" s="75"/>
      <c r="PNP32" s="75"/>
      <c r="PNQ32" s="75"/>
      <c r="PNR32" s="75"/>
      <c r="PNS32" s="75"/>
      <c r="PNT32" s="75"/>
      <c r="PNU32" s="75"/>
      <c r="PNV32" s="75"/>
      <c r="PNW32" s="75"/>
      <c r="PNX32" s="75"/>
      <c r="PNY32" s="75"/>
      <c r="PNZ32" s="75"/>
      <c r="POA32" s="75"/>
      <c r="POB32" s="75"/>
      <c r="POC32" s="75"/>
      <c r="POD32" s="75"/>
      <c r="POE32" s="75"/>
      <c r="POF32" s="75"/>
      <c r="POG32" s="75"/>
      <c r="POH32" s="75"/>
      <c r="POI32" s="75"/>
      <c r="POJ32" s="75"/>
      <c r="POK32" s="75"/>
      <c r="POL32" s="75"/>
      <c r="POM32" s="75"/>
      <c r="PON32" s="75"/>
      <c r="POO32" s="75"/>
      <c r="POP32" s="75"/>
      <c r="POQ32" s="75"/>
      <c r="POR32" s="75"/>
      <c r="POS32" s="75"/>
      <c r="POT32" s="75"/>
      <c r="POU32" s="75"/>
      <c r="POV32" s="75"/>
      <c r="POW32" s="75"/>
      <c r="POX32" s="75"/>
      <c r="POY32" s="75"/>
      <c r="POZ32" s="75"/>
      <c r="PPA32" s="75"/>
      <c r="PPB32" s="75"/>
      <c r="PPC32" s="75"/>
      <c r="PPD32" s="75"/>
      <c r="PPE32" s="75"/>
      <c r="PPF32" s="75"/>
      <c r="PPG32" s="75"/>
      <c r="PPH32" s="75"/>
      <c r="PPI32" s="75"/>
      <c r="PPJ32" s="75"/>
      <c r="PPK32" s="75"/>
      <c r="PPL32" s="75"/>
      <c r="PPM32" s="75"/>
      <c r="PPN32" s="75"/>
      <c r="PPO32" s="75"/>
      <c r="PPP32" s="75"/>
      <c r="PPQ32" s="75"/>
      <c r="PPR32" s="75"/>
      <c r="PPS32" s="75"/>
      <c r="PPT32" s="75"/>
      <c r="PPU32" s="75"/>
      <c r="PPV32" s="75"/>
      <c r="PPW32" s="75"/>
      <c r="PPX32" s="75"/>
      <c r="PPY32" s="75"/>
      <c r="PPZ32" s="75"/>
      <c r="PQA32" s="75"/>
      <c r="PQB32" s="75"/>
      <c r="PQC32" s="75"/>
      <c r="PQD32" s="75"/>
      <c r="PQE32" s="75"/>
      <c r="PQF32" s="75"/>
      <c r="PQG32" s="75"/>
      <c r="PQH32" s="75"/>
      <c r="PQI32" s="75"/>
      <c r="PQJ32" s="75"/>
      <c r="PQK32" s="75"/>
      <c r="PQL32" s="75"/>
      <c r="PQM32" s="75"/>
      <c r="PQN32" s="75"/>
      <c r="PQO32" s="75"/>
      <c r="PQP32" s="75"/>
      <c r="PQQ32" s="75"/>
      <c r="PQR32" s="75"/>
      <c r="PQS32" s="75"/>
      <c r="PQT32" s="75"/>
      <c r="PQU32" s="75"/>
      <c r="PQV32" s="75"/>
      <c r="PQW32" s="75"/>
      <c r="PQX32" s="75"/>
      <c r="PQY32" s="75"/>
      <c r="PQZ32" s="75"/>
      <c r="PRA32" s="75"/>
      <c r="PRB32" s="75"/>
      <c r="PRC32" s="75"/>
      <c r="PRD32" s="75"/>
      <c r="PRE32" s="75"/>
      <c r="PRF32" s="75"/>
      <c r="PRG32" s="75"/>
      <c r="PRH32" s="75"/>
      <c r="PRI32" s="75"/>
      <c r="PRJ32" s="75"/>
      <c r="PRK32" s="75"/>
      <c r="PRL32" s="75"/>
      <c r="PRM32" s="75"/>
      <c r="PRN32" s="75"/>
      <c r="PRO32" s="75"/>
      <c r="PRP32" s="75"/>
      <c r="PRQ32" s="75"/>
      <c r="PRR32" s="75"/>
      <c r="PRS32" s="75"/>
      <c r="PRT32" s="75"/>
      <c r="PRU32" s="75"/>
      <c r="PRV32" s="75"/>
      <c r="PRW32" s="75"/>
      <c r="PRX32" s="75"/>
      <c r="PRY32" s="75"/>
      <c r="PRZ32" s="75"/>
      <c r="PSA32" s="75"/>
      <c r="PSB32" s="75"/>
      <c r="PSC32" s="75"/>
      <c r="PSD32" s="75"/>
      <c r="PSE32" s="75"/>
      <c r="PSF32" s="75"/>
      <c r="PSG32" s="75"/>
      <c r="PSH32" s="75"/>
      <c r="PSI32" s="75"/>
      <c r="PSJ32" s="75"/>
      <c r="PSK32" s="75"/>
      <c r="PSL32" s="75"/>
      <c r="PSM32" s="75"/>
      <c r="PSN32" s="75"/>
      <c r="PSO32" s="75"/>
      <c r="PSP32" s="75"/>
      <c r="PSQ32" s="75"/>
      <c r="PSR32" s="75"/>
      <c r="PSS32" s="75"/>
      <c r="PST32" s="75"/>
      <c r="PSU32" s="75"/>
      <c r="PSV32" s="75"/>
      <c r="PSW32" s="75"/>
      <c r="PSX32" s="75"/>
      <c r="PSY32" s="75"/>
      <c r="PSZ32" s="75"/>
      <c r="PTA32" s="75"/>
      <c r="PTB32" s="75"/>
      <c r="PTC32" s="75"/>
      <c r="PTD32" s="75"/>
      <c r="PTE32" s="75"/>
      <c r="PTF32" s="75"/>
      <c r="PTG32" s="75"/>
      <c r="PTH32" s="75"/>
      <c r="PTI32" s="75"/>
      <c r="PTJ32" s="75"/>
      <c r="PTK32" s="75"/>
      <c r="PTL32" s="75"/>
      <c r="PTM32" s="75"/>
      <c r="PTN32" s="75"/>
      <c r="PTO32" s="75"/>
      <c r="PTP32" s="75"/>
      <c r="PTQ32" s="75"/>
      <c r="PTR32" s="75"/>
      <c r="PTS32" s="75"/>
      <c r="PTT32" s="75"/>
      <c r="PTU32" s="75"/>
      <c r="PTV32" s="75"/>
      <c r="PTW32" s="75"/>
      <c r="PTX32" s="75"/>
      <c r="PTY32" s="75"/>
      <c r="PTZ32" s="75"/>
      <c r="PUA32" s="75"/>
      <c r="PUB32" s="75"/>
      <c r="PUC32" s="75"/>
      <c r="PUD32" s="75"/>
      <c r="PUE32" s="75"/>
      <c r="PUF32" s="75"/>
      <c r="PUG32" s="75"/>
      <c r="PUH32" s="75"/>
      <c r="PUI32" s="75"/>
      <c r="PUJ32" s="75"/>
      <c r="PUK32" s="75"/>
      <c r="PUL32" s="75"/>
      <c r="PUM32" s="75"/>
      <c r="PUN32" s="75"/>
      <c r="PUO32" s="75"/>
      <c r="PUP32" s="75"/>
      <c r="PUQ32" s="75"/>
      <c r="PUR32" s="75"/>
      <c r="PUS32" s="75"/>
      <c r="PUT32" s="75"/>
      <c r="PUU32" s="75"/>
      <c r="PUV32" s="75"/>
      <c r="PUW32" s="75"/>
      <c r="PUX32" s="75"/>
      <c r="PUY32" s="75"/>
      <c r="PUZ32" s="75"/>
      <c r="PVA32" s="75"/>
      <c r="PVB32" s="75"/>
      <c r="PVC32" s="75"/>
      <c r="PVD32" s="75"/>
      <c r="PVE32" s="75"/>
      <c r="PVF32" s="75"/>
      <c r="PVG32" s="75"/>
      <c r="PVH32" s="75"/>
      <c r="PVI32" s="75"/>
      <c r="PVJ32" s="75"/>
      <c r="PVK32" s="75"/>
      <c r="PVL32" s="75"/>
      <c r="PVM32" s="75"/>
      <c r="PVN32" s="75"/>
      <c r="PVO32" s="75"/>
      <c r="PVP32" s="75"/>
      <c r="PVQ32" s="75"/>
      <c r="PVR32" s="75"/>
      <c r="PVS32" s="75"/>
      <c r="PVT32" s="75"/>
      <c r="PVU32" s="75"/>
      <c r="PVV32" s="75"/>
      <c r="PVW32" s="75"/>
      <c r="PVX32" s="75"/>
      <c r="PVY32" s="75"/>
      <c r="PVZ32" s="75"/>
      <c r="PWA32" s="75"/>
      <c r="PWB32" s="75"/>
      <c r="PWC32" s="75"/>
      <c r="PWD32" s="75"/>
      <c r="PWE32" s="75"/>
      <c r="PWF32" s="75"/>
      <c r="PWG32" s="75"/>
      <c r="PWH32" s="75"/>
      <c r="PWI32" s="75"/>
      <c r="PWJ32" s="75"/>
      <c r="PWK32" s="75"/>
      <c r="PWL32" s="75"/>
      <c r="PWM32" s="75"/>
      <c r="PWN32" s="75"/>
      <c r="PWO32" s="75"/>
      <c r="PWP32" s="75"/>
      <c r="PWQ32" s="75"/>
      <c r="PWR32" s="75"/>
      <c r="PWS32" s="75"/>
      <c r="PWT32" s="75"/>
      <c r="PWU32" s="75"/>
      <c r="PWV32" s="75"/>
      <c r="PWW32" s="75"/>
      <c r="PWX32" s="75"/>
      <c r="PWY32" s="75"/>
      <c r="PWZ32" s="75"/>
      <c r="PXA32" s="75"/>
      <c r="PXB32" s="75"/>
      <c r="PXC32" s="75"/>
      <c r="PXD32" s="75"/>
      <c r="PXE32" s="75"/>
      <c r="PXF32" s="75"/>
      <c r="PXG32" s="75"/>
      <c r="PXH32" s="75"/>
      <c r="PXI32" s="75"/>
      <c r="PXJ32" s="75"/>
      <c r="PXK32" s="75"/>
      <c r="PXL32" s="75"/>
      <c r="PXM32" s="75"/>
      <c r="PXN32" s="75"/>
      <c r="PXO32" s="75"/>
      <c r="PXP32" s="75"/>
      <c r="PXQ32" s="75"/>
      <c r="PXR32" s="75"/>
      <c r="PXS32" s="75"/>
      <c r="PXT32" s="75"/>
      <c r="PXU32" s="75"/>
      <c r="PXV32" s="75"/>
      <c r="PXW32" s="75"/>
      <c r="PXX32" s="75"/>
      <c r="PXY32" s="75"/>
      <c r="PXZ32" s="75"/>
      <c r="PYA32" s="75"/>
      <c r="PYB32" s="75"/>
      <c r="PYC32" s="75"/>
      <c r="PYD32" s="75"/>
      <c r="PYE32" s="75"/>
      <c r="PYF32" s="75"/>
      <c r="PYG32" s="75"/>
      <c r="PYH32" s="75"/>
      <c r="PYI32" s="75"/>
      <c r="PYJ32" s="75"/>
      <c r="PYK32" s="75"/>
      <c r="PYL32" s="75"/>
      <c r="PYM32" s="75"/>
      <c r="PYN32" s="75"/>
      <c r="PYO32" s="75"/>
      <c r="PYP32" s="75"/>
      <c r="PYQ32" s="75"/>
      <c r="PYR32" s="75"/>
      <c r="PYS32" s="75"/>
      <c r="PYT32" s="75"/>
      <c r="PYU32" s="75"/>
      <c r="PYV32" s="75"/>
      <c r="PYW32" s="75"/>
      <c r="PYX32" s="75"/>
      <c r="PYY32" s="75"/>
      <c r="PYZ32" s="75"/>
      <c r="PZA32" s="75"/>
      <c r="PZB32" s="75"/>
      <c r="PZC32" s="75"/>
      <c r="PZD32" s="75"/>
      <c r="PZE32" s="75"/>
      <c r="PZF32" s="75"/>
      <c r="PZG32" s="75"/>
      <c r="PZH32" s="75"/>
      <c r="PZI32" s="75"/>
      <c r="PZJ32" s="75"/>
      <c r="PZK32" s="75"/>
      <c r="PZL32" s="75"/>
      <c r="PZM32" s="75"/>
      <c r="PZN32" s="75"/>
      <c r="PZO32" s="75"/>
      <c r="PZP32" s="75"/>
      <c r="PZQ32" s="75"/>
      <c r="PZR32" s="75"/>
      <c r="PZS32" s="75"/>
      <c r="PZT32" s="75"/>
      <c r="PZU32" s="75"/>
      <c r="PZV32" s="75"/>
      <c r="PZW32" s="75"/>
      <c r="PZX32" s="75"/>
      <c r="PZY32" s="75"/>
      <c r="PZZ32" s="75"/>
      <c r="QAA32" s="75"/>
      <c r="QAB32" s="75"/>
      <c r="QAC32" s="75"/>
      <c r="QAD32" s="75"/>
      <c r="QAE32" s="75"/>
      <c r="QAF32" s="75"/>
      <c r="QAG32" s="75"/>
      <c r="QAH32" s="75"/>
      <c r="QAI32" s="75"/>
      <c r="QAJ32" s="75"/>
      <c r="QAK32" s="75"/>
      <c r="QAL32" s="75"/>
      <c r="QAM32" s="75"/>
      <c r="QAN32" s="75"/>
      <c r="QAO32" s="75"/>
      <c r="QAP32" s="75"/>
      <c r="QAQ32" s="75"/>
      <c r="QAR32" s="75"/>
      <c r="QAS32" s="75"/>
      <c r="QAT32" s="75"/>
      <c r="QAU32" s="75"/>
      <c r="QAV32" s="75"/>
      <c r="QAW32" s="75"/>
      <c r="QAX32" s="75"/>
      <c r="QAY32" s="75"/>
      <c r="QAZ32" s="75"/>
      <c r="QBA32" s="75"/>
      <c r="QBB32" s="75"/>
      <c r="QBC32" s="75"/>
      <c r="QBD32" s="75"/>
      <c r="QBE32" s="75"/>
      <c r="QBF32" s="75"/>
      <c r="QBG32" s="75"/>
      <c r="QBH32" s="75"/>
      <c r="QBI32" s="75"/>
      <c r="QBJ32" s="75"/>
      <c r="QBK32" s="75"/>
      <c r="QBL32" s="75"/>
      <c r="QBM32" s="75"/>
      <c r="QBN32" s="75"/>
      <c r="QBO32" s="75"/>
      <c r="QBP32" s="75"/>
      <c r="QBQ32" s="75"/>
      <c r="QBR32" s="75"/>
      <c r="QBS32" s="75"/>
      <c r="QBT32" s="75"/>
      <c r="QBU32" s="75"/>
      <c r="QBV32" s="75"/>
      <c r="QBW32" s="75"/>
      <c r="QBX32" s="75"/>
      <c r="QBY32" s="75"/>
      <c r="QBZ32" s="75"/>
      <c r="QCA32" s="75"/>
      <c r="QCB32" s="75"/>
      <c r="QCC32" s="75"/>
      <c r="QCD32" s="75"/>
      <c r="QCE32" s="75"/>
      <c r="QCF32" s="75"/>
      <c r="QCG32" s="75"/>
      <c r="QCH32" s="75"/>
      <c r="QCI32" s="75"/>
      <c r="QCJ32" s="75"/>
      <c r="QCK32" s="75"/>
      <c r="QCL32" s="75"/>
      <c r="QCM32" s="75"/>
      <c r="QCN32" s="75"/>
      <c r="QCO32" s="75"/>
      <c r="QCP32" s="75"/>
      <c r="QCQ32" s="75"/>
      <c r="QCR32" s="75"/>
      <c r="QCS32" s="75"/>
      <c r="QCT32" s="75"/>
      <c r="QCU32" s="75"/>
      <c r="QCV32" s="75"/>
      <c r="QCW32" s="75"/>
      <c r="QCX32" s="75"/>
      <c r="QCY32" s="75"/>
      <c r="QCZ32" s="75"/>
      <c r="QDA32" s="75"/>
      <c r="QDB32" s="75"/>
      <c r="QDC32" s="75"/>
      <c r="QDD32" s="75"/>
      <c r="QDE32" s="75"/>
      <c r="QDF32" s="75"/>
      <c r="QDG32" s="75"/>
      <c r="QDH32" s="75"/>
      <c r="QDI32" s="75"/>
      <c r="QDJ32" s="75"/>
      <c r="QDK32" s="75"/>
      <c r="QDL32" s="75"/>
      <c r="QDM32" s="75"/>
      <c r="QDN32" s="75"/>
      <c r="QDO32" s="75"/>
      <c r="QDP32" s="75"/>
      <c r="QDQ32" s="75"/>
      <c r="QDR32" s="75"/>
      <c r="QDS32" s="75"/>
      <c r="QDT32" s="75"/>
      <c r="QDU32" s="75"/>
      <c r="QDV32" s="75"/>
      <c r="QDW32" s="75"/>
      <c r="QDX32" s="75"/>
      <c r="QDY32" s="75"/>
      <c r="QDZ32" s="75"/>
      <c r="QEA32" s="75"/>
      <c r="QEB32" s="75"/>
      <c r="QEC32" s="75"/>
      <c r="QED32" s="75"/>
      <c r="QEE32" s="75"/>
      <c r="QEF32" s="75"/>
      <c r="QEG32" s="75"/>
      <c r="QEH32" s="75"/>
      <c r="QEI32" s="75"/>
      <c r="QEJ32" s="75"/>
      <c r="QEK32" s="75"/>
      <c r="QEL32" s="75"/>
      <c r="QEM32" s="75"/>
      <c r="QEN32" s="75"/>
      <c r="QEO32" s="75"/>
      <c r="QEP32" s="75"/>
      <c r="QEQ32" s="75"/>
      <c r="QER32" s="75"/>
      <c r="QES32" s="75"/>
      <c r="QET32" s="75"/>
      <c r="QEU32" s="75"/>
      <c r="QEV32" s="75"/>
      <c r="QEW32" s="75"/>
      <c r="QEX32" s="75"/>
      <c r="QEY32" s="75"/>
      <c r="QEZ32" s="75"/>
      <c r="QFA32" s="75"/>
      <c r="QFB32" s="75"/>
      <c r="QFC32" s="75"/>
      <c r="QFD32" s="75"/>
      <c r="QFE32" s="75"/>
      <c r="QFF32" s="75"/>
      <c r="QFG32" s="75"/>
      <c r="QFH32" s="75"/>
      <c r="QFI32" s="75"/>
      <c r="QFJ32" s="75"/>
      <c r="QFK32" s="75"/>
      <c r="QFL32" s="75"/>
      <c r="QFM32" s="75"/>
      <c r="QFN32" s="75"/>
      <c r="QFO32" s="75"/>
      <c r="QFP32" s="75"/>
      <c r="QFQ32" s="75"/>
      <c r="QFR32" s="75"/>
      <c r="QFS32" s="75"/>
      <c r="QFT32" s="75"/>
      <c r="QFU32" s="75"/>
      <c r="QFV32" s="75"/>
      <c r="QFW32" s="75"/>
      <c r="QFX32" s="75"/>
      <c r="QFY32" s="75"/>
      <c r="QFZ32" s="75"/>
      <c r="QGA32" s="75"/>
      <c r="QGB32" s="75"/>
      <c r="QGC32" s="75"/>
      <c r="QGD32" s="75"/>
      <c r="QGE32" s="75"/>
      <c r="QGF32" s="75"/>
      <c r="QGG32" s="75"/>
      <c r="QGH32" s="75"/>
      <c r="QGI32" s="75"/>
      <c r="QGJ32" s="75"/>
      <c r="QGK32" s="75"/>
      <c r="QGL32" s="75"/>
      <c r="QGM32" s="75"/>
      <c r="QGN32" s="75"/>
      <c r="QGO32" s="75"/>
      <c r="QGP32" s="75"/>
      <c r="QGQ32" s="75"/>
      <c r="QGR32" s="75"/>
      <c r="QGS32" s="75"/>
      <c r="QGT32" s="75"/>
      <c r="QGU32" s="75"/>
      <c r="QGV32" s="75"/>
      <c r="QGW32" s="75"/>
      <c r="QGX32" s="75"/>
      <c r="QGY32" s="75"/>
      <c r="QGZ32" s="75"/>
      <c r="QHA32" s="75"/>
      <c r="QHB32" s="75"/>
      <c r="QHC32" s="75"/>
      <c r="QHD32" s="75"/>
      <c r="QHE32" s="75"/>
      <c r="QHF32" s="75"/>
      <c r="QHG32" s="75"/>
      <c r="QHH32" s="75"/>
      <c r="QHI32" s="75"/>
      <c r="QHJ32" s="75"/>
      <c r="QHK32" s="75"/>
      <c r="QHL32" s="75"/>
      <c r="QHM32" s="75"/>
      <c r="QHN32" s="75"/>
      <c r="QHO32" s="75"/>
      <c r="QHP32" s="75"/>
      <c r="QHQ32" s="75"/>
      <c r="QHR32" s="75"/>
      <c r="QHS32" s="75"/>
      <c r="QHT32" s="75"/>
      <c r="QHU32" s="75"/>
      <c r="QHV32" s="75"/>
      <c r="QHW32" s="75"/>
      <c r="QHX32" s="75"/>
      <c r="QHY32" s="75"/>
      <c r="QHZ32" s="75"/>
      <c r="QIA32" s="75"/>
      <c r="QIB32" s="75"/>
      <c r="QIC32" s="75"/>
      <c r="QID32" s="75"/>
      <c r="QIE32" s="75"/>
      <c r="QIF32" s="75"/>
      <c r="QIG32" s="75"/>
      <c r="QIH32" s="75"/>
      <c r="QII32" s="75"/>
      <c r="QIJ32" s="75"/>
      <c r="QIK32" s="75"/>
      <c r="QIL32" s="75"/>
      <c r="QIM32" s="75"/>
      <c r="QIN32" s="75"/>
      <c r="QIO32" s="75"/>
      <c r="QIP32" s="75"/>
      <c r="QIQ32" s="75"/>
      <c r="QIR32" s="75"/>
      <c r="QIS32" s="75"/>
      <c r="QIT32" s="75"/>
      <c r="QIU32" s="75"/>
      <c r="QIV32" s="75"/>
      <c r="QIW32" s="75"/>
      <c r="QIX32" s="75"/>
      <c r="QIY32" s="75"/>
      <c r="QIZ32" s="75"/>
      <c r="QJA32" s="75"/>
      <c r="QJB32" s="75"/>
      <c r="QJC32" s="75"/>
      <c r="QJD32" s="75"/>
      <c r="QJE32" s="75"/>
      <c r="QJF32" s="75"/>
      <c r="QJG32" s="75"/>
      <c r="QJH32" s="75"/>
      <c r="QJI32" s="75"/>
      <c r="QJJ32" s="75"/>
      <c r="QJK32" s="75"/>
      <c r="QJL32" s="75"/>
      <c r="QJM32" s="75"/>
      <c r="QJN32" s="75"/>
      <c r="QJO32" s="75"/>
      <c r="QJP32" s="75"/>
      <c r="QJQ32" s="75"/>
      <c r="QJR32" s="75"/>
      <c r="QJS32" s="75"/>
      <c r="QJT32" s="75"/>
      <c r="QJU32" s="75"/>
      <c r="QJV32" s="75"/>
      <c r="QJW32" s="75"/>
      <c r="QJX32" s="75"/>
      <c r="QJY32" s="75"/>
      <c r="QJZ32" s="75"/>
      <c r="QKA32" s="75"/>
      <c r="QKB32" s="75"/>
      <c r="QKC32" s="75"/>
      <c r="QKD32" s="75"/>
      <c r="QKE32" s="75"/>
      <c r="QKF32" s="75"/>
      <c r="QKG32" s="75"/>
      <c r="QKH32" s="75"/>
      <c r="QKI32" s="75"/>
      <c r="QKJ32" s="75"/>
      <c r="QKK32" s="75"/>
      <c r="QKL32" s="75"/>
      <c r="QKM32" s="75"/>
      <c r="QKN32" s="75"/>
      <c r="QKO32" s="75"/>
      <c r="QKP32" s="75"/>
      <c r="QKQ32" s="75"/>
      <c r="QKR32" s="75"/>
      <c r="QKS32" s="75"/>
      <c r="QKT32" s="75"/>
      <c r="QKU32" s="75"/>
      <c r="QKV32" s="75"/>
      <c r="QKW32" s="75"/>
      <c r="QKX32" s="75"/>
      <c r="QKY32" s="75"/>
      <c r="QKZ32" s="75"/>
      <c r="QLA32" s="75"/>
      <c r="QLB32" s="75"/>
      <c r="QLC32" s="75"/>
      <c r="QLD32" s="75"/>
      <c r="QLE32" s="75"/>
      <c r="QLF32" s="75"/>
      <c r="QLG32" s="75"/>
      <c r="QLH32" s="75"/>
      <c r="QLI32" s="75"/>
      <c r="QLJ32" s="75"/>
      <c r="QLK32" s="75"/>
      <c r="QLL32" s="75"/>
      <c r="QLM32" s="75"/>
      <c r="QLN32" s="75"/>
      <c r="QLO32" s="75"/>
      <c r="QLP32" s="75"/>
      <c r="QLQ32" s="75"/>
      <c r="QLR32" s="75"/>
      <c r="QLS32" s="75"/>
      <c r="QLT32" s="75"/>
      <c r="QLU32" s="75"/>
      <c r="QLV32" s="75"/>
      <c r="QLW32" s="75"/>
      <c r="QLX32" s="75"/>
      <c r="QLY32" s="75"/>
      <c r="QLZ32" s="75"/>
      <c r="QMA32" s="75"/>
      <c r="QMB32" s="75"/>
      <c r="QMC32" s="75"/>
      <c r="QMD32" s="75"/>
      <c r="QME32" s="75"/>
      <c r="QMF32" s="75"/>
      <c r="QMG32" s="75"/>
      <c r="QMH32" s="75"/>
      <c r="QMI32" s="75"/>
      <c r="QMJ32" s="75"/>
      <c r="QMK32" s="75"/>
      <c r="QML32" s="75"/>
      <c r="QMM32" s="75"/>
      <c r="QMN32" s="75"/>
      <c r="QMO32" s="75"/>
      <c r="QMP32" s="75"/>
      <c r="QMQ32" s="75"/>
      <c r="QMR32" s="75"/>
      <c r="QMS32" s="75"/>
      <c r="QMT32" s="75"/>
      <c r="QMU32" s="75"/>
      <c r="QMV32" s="75"/>
      <c r="QMW32" s="75"/>
      <c r="QMX32" s="75"/>
      <c r="QMY32" s="75"/>
      <c r="QMZ32" s="75"/>
      <c r="QNA32" s="75"/>
      <c r="QNB32" s="75"/>
      <c r="QNC32" s="75"/>
      <c r="QND32" s="75"/>
      <c r="QNE32" s="75"/>
      <c r="QNF32" s="75"/>
      <c r="QNG32" s="75"/>
      <c r="QNH32" s="75"/>
      <c r="QNI32" s="75"/>
      <c r="QNJ32" s="75"/>
      <c r="QNK32" s="75"/>
      <c r="QNL32" s="75"/>
      <c r="QNM32" s="75"/>
      <c r="QNN32" s="75"/>
      <c r="QNO32" s="75"/>
      <c r="QNP32" s="75"/>
      <c r="QNQ32" s="75"/>
      <c r="QNR32" s="75"/>
      <c r="QNS32" s="75"/>
      <c r="QNT32" s="75"/>
      <c r="QNU32" s="75"/>
      <c r="QNV32" s="75"/>
      <c r="QNW32" s="75"/>
      <c r="QNX32" s="75"/>
      <c r="QNY32" s="75"/>
      <c r="QNZ32" s="75"/>
      <c r="QOA32" s="75"/>
      <c r="QOB32" s="75"/>
      <c r="QOC32" s="75"/>
      <c r="QOD32" s="75"/>
      <c r="QOE32" s="75"/>
      <c r="QOF32" s="75"/>
      <c r="QOG32" s="75"/>
      <c r="QOH32" s="75"/>
      <c r="QOI32" s="75"/>
      <c r="QOJ32" s="75"/>
      <c r="QOK32" s="75"/>
      <c r="QOL32" s="75"/>
      <c r="QOM32" s="75"/>
      <c r="QON32" s="75"/>
      <c r="QOO32" s="75"/>
      <c r="QOP32" s="75"/>
      <c r="QOQ32" s="75"/>
      <c r="QOR32" s="75"/>
      <c r="QOS32" s="75"/>
      <c r="QOT32" s="75"/>
      <c r="QOU32" s="75"/>
      <c r="QOV32" s="75"/>
      <c r="QOW32" s="75"/>
      <c r="QOX32" s="75"/>
      <c r="QOY32" s="75"/>
      <c r="QOZ32" s="75"/>
      <c r="QPA32" s="75"/>
      <c r="QPB32" s="75"/>
      <c r="QPC32" s="75"/>
      <c r="QPD32" s="75"/>
      <c r="QPE32" s="75"/>
      <c r="QPF32" s="75"/>
      <c r="QPG32" s="75"/>
      <c r="QPH32" s="75"/>
      <c r="QPI32" s="75"/>
      <c r="QPJ32" s="75"/>
      <c r="QPK32" s="75"/>
      <c r="QPL32" s="75"/>
      <c r="QPM32" s="75"/>
      <c r="QPN32" s="75"/>
      <c r="QPO32" s="75"/>
      <c r="QPP32" s="75"/>
      <c r="QPQ32" s="75"/>
      <c r="QPR32" s="75"/>
      <c r="QPS32" s="75"/>
      <c r="QPT32" s="75"/>
      <c r="QPU32" s="75"/>
      <c r="QPV32" s="75"/>
      <c r="QPW32" s="75"/>
      <c r="QPX32" s="75"/>
      <c r="QPY32" s="75"/>
      <c r="QPZ32" s="75"/>
      <c r="QQA32" s="75"/>
      <c r="QQB32" s="75"/>
      <c r="QQC32" s="75"/>
      <c r="QQD32" s="75"/>
      <c r="QQE32" s="75"/>
      <c r="QQF32" s="75"/>
      <c r="QQG32" s="75"/>
      <c r="QQH32" s="75"/>
      <c r="QQI32" s="75"/>
      <c r="QQJ32" s="75"/>
      <c r="QQK32" s="75"/>
      <c r="QQL32" s="75"/>
      <c r="QQM32" s="75"/>
      <c r="QQN32" s="75"/>
      <c r="QQO32" s="75"/>
      <c r="QQP32" s="75"/>
      <c r="QQQ32" s="75"/>
      <c r="QQR32" s="75"/>
      <c r="QQS32" s="75"/>
      <c r="QQT32" s="75"/>
      <c r="QQU32" s="75"/>
      <c r="QQV32" s="75"/>
      <c r="QQW32" s="75"/>
      <c r="QQX32" s="75"/>
      <c r="QQY32" s="75"/>
      <c r="QQZ32" s="75"/>
      <c r="QRA32" s="75"/>
      <c r="QRB32" s="75"/>
      <c r="QRC32" s="75"/>
      <c r="QRD32" s="75"/>
      <c r="QRE32" s="75"/>
      <c r="QRF32" s="75"/>
      <c r="QRG32" s="75"/>
      <c r="QRH32" s="75"/>
      <c r="QRI32" s="75"/>
      <c r="QRJ32" s="75"/>
      <c r="QRK32" s="75"/>
      <c r="QRL32" s="75"/>
      <c r="QRM32" s="75"/>
      <c r="QRN32" s="75"/>
      <c r="QRO32" s="75"/>
      <c r="QRP32" s="75"/>
      <c r="QRQ32" s="75"/>
      <c r="QRR32" s="75"/>
      <c r="QRS32" s="75"/>
      <c r="QRT32" s="75"/>
      <c r="QRU32" s="75"/>
      <c r="QRV32" s="75"/>
      <c r="QRW32" s="75"/>
      <c r="QRX32" s="75"/>
      <c r="QRY32" s="75"/>
      <c r="QRZ32" s="75"/>
      <c r="QSA32" s="75"/>
      <c r="QSB32" s="75"/>
      <c r="QSC32" s="75"/>
      <c r="QSD32" s="75"/>
      <c r="QSE32" s="75"/>
      <c r="QSF32" s="75"/>
      <c r="QSG32" s="75"/>
      <c r="QSH32" s="75"/>
      <c r="QSI32" s="75"/>
      <c r="QSJ32" s="75"/>
      <c r="QSK32" s="75"/>
      <c r="QSL32" s="75"/>
      <c r="QSM32" s="75"/>
      <c r="QSN32" s="75"/>
      <c r="QSO32" s="75"/>
      <c r="QSP32" s="75"/>
      <c r="QSQ32" s="75"/>
      <c r="QSR32" s="75"/>
      <c r="QSS32" s="75"/>
      <c r="QST32" s="75"/>
      <c r="QSU32" s="75"/>
      <c r="QSV32" s="75"/>
      <c r="QSW32" s="75"/>
      <c r="QSX32" s="75"/>
      <c r="QSY32" s="75"/>
      <c r="QSZ32" s="75"/>
      <c r="QTA32" s="75"/>
      <c r="QTB32" s="75"/>
      <c r="QTC32" s="75"/>
      <c r="QTD32" s="75"/>
      <c r="QTE32" s="75"/>
      <c r="QTF32" s="75"/>
      <c r="QTG32" s="75"/>
      <c r="QTH32" s="75"/>
      <c r="QTI32" s="75"/>
      <c r="QTJ32" s="75"/>
      <c r="QTK32" s="75"/>
      <c r="QTL32" s="75"/>
      <c r="QTM32" s="75"/>
      <c r="QTN32" s="75"/>
      <c r="QTO32" s="75"/>
      <c r="QTP32" s="75"/>
      <c r="QTQ32" s="75"/>
      <c r="QTR32" s="75"/>
      <c r="QTS32" s="75"/>
      <c r="QTT32" s="75"/>
      <c r="QTU32" s="75"/>
      <c r="QTV32" s="75"/>
      <c r="QTW32" s="75"/>
      <c r="QTX32" s="75"/>
      <c r="QTY32" s="75"/>
      <c r="QTZ32" s="75"/>
      <c r="QUA32" s="75"/>
      <c r="QUB32" s="75"/>
      <c r="QUC32" s="75"/>
      <c r="QUD32" s="75"/>
      <c r="QUE32" s="75"/>
      <c r="QUF32" s="75"/>
      <c r="QUG32" s="75"/>
      <c r="QUH32" s="75"/>
      <c r="QUI32" s="75"/>
      <c r="QUJ32" s="75"/>
      <c r="QUK32" s="75"/>
      <c r="QUL32" s="75"/>
      <c r="QUM32" s="75"/>
      <c r="QUN32" s="75"/>
      <c r="QUO32" s="75"/>
      <c r="QUP32" s="75"/>
      <c r="QUQ32" s="75"/>
      <c r="QUR32" s="75"/>
      <c r="QUS32" s="75"/>
      <c r="QUT32" s="75"/>
      <c r="QUU32" s="75"/>
      <c r="QUV32" s="75"/>
      <c r="QUW32" s="75"/>
      <c r="QUX32" s="75"/>
      <c r="QUY32" s="75"/>
      <c r="QUZ32" s="75"/>
      <c r="QVA32" s="75"/>
      <c r="QVB32" s="75"/>
      <c r="QVC32" s="75"/>
      <c r="QVD32" s="75"/>
      <c r="QVE32" s="75"/>
      <c r="QVF32" s="75"/>
      <c r="QVG32" s="75"/>
      <c r="QVH32" s="75"/>
      <c r="QVI32" s="75"/>
      <c r="QVJ32" s="75"/>
      <c r="QVK32" s="75"/>
      <c r="QVL32" s="75"/>
      <c r="QVM32" s="75"/>
      <c r="QVN32" s="75"/>
      <c r="QVO32" s="75"/>
      <c r="QVP32" s="75"/>
      <c r="QVQ32" s="75"/>
      <c r="QVR32" s="75"/>
      <c r="QVS32" s="75"/>
      <c r="QVT32" s="75"/>
      <c r="QVU32" s="75"/>
      <c r="QVV32" s="75"/>
      <c r="QVW32" s="75"/>
      <c r="QVX32" s="75"/>
      <c r="QVY32" s="75"/>
      <c r="QVZ32" s="75"/>
      <c r="QWA32" s="75"/>
      <c r="QWB32" s="75"/>
      <c r="QWC32" s="75"/>
      <c r="QWD32" s="75"/>
      <c r="QWE32" s="75"/>
      <c r="QWF32" s="75"/>
      <c r="QWG32" s="75"/>
      <c r="QWH32" s="75"/>
      <c r="QWI32" s="75"/>
      <c r="QWJ32" s="75"/>
      <c r="QWK32" s="75"/>
      <c r="QWL32" s="75"/>
      <c r="QWM32" s="75"/>
      <c r="QWN32" s="75"/>
      <c r="QWO32" s="75"/>
      <c r="QWP32" s="75"/>
      <c r="QWQ32" s="75"/>
      <c r="QWR32" s="75"/>
      <c r="QWS32" s="75"/>
      <c r="QWT32" s="75"/>
      <c r="QWU32" s="75"/>
      <c r="QWV32" s="75"/>
      <c r="QWW32" s="75"/>
      <c r="QWX32" s="75"/>
      <c r="QWY32" s="75"/>
      <c r="QWZ32" s="75"/>
      <c r="QXA32" s="75"/>
      <c r="QXB32" s="75"/>
      <c r="QXC32" s="75"/>
      <c r="QXD32" s="75"/>
      <c r="QXE32" s="75"/>
      <c r="QXF32" s="75"/>
      <c r="QXG32" s="75"/>
      <c r="QXH32" s="75"/>
      <c r="QXI32" s="75"/>
      <c r="QXJ32" s="75"/>
      <c r="QXK32" s="75"/>
      <c r="QXL32" s="75"/>
      <c r="QXM32" s="75"/>
      <c r="QXN32" s="75"/>
      <c r="QXO32" s="75"/>
      <c r="QXP32" s="75"/>
      <c r="QXQ32" s="75"/>
      <c r="QXR32" s="75"/>
      <c r="QXS32" s="75"/>
      <c r="QXT32" s="75"/>
      <c r="QXU32" s="75"/>
      <c r="QXV32" s="75"/>
      <c r="QXW32" s="75"/>
      <c r="QXX32" s="75"/>
      <c r="QXY32" s="75"/>
      <c r="QXZ32" s="75"/>
      <c r="QYA32" s="75"/>
      <c r="QYB32" s="75"/>
      <c r="QYC32" s="75"/>
      <c r="QYD32" s="75"/>
      <c r="QYE32" s="75"/>
      <c r="QYF32" s="75"/>
      <c r="QYG32" s="75"/>
      <c r="QYH32" s="75"/>
      <c r="QYI32" s="75"/>
      <c r="QYJ32" s="75"/>
      <c r="QYK32" s="75"/>
      <c r="QYL32" s="75"/>
      <c r="QYM32" s="75"/>
      <c r="QYN32" s="75"/>
      <c r="QYO32" s="75"/>
      <c r="QYP32" s="75"/>
      <c r="QYQ32" s="75"/>
      <c r="QYR32" s="75"/>
      <c r="QYS32" s="75"/>
      <c r="QYT32" s="75"/>
      <c r="QYU32" s="75"/>
      <c r="QYV32" s="75"/>
      <c r="QYW32" s="75"/>
      <c r="QYX32" s="75"/>
      <c r="QYY32" s="75"/>
      <c r="QYZ32" s="75"/>
      <c r="QZA32" s="75"/>
      <c r="QZB32" s="75"/>
      <c r="QZC32" s="75"/>
      <c r="QZD32" s="75"/>
      <c r="QZE32" s="75"/>
      <c r="QZF32" s="75"/>
      <c r="QZG32" s="75"/>
      <c r="QZH32" s="75"/>
      <c r="QZI32" s="75"/>
      <c r="QZJ32" s="75"/>
      <c r="QZK32" s="75"/>
      <c r="QZL32" s="75"/>
      <c r="QZM32" s="75"/>
      <c r="QZN32" s="75"/>
      <c r="QZO32" s="75"/>
      <c r="QZP32" s="75"/>
      <c r="QZQ32" s="75"/>
      <c r="QZR32" s="75"/>
      <c r="QZS32" s="75"/>
      <c r="QZT32" s="75"/>
      <c r="QZU32" s="75"/>
      <c r="QZV32" s="75"/>
      <c r="QZW32" s="75"/>
      <c r="QZX32" s="75"/>
      <c r="QZY32" s="75"/>
      <c r="QZZ32" s="75"/>
      <c r="RAA32" s="75"/>
      <c r="RAB32" s="75"/>
      <c r="RAC32" s="75"/>
      <c r="RAD32" s="75"/>
      <c r="RAE32" s="75"/>
      <c r="RAF32" s="75"/>
      <c r="RAG32" s="75"/>
      <c r="RAH32" s="75"/>
      <c r="RAI32" s="75"/>
      <c r="RAJ32" s="75"/>
      <c r="RAK32" s="75"/>
      <c r="RAL32" s="75"/>
      <c r="RAM32" s="75"/>
      <c r="RAN32" s="75"/>
      <c r="RAO32" s="75"/>
      <c r="RAP32" s="75"/>
      <c r="RAQ32" s="75"/>
      <c r="RAR32" s="75"/>
      <c r="RAS32" s="75"/>
      <c r="RAT32" s="75"/>
      <c r="RAU32" s="75"/>
      <c r="RAV32" s="75"/>
      <c r="RAW32" s="75"/>
      <c r="RAX32" s="75"/>
      <c r="RAY32" s="75"/>
      <c r="RAZ32" s="75"/>
      <c r="RBA32" s="75"/>
      <c r="RBB32" s="75"/>
      <c r="RBC32" s="75"/>
      <c r="RBD32" s="75"/>
      <c r="RBE32" s="75"/>
      <c r="RBF32" s="75"/>
      <c r="RBG32" s="75"/>
      <c r="RBH32" s="75"/>
      <c r="RBI32" s="75"/>
      <c r="RBJ32" s="75"/>
      <c r="RBK32" s="75"/>
      <c r="RBL32" s="75"/>
      <c r="RBM32" s="75"/>
      <c r="RBN32" s="75"/>
      <c r="RBO32" s="75"/>
      <c r="RBP32" s="75"/>
      <c r="RBQ32" s="75"/>
      <c r="RBR32" s="75"/>
      <c r="RBS32" s="75"/>
      <c r="RBT32" s="75"/>
      <c r="RBU32" s="75"/>
      <c r="RBV32" s="75"/>
      <c r="RBW32" s="75"/>
      <c r="RBX32" s="75"/>
      <c r="RBY32" s="75"/>
      <c r="RBZ32" s="75"/>
      <c r="RCA32" s="75"/>
      <c r="RCB32" s="75"/>
      <c r="RCC32" s="75"/>
      <c r="RCD32" s="75"/>
      <c r="RCE32" s="75"/>
      <c r="RCF32" s="75"/>
      <c r="RCG32" s="75"/>
      <c r="RCH32" s="75"/>
      <c r="RCI32" s="75"/>
      <c r="RCJ32" s="75"/>
      <c r="RCK32" s="75"/>
      <c r="RCL32" s="75"/>
      <c r="RCM32" s="75"/>
      <c r="RCN32" s="75"/>
      <c r="RCO32" s="75"/>
      <c r="RCP32" s="75"/>
      <c r="RCQ32" s="75"/>
      <c r="RCR32" s="75"/>
      <c r="RCS32" s="75"/>
      <c r="RCT32" s="75"/>
      <c r="RCU32" s="75"/>
      <c r="RCV32" s="75"/>
      <c r="RCW32" s="75"/>
      <c r="RCX32" s="75"/>
      <c r="RCY32" s="75"/>
      <c r="RCZ32" s="75"/>
      <c r="RDA32" s="75"/>
      <c r="RDB32" s="75"/>
      <c r="RDC32" s="75"/>
      <c r="RDD32" s="75"/>
      <c r="RDE32" s="75"/>
      <c r="RDF32" s="75"/>
      <c r="RDG32" s="75"/>
      <c r="RDH32" s="75"/>
      <c r="RDI32" s="75"/>
      <c r="RDJ32" s="75"/>
      <c r="RDK32" s="75"/>
      <c r="RDL32" s="75"/>
      <c r="RDM32" s="75"/>
      <c r="RDN32" s="75"/>
      <c r="RDO32" s="75"/>
      <c r="RDP32" s="75"/>
      <c r="RDQ32" s="75"/>
      <c r="RDR32" s="75"/>
      <c r="RDS32" s="75"/>
      <c r="RDT32" s="75"/>
      <c r="RDU32" s="75"/>
      <c r="RDV32" s="75"/>
      <c r="RDW32" s="75"/>
      <c r="RDX32" s="75"/>
      <c r="RDY32" s="75"/>
      <c r="RDZ32" s="75"/>
      <c r="REA32" s="75"/>
      <c r="REB32" s="75"/>
      <c r="REC32" s="75"/>
      <c r="RED32" s="75"/>
      <c r="REE32" s="75"/>
      <c r="REF32" s="75"/>
      <c r="REG32" s="75"/>
      <c r="REH32" s="75"/>
      <c r="REI32" s="75"/>
      <c r="REJ32" s="75"/>
      <c r="REK32" s="75"/>
      <c r="REL32" s="75"/>
      <c r="REM32" s="75"/>
      <c r="REN32" s="75"/>
      <c r="REO32" s="75"/>
      <c r="REP32" s="75"/>
      <c r="REQ32" s="75"/>
      <c r="RER32" s="75"/>
      <c r="RES32" s="75"/>
      <c r="RET32" s="75"/>
      <c r="REU32" s="75"/>
      <c r="REV32" s="75"/>
      <c r="REW32" s="75"/>
      <c r="REX32" s="75"/>
      <c r="REY32" s="75"/>
      <c r="REZ32" s="75"/>
      <c r="RFA32" s="75"/>
      <c r="RFB32" s="75"/>
      <c r="RFC32" s="75"/>
      <c r="RFD32" s="75"/>
      <c r="RFE32" s="75"/>
      <c r="RFF32" s="75"/>
      <c r="RFG32" s="75"/>
      <c r="RFH32" s="75"/>
      <c r="RFI32" s="75"/>
      <c r="RFJ32" s="75"/>
      <c r="RFK32" s="75"/>
      <c r="RFL32" s="75"/>
      <c r="RFM32" s="75"/>
      <c r="RFN32" s="75"/>
      <c r="RFO32" s="75"/>
      <c r="RFP32" s="75"/>
      <c r="RFQ32" s="75"/>
      <c r="RFR32" s="75"/>
      <c r="RFS32" s="75"/>
      <c r="RFT32" s="75"/>
      <c r="RFU32" s="75"/>
      <c r="RFV32" s="75"/>
      <c r="RFW32" s="75"/>
      <c r="RFX32" s="75"/>
      <c r="RFY32" s="75"/>
      <c r="RFZ32" s="75"/>
      <c r="RGA32" s="75"/>
      <c r="RGB32" s="75"/>
      <c r="RGC32" s="75"/>
      <c r="RGD32" s="75"/>
      <c r="RGE32" s="75"/>
      <c r="RGF32" s="75"/>
      <c r="RGG32" s="75"/>
      <c r="RGH32" s="75"/>
      <c r="RGI32" s="75"/>
      <c r="RGJ32" s="75"/>
      <c r="RGK32" s="75"/>
      <c r="RGL32" s="75"/>
      <c r="RGM32" s="75"/>
      <c r="RGN32" s="75"/>
      <c r="RGO32" s="75"/>
      <c r="RGP32" s="75"/>
      <c r="RGQ32" s="75"/>
      <c r="RGR32" s="75"/>
      <c r="RGS32" s="75"/>
      <c r="RGT32" s="75"/>
      <c r="RGU32" s="75"/>
      <c r="RGV32" s="75"/>
      <c r="RGW32" s="75"/>
      <c r="RGX32" s="75"/>
      <c r="RGY32" s="75"/>
      <c r="RGZ32" s="75"/>
      <c r="RHA32" s="75"/>
      <c r="RHB32" s="75"/>
      <c r="RHC32" s="75"/>
      <c r="RHD32" s="75"/>
      <c r="RHE32" s="75"/>
      <c r="RHF32" s="75"/>
      <c r="RHG32" s="75"/>
      <c r="RHH32" s="75"/>
      <c r="RHI32" s="75"/>
      <c r="RHJ32" s="75"/>
      <c r="RHK32" s="75"/>
      <c r="RHL32" s="75"/>
      <c r="RHM32" s="75"/>
      <c r="RHN32" s="75"/>
      <c r="RHO32" s="75"/>
      <c r="RHP32" s="75"/>
      <c r="RHQ32" s="75"/>
      <c r="RHR32" s="75"/>
      <c r="RHS32" s="75"/>
      <c r="RHT32" s="75"/>
      <c r="RHU32" s="75"/>
      <c r="RHV32" s="75"/>
      <c r="RHW32" s="75"/>
      <c r="RHX32" s="75"/>
      <c r="RHY32" s="75"/>
      <c r="RHZ32" s="75"/>
      <c r="RIA32" s="75"/>
      <c r="RIB32" s="75"/>
      <c r="RIC32" s="75"/>
      <c r="RID32" s="75"/>
      <c r="RIE32" s="75"/>
      <c r="RIF32" s="75"/>
      <c r="RIG32" s="75"/>
      <c r="RIH32" s="75"/>
      <c r="RII32" s="75"/>
      <c r="RIJ32" s="75"/>
      <c r="RIK32" s="75"/>
      <c r="RIL32" s="75"/>
      <c r="RIM32" s="75"/>
      <c r="RIN32" s="75"/>
      <c r="RIO32" s="75"/>
      <c r="RIP32" s="75"/>
      <c r="RIQ32" s="75"/>
      <c r="RIR32" s="75"/>
      <c r="RIS32" s="75"/>
      <c r="RIT32" s="75"/>
      <c r="RIU32" s="75"/>
      <c r="RIV32" s="75"/>
      <c r="RIW32" s="75"/>
      <c r="RIX32" s="75"/>
      <c r="RIY32" s="75"/>
      <c r="RIZ32" s="75"/>
      <c r="RJA32" s="75"/>
      <c r="RJB32" s="75"/>
      <c r="RJC32" s="75"/>
      <c r="RJD32" s="75"/>
      <c r="RJE32" s="75"/>
      <c r="RJF32" s="75"/>
      <c r="RJG32" s="75"/>
      <c r="RJH32" s="75"/>
      <c r="RJI32" s="75"/>
      <c r="RJJ32" s="75"/>
      <c r="RJK32" s="75"/>
      <c r="RJL32" s="75"/>
      <c r="RJM32" s="75"/>
      <c r="RJN32" s="75"/>
      <c r="RJO32" s="75"/>
      <c r="RJP32" s="75"/>
      <c r="RJQ32" s="75"/>
      <c r="RJR32" s="75"/>
      <c r="RJS32" s="75"/>
      <c r="RJT32" s="75"/>
      <c r="RJU32" s="75"/>
      <c r="RJV32" s="75"/>
      <c r="RJW32" s="75"/>
      <c r="RJX32" s="75"/>
      <c r="RJY32" s="75"/>
      <c r="RJZ32" s="75"/>
      <c r="RKA32" s="75"/>
      <c r="RKB32" s="75"/>
      <c r="RKC32" s="75"/>
      <c r="RKD32" s="75"/>
      <c r="RKE32" s="75"/>
      <c r="RKF32" s="75"/>
      <c r="RKG32" s="75"/>
      <c r="RKH32" s="75"/>
      <c r="RKI32" s="75"/>
      <c r="RKJ32" s="75"/>
      <c r="RKK32" s="75"/>
      <c r="RKL32" s="75"/>
      <c r="RKM32" s="75"/>
      <c r="RKN32" s="75"/>
      <c r="RKO32" s="75"/>
      <c r="RKP32" s="75"/>
      <c r="RKQ32" s="75"/>
      <c r="RKR32" s="75"/>
      <c r="RKS32" s="75"/>
      <c r="RKT32" s="75"/>
      <c r="RKU32" s="75"/>
      <c r="RKV32" s="75"/>
      <c r="RKW32" s="75"/>
      <c r="RKX32" s="75"/>
      <c r="RKY32" s="75"/>
      <c r="RKZ32" s="75"/>
      <c r="RLA32" s="75"/>
      <c r="RLB32" s="75"/>
      <c r="RLC32" s="75"/>
      <c r="RLD32" s="75"/>
      <c r="RLE32" s="75"/>
      <c r="RLF32" s="75"/>
      <c r="RLG32" s="75"/>
      <c r="RLH32" s="75"/>
      <c r="RLI32" s="75"/>
      <c r="RLJ32" s="75"/>
      <c r="RLK32" s="75"/>
      <c r="RLL32" s="75"/>
      <c r="RLM32" s="75"/>
      <c r="RLN32" s="75"/>
      <c r="RLO32" s="75"/>
      <c r="RLP32" s="75"/>
      <c r="RLQ32" s="75"/>
      <c r="RLR32" s="75"/>
      <c r="RLS32" s="75"/>
      <c r="RLT32" s="75"/>
      <c r="RLU32" s="75"/>
      <c r="RLV32" s="75"/>
      <c r="RLW32" s="75"/>
      <c r="RLX32" s="75"/>
      <c r="RLY32" s="75"/>
      <c r="RLZ32" s="75"/>
      <c r="RMA32" s="75"/>
      <c r="RMB32" s="75"/>
      <c r="RMC32" s="75"/>
      <c r="RMD32" s="75"/>
      <c r="RME32" s="75"/>
      <c r="RMF32" s="75"/>
      <c r="RMG32" s="75"/>
      <c r="RMH32" s="75"/>
      <c r="RMI32" s="75"/>
      <c r="RMJ32" s="75"/>
      <c r="RMK32" s="75"/>
      <c r="RML32" s="75"/>
      <c r="RMM32" s="75"/>
      <c r="RMN32" s="75"/>
      <c r="RMO32" s="75"/>
      <c r="RMP32" s="75"/>
      <c r="RMQ32" s="75"/>
      <c r="RMR32" s="75"/>
      <c r="RMS32" s="75"/>
      <c r="RMT32" s="75"/>
      <c r="RMU32" s="75"/>
      <c r="RMV32" s="75"/>
      <c r="RMW32" s="75"/>
      <c r="RMX32" s="75"/>
      <c r="RMY32" s="75"/>
      <c r="RMZ32" s="75"/>
      <c r="RNA32" s="75"/>
      <c r="RNB32" s="75"/>
      <c r="RNC32" s="75"/>
      <c r="RND32" s="75"/>
      <c r="RNE32" s="75"/>
      <c r="RNF32" s="75"/>
      <c r="RNG32" s="75"/>
      <c r="RNH32" s="75"/>
      <c r="RNI32" s="75"/>
      <c r="RNJ32" s="75"/>
      <c r="RNK32" s="75"/>
      <c r="RNL32" s="75"/>
      <c r="RNM32" s="75"/>
      <c r="RNN32" s="75"/>
      <c r="RNO32" s="75"/>
      <c r="RNP32" s="75"/>
      <c r="RNQ32" s="75"/>
      <c r="RNR32" s="75"/>
      <c r="RNS32" s="75"/>
      <c r="RNT32" s="75"/>
      <c r="RNU32" s="75"/>
      <c r="RNV32" s="75"/>
      <c r="RNW32" s="75"/>
      <c r="RNX32" s="75"/>
      <c r="RNY32" s="75"/>
      <c r="RNZ32" s="75"/>
      <c r="ROA32" s="75"/>
      <c r="ROB32" s="75"/>
      <c r="ROC32" s="75"/>
      <c r="ROD32" s="75"/>
      <c r="ROE32" s="75"/>
      <c r="ROF32" s="75"/>
      <c r="ROG32" s="75"/>
      <c r="ROH32" s="75"/>
      <c r="ROI32" s="75"/>
      <c r="ROJ32" s="75"/>
      <c r="ROK32" s="75"/>
      <c r="ROL32" s="75"/>
      <c r="ROM32" s="75"/>
      <c r="RON32" s="75"/>
      <c r="ROO32" s="75"/>
      <c r="ROP32" s="75"/>
      <c r="ROQ32" s="75"/>
      <c r="ROR32" s="75"/>
      <c r="ROS32" s="75"/>
      <c r="ROT32" s="75"/>
      <c r="ROU32" s="75"/>
      <c r="ROV32" s="75"/>
      <c r="ROW32" s="75"/>
      <c r="ROX32" s="75"/>
      <c r="ROY32" s="75"/>
      <c r="ROZ32" s="75"/>
      <c r="RPA32" s="75"/>
      <c r="RPB32" s="75"/>
      <c r="RPC32" s="75"/>
      <c r="RPD32" s="75"/>
      <c r="RPE32" s="75"/>
      <c r="RPF32" s="75"/>
      <c r="RPG32" s="75"/>
      <c r="RPH32" s="75"/>
      <c r="RPI32" s="75"/>
      <c r="RPJ32" s="75"/>
      <c r="RPK32" s="75"/>
      <c r="RPL32" s="75"/>
      <c r="RPM32" s="75"/>
      <c r="RPN32" s="75"/>
      <c r="RPO32" s="75"/>
      <c r="RPP32" s="75"/>
      <c r="RPQ32" s="75"/>
      <c r="RPR32" s="75"/>
      <c r="RPS32" s="75"/>
      <c r="RPT32" s="75"/>
      <c r="RPU32" s="75"/>
      <c r="RPV32" s="75"/>
      <c r="RPW32" s="75"/>
      <c r="RPX32" s="75"/>
      <c r="RPY32" s="75"/>
      <c r="RPZ32" s="75"/>
      <c r="RQA32" s="75"/>
      <c r="RQB32" s="75"/>
      <c r="RQC32" s="75"/>
      <c r="RQD32" s="75"/>
      <c r="RQE32" s="75"/>
      <c r="RQF32" s="75"/>
      <c r="RQG32" s="75"/>
      <c r="RQH32" s="75"/>
      <c r="RQI32" s="75"/>
      <c r="RQJ32" s="75"/>
      <c r="RQK32" s="75"/>
      <c r="RQL32" s="75"/>
      <c r="RQM32" s="75"/>
      <c r="RQN32" s="75"/>
      <c r="RQO32" s="75"/>
      <c r="RQP32" s="75"/>
      <c r="RQQ32" s="75"/>
      <c r="RQR32" s="75"/>
      <c r="RQS32" s="75"/>
      <c r="RQT32" s="75"/>
      <c r="RQU32" s="75"/>
      <c r="RQV32" s="75"/>
      <c r="RQW32" s="75"/>
      <c r="RQX32" s="75"/>
      <c r="RQY32" s="75"/>
      <c r="RQZ32" s="75"/>
      <c r="RRA32" s="75"/>
      <c r="RRB32" s="75"/>
      <c r="RRC32" s="75"/>
      <c r="RRD32" s="75"/>
      <c r="RRE32" s="75"/>
      <c r="RRF32" s="75"/>
      <c r="RRG32" s="75"/>
      <c r="RRH32" s="75"/>
      <c r="RRI32" s="75"/>
      <c r="RRJ32" s="75"/>
      <c r="RRK32" s="75"/>
      <c r="RRL32" s="75"/>
      <c r="RRM32" s="75"/>
      <c r="RRN32" s="75"/>
      <c r="RRO32" s="75"/>
      <c r="RRP32" s="75"/>
      <c r="RRQ32" s="75"/>
      <c r="RRR32" s="75"/>
      <c r="RRS32" s="75"/>
      <c r="RRT32" s="75"/>
      <c r="RRU32" s="75"/>
      <c r="RRV32" s="75"/>
      <c r="RRW32" s="75"/>
      <c r="RRX32" s="75"/>
      <c r="RRY32" s="75"/>
      <c r="RRZ32" s="75"/>
      <c r="RSA32" s="75"/>
      <c r="RSB32" s="75"/>
      <c r="RSC32" s="75"/>
      <c r="RSD32" s="75"/>
      <c r="RSE32" s="75"/>
      <c r="RSF32" s="75"/>
      <c r="RSG32" s="75"/>
      <c r="RSH32" s="75"/>
      <c r="RSI32" s="75"/>
      <c r="RSJ32" s="75"/>
      <c r="RSK32" s="75"/>
      <c r="RSL32" s="75"/>
      <c r="RSM32" s="75"/>
      <c r="RSN32" s="75"/>
      <c r="RSO32" s="75"/>
      <c r="RSP32" s="75"/>
      <c r="RSQ32" s="75"/>
      <c r="RSR32" s="75"/>
      <c r="RSS32" s="75"/>
      <c r="RST32" s="75"/>
      <c r="RSU32" s="75"/>
      <c r="RSV32" s="75"/>
      <c r="RSW32" s="75"/>
      <c r="RSX32" s="75"/>
      <c r="RSY32" s="75"/>
      <c r="RSZ32" s="75"/>
      <c r="RTA32" s="75"/>
      <c r="RTB32" s="75"/>
      <c r="RTC32" s="75"/>
      <c r="RTD32" s="75"/>
      <c r="RTE32" s="75"/>
      <c r="RTF32" s="75"/>
      <c r="RTG32" s="75"/>
      <c r="RTH32" s="75"/>
      <c r="RTI32" s="75"/>
      <c r="RTJ32" s="75"/>
      <c r="RTK32" s="75"/>
      <c r="RTL32" s="75"/>
      <c r="RTM32" s="75"/>
      <c r="RTN32" s="75"/>
      <c r="RTO32" s="75"/>
      <c r="RTP32" s="75"/>
      <c r="RTQ32" s="75"/>
      <c r="RTR32" s="75"/>
      <c r="RTS32" s="75"/>
      <c r="RTT32" s="75"/>
      <c r="RTU32" s="75"/>
      <c r="RTV32" s="75"/>
      <c r="RTW32" s="75"/>
      <c r="RTX32" s="75"/>
      <c r="RTY32" s="75"/>
      <c r="RTZ32" s="75"/>
      <c r="RUA32" s="75"/>
      <c r="RUB32" s="75"/>
      <c r="RUC32" s="75"/>
      <c r="RUD32" s="75"/>
      <c r="RUE32" s="75"/>
      <c r="RUF32" s="75"/>
      <c r="RUG32" s="75"/>
      <c r="RUH32" s="75"/>
      <c r="RUI32" s="75"/>
      <c r="RUJ32" s="75"/>
      <c r="RUK32" s="75"/>
      <c r="RUL32" s="75"/>
      <c r="RUM32" s="75"/>
      <c r="RUN32" s="75"/>
      <c r="RUO32" s="75"/>
      <c r="RUP32" s="75"/>
      <c r="RUQ32" s="75"/>
      <c r="RUR32" s="75"/>
      <c r="RUS32" s="75"/>
      <c r="RUT32" s="75"/>
      <c r="RUU32" s="75"/>
      <c r="RUV32" s="75"/>
      <c r="RUW32" s="75"/>
      <c r="RUX32" s="75"/>
      <c r="RUY32" s="75"/>
      <c r="RUZ32" s="75"/>
      <c r="RVA32" s="75"/>
      <c r="RVB32" s="75"/>
      <c r="RVC32" s="75"/>
      <c r="RVD32" s="75"/>
      <c r="RVE32" s="75"/>
      <c r="RVF32" s="75"/>
      <c r="RVG32" s="75"/>
      <c r="RVH32" s="75"/>
      <c r="RVI32" s="75"/>
      <c r="RVJ32" s="75"/>
      <c r="RVK32" s="75"/>
      <c r="RVL32" s="75"/>
      <c r="RVM32" s="75"/>
      <c r="RVN32" s="75"/>
      <c r="RVO32" s="75"/>
      <c r="RVP32" s="75"/>
      <c r="RVQ32" s="75"/>
      <c r="RVR32" s="75"/>
      <c r="RVS32" s="75"/>
      <c r="RVT32" s="75"/>
      <c r="RVU32" s="75"/>
      <c r="RVV32" s="75"/>
      <c r="RVW32" s="75"/>
      <c r="RVX32" s="75"/>
      <c r="RVY32" s="75"/>
      <c r="RVZ32" s="75"/>
      <c r="RWA32" s="75"/>
      <c r="RWB32" s="75"/>
      <c r="RWC32" s="75"/>
      <c r="RWD32" s="75"/>
      <c r="RWE32" s="75"/>
      <c r="RWF32" s="75"/>
      <c r="RWG32" s="75"/>
      <c r="RWH32" s="75"/>
      <c r="RWI32" s="75"/>
      <c r="RWJ32" s="75"/>
      <c r="RWK32" s="75"/>
      <c r="RWL32" s="75"/>
      <c r="RWM32" s="75"/>
      <c r="RWN32" s="75"/>
      <c r="RWO32" s="75"/>
      <c r="RWP32" s="75"/>
      <c r="RWQ32" s="75"/>
      <c r="RWR32" s="75"/>
      <c r="RWS32" s="75"/>
      <c r="RWT32" s="75"/>
      <c r="RWU32" s="75"/>
      <c r="RWV32" s="75"/>
      <c r="RWW32" s="75"/>
      <c r="RWX32" s="75"/>
      <c r="RWY32" s="75"/>
      <c r="RWZ32" s="75"/>
      <c r="RXA32" s="75"/>
      <c r="RXB32" s="75"/>
      <c r="RXC32" s="75"/>
      <c r="RXD32" s="75"/>
      <c r="RXE32" s="75"/>
      <c r="RXF32" s="75"/>
      <c r="RXG32" s="75"/>
      <c r="RXH32" s="75"/>
      <c r="RXI32" s="75"/>
      <c r="RXJ32" s="75"/>
      <c r="RXK32" s="75"/>
      <c r="RXL32" s="75"/>
      <c r="RXM32" s="75"/>
      <c r="RXN32" s="75"/>
      <c r="RXO32" s="75"/>
      <c r="RXP32" s="75"/>
      <c r="RXQ32" s="75"/>
      <c r="RXR32" s="75"/>
      <c r="RXS32" s="75"/>
      <c r="RXT32" s="75"/>
      <c r="RXU32" s="75"/>
      <c r="RXV32" s="75"/>
      <c r="RXW32" s="75"/>
      <c r="RXX32" s="75"/>
      <c r="RXY32" s="75"/>
      <c r="RXZ32" s="75"/>
      <c r="RYA32" s="75"/>
      <c r="RYB32" s="75"/>
      <c r="RYC32" s="75"/>
      <c r="RYD32" s="75"/>
      <c r="RYE32" s="75"/>
      <c r="RYF32" s="75"/>
      <c r="RYG32" s="75"/>
      <c r="RYH32" s="75"/>
      <c r="RYI32" s="75"/>
      <c r="RYJ32" s="75"/>
      <c r="RYK32" s="75"/>
      <c r="RYL32" s="75"/>
      <c r="RYM32" s="75"/>
      <c r="RYN32" s="75"/>
      <c r="RYO32" s="75"/>
      <c r="RYP32" s="75"/>
      <c r="RYQ32" s="75"/>
      <c r="RYR32" s="75"/>
      <c r="RYS32" s="75"/>
      <c r="RYT32" s="75"/>
      <c r="RYU32" s="75"/>
      <c r="RYV32" s="75"/>
      <c r="RYW32" s="75"/>
      <c r="RYX32" s="75"/>
      <c r="RYY32" s="75"/>
      <c r="RYZ32" s="75"/>
      <c r="RZA32" s="75"/>
      <c r="RZB32" s="75"/>
      <c r="RZC32" s="75"/>
      <c r="RZD32" s="75"/>
      <c r="RZE32" s="75"/>
      <c r="RZF32" s="75"/>
      <c r="RZG32" s="75"/>
      <c r="RZH32" s="75"/>
      <c r="RZI32" s="75"/>
      <c r="RZJ32" s="75"/>
      <c r="RZK32" s="75"/>
      <c r="RZL32" s="75"/>
      <c r="RZM32" s="75"/>
      <c r="RZN32" s="75"/>
      <c r="RZO32" s="75"/>
      <c r="RZP32" s="75"/>
      <c r="RZQ32" s="75"/>
      <c r="RZR32" s="75"/>
      <c r="RZS32" s="75"/>
      <c r="RZT32" s="75"/>
      <c r="RZU32" s="75"/>
      <c r="RZV32" s="75"/>
      <c r="RZW32" s="75"/>
      <c r="RZX32" s="75"/>
      <c r="RZY32" s="75"/>
      <c r="RZZ32" s="75"/>
      <c r="SAA32" s="75"/>
      <c r="SAB32" s="75"/>
      <c r="SAC32" s="75"/>
      <c r="SAD32" s="75"/>
      <c r="SAE32" s="75"/>
      <c r="SAF32" s="75"/>
      <c r="SAG32" s="75"/>
      <c r="SAH32" s="75"/>
      <c r="SAI32" s="75"/>
      <c r="SAJ32" s="75"/>
      <c r="SAK32" s="75"/>
      <c r="SAL32" s="75"/>
      <c r="SAM32" s="75"/>
      <c r="SAN32" s="75"/>
      <c r="SAO32" s="75"/>
      <c r="SAP32" s="75"/>
      <c r="SAQ32" s="75"/>
      <c r="SAR32" s="75"/>
      <c r="SAS32" s="75"/>
      <c r="SAT32" s="75"/>
      <c r="SAU32" s="75"/>
      <c r="SAV32" s="75"/>
      <c r="SAW32" s="75"/>
      <c r="SAX32" s="75"/>
      <c r="SAY32" s="75"/>
      <c r="SAZ32" s="75"/>
      <c r="SBA32" s="75"/>
      <c r="SBB32" s="75"/>
      <c r="SBC32" s="75"/>
      <c r="SBD32" s="75"/>
      <c r="SBE32" s="75"/>
      <c r="SBF32" s="75"/>
      <c r="SBG32" s="75"/>
      <c r="SBH32" s="75"/>
      <c r="SBI32" s="75"/>
      <c r="SBJ32" s="75"/>
      <c r="SBK32" s="75"/>
      <c r="SBL32" s="75"/>
      <c r="SBM32" s="75"/>
      <c r="SBN32" s="75"/>
      <c r="SBO32" s="75"/>
      <c r="SBP32" s="75"/>
      <c r="SBQ32" s="75"/>
      <c r="SBR32" s="75"/>
      <c r="SBS32" s="75"/>
      <c r="SBT32" s="75"/>
      <c r="SBU32" s="75"/>
      <c r="SBV32" s="75"/>
      <c r="SBW32" s="75"/>
      <c r="SBX32" s="75"/>
      <c r="SBY32" s="75"/>
      <c r="SBZ32" s="75"/>
      <c r="SCA32" s="75"/>
      <c r="SCB32" s="75"/>
      <c r="SCC32" s="75"/>
      <c r="SCD32" s="75"/>
      <c r="SCE32" s="75"/>
      <c r="SCF32" s="75"/>
      <c r="SCG32" s="75"/>
      <c r="SCH32" s="75"/>
      <c r="SCI32" s="75"/>
      <c r="SCJ32" s="75"/>
      <c r="SCK32" s="75"/>
      <c r="SCL32" s="75"/>
      <c r="SCM32" s="75"/>
      <c r="SCN32" s="75"/>
      <c r="SCO32" s="75"/>
      <c r="SCP32" s="75"/>
      <c r="SCQ32" s="75"/>
      <c r="SCR32" s="75"/>
      <c r="SCS32" s="75"/>
      <c r="SCT32" s="75"/>
      <c r="SCU32" s="75"/>
      <c r="SCV32" s="75"/>
      <c r="SCW32" s="75"/>
      <c r="SCX32" s="75"/>
      <c r="SCY32" s="75"/>
      <c r="SCZ32" s="75"/>
      <c r="SDA32" s="75"/>
      <c r="SDB32" s="75"/>
      <c r="SDC32" s="75"/>
      <c r="SDD32" s="75"/>
      <c r="SDE32" s="75"/>
      <c r="SDF32" s="75"/>
      <c r="SDG32" s="75"/>
      <c r="SDH32" s="75"/>
      <c r="SDI32" s="75"/>
      <c r="SDJ32" s="75"/>
      <c r="SDK32" s="75"/>
      <c r="SDL32" s="75"/>
      <c r="SDM32" s="75"/>
      <c r="SDN32" s="75"/>
      <c r="SDO32" s="75"/>
      <c r="SDP32" s="75"/>
      <c r="SDQ32" s="75"/>
      <c r="SDR32" s="75"/>
      <c r="SDS32" s="75"/>
      <c r="SDT32" s="75"/>
      <c r="SDU32" s="75"/>
      <c r="SDV32" s="75"/>
      <c r="SDW32" s="75"/>
      <c r="SDX32" s="75"/>
      <c r="SDY32" s="75"/>
      <c r="SDZ32" s="75"/>
      <c r="SEA32" s="75"/>
      <c r="SEB32" s="75"/>
      <c r="SEC32" s="75"/>
      <c r="SED32" s="75"/>
      <c r="SEE32" s="75"/>
      <c r="SEF32" s="75"/>
      <c r="SEG32" s="75"/>
      <c r="SEH32" s="75"/>
      <c r="SEI32" s="75"/>
      <c r="SEJ32" s="75"/>
      <c r="SEK32" s="75"/>
      <c r="SEL32" s="75"/>
      <c r="SEM32" s="75"/>
      <c r="SEN32" s="75"/>
      <c r="SEO32" s="75"/>
      <c r="SEP32" s="75"/>
      <c r="SEQ32" s="75"/>
      <c r="SER32" s="75"/>
      <c r="SES32" s="75"/>
      <c r="SET32" s="75"/>
      <c r="SEU32" s="75"/>
      <c r="SEV32" s="75"/>
      <c r="SEW32" s="75"/>
      <c r="SEX32" s="75"/>
      <c r="SEY32" s="75"/>
      <c r="SEZ32" s="75"/>
      <c r="SFA32" s="75"/>
      <c r="SFB32" s="75"/>
      <c r="SFC32" s="75"/>
      <c r="SFD32" s="75"/>
      <c r="SFE32" s="75"/>
      <c r="SFF32" s="75"/>
      <c r="SFG32" s="75"/>
      <c r="SFH32" s="75"/>
      <c r="SFI32" s="75"/>
      <c r="SFJ32" s="75"/>
      <c r="SFK32" s="75"/>
      <c r="SFL32" s="75"/>
      <c r="SFM32" s="75"/>
      <c r="SFN32" s="75"/>
      <c r="SFO32" s="75"/>
      <c r="SFP32" s="75"/>
      <c r="SFQ32" s="75"/>
      <c r="SFR32" s="75"/>
      <c r="SFS32" s="75"/>
      <c r="SFT32" s="75"/>
      <c r="SFU32" s="75"/>
      <c r="SFV32" s="75"/>
      <c r="SFW32" s="75"/>
      <c r="SFX32" s="75"/>
      <c r="SFY32" s="75"/>
      <c r="SFZ32" s="75"/>
      <c r="SGA32" s="75"/>
      <c r="SGB32" s="75"/>
      <c r="SGC32" s="75"/>
      <c r="SGD32" s="75"/>
      <c r="SGE32" s="75"/>
      <c r="SGF32" s="75"/>
      <c r="SGG32" s="75"/>
      <c r="SGH32" s="75"/>
      <c r="SGI32" s="75"/>
      <c r="SGJ32" s="75"/>
      <c r="SGK32" s="75"/>
      <c r="SGL32" s="75"/>
      <c r="SGM32" s="75"/>
      <c r="SGN32" s="75"/>
      <c r="SGO32" s="75"/>
      <c r="SGP32" s="75"/>
      <c r="SGQ32" s="75"/>
      <c r="SGR32" s="75"/>
      <c r="SGS32" s="75"/>
      <c r="SGT32" s="75"/>
      <c r="SGU32" s="75"/>
      <c r="SGV32" s="75"/>
      <c r="SGW32" s="75"/>
      <c r="SGX32" s="75"/>
      <c r="SGY32" s="75"/>
      <c r="SGZ32" s="75"/>
      <c r="SHA32" s="75"/>
      <c r="SHB32" s="75"/>
      <c r="SHC32" s="75"/>
      <c r="SHD32" s="75"/>
      <c r="SHE32" s="75"/>
      <c r="SHF32" s="75"/>
      <c r="SHG32" s="75"/>
      <c r="SHH32" s="75"/>
      <c r="SHI32" s="75"/>
      <c r="SHJ32" s="75"/>
      <c r="SHK32" s="75"/>
      <c r="SHL32" s="75"/>
      <c r="SHM32" s="75"/>
      <c r="SHN32" s="75"/>
      <c r="SHO32" s="75"/>
      <c r="SHP32" s="75"/>
      <c r="SHQ32" s="75"/>
      <c r="SHR32" s="75"/>
      <c r="SHS32" s="75"/>
      <c r="SHT32" s="75"/>
      <c r="SHU32" s="75"/>
      <c r="SHV32" s="75"/>
      <c r="SHW32" s="75"/>
      <c r="SHX32" s="75"/>
      <c r="SHY32" s="75"/>
      <c r="SHZ32" s="75"/>
      <c r="SIA32" s="75"/>
      <c r="SIB32" s="75"/>
      <c r="SIC32" s="75"/>
      <c r="SID32" s="75"/>
      <c r="SIE32" s="75"/>
      <c r="SIF32" s="75"/>
      <c r="SIG32" s="75"/>
      <c r="SIH32" s="75"/>
      <c r="SII32" s="75"/>
      <c r="SIJ32" s="75"/>
      <c r="SIK32" s="75"/>
      <c r="SIL32" s="75"/>
      <c r="SIM32" s="75"/>
      <c r="SIN32" s="75"/>
      <c r="SIO32" s="75"/>
      <c r="SIP32" s="75"/>
      <c r="SIQ32" s="75"/>
      <c r="SIR32" s="75"/>
      <c r="SIS32" s="75"/>
      <c r="SIT32" s="75"/>
      <c r="SIU32" s="75"/>
      <c r="SIV32" s="75"/>
      <c r="SIW32" s="75"/>
      <c r="SIX32" s="75"/>
      <c r="SIY32" s="75"/>
      <c r="SIZ32" s="75"/>
      <c r="SJA32" s="75"/>
      <c r="SJB32" s="75"/>
      <c r="SJC32" s="75"/>
      <c r="SJD32" s="75"/>
      <c r="SJE32" s="75"/>
      <c r="SJF32" s="75"/>
      <c r="SJG32" s="75"/>
      <c r="SJH32" s="75"/>
      <c r="SJI32" s="75"/>
      <c r="SJJ32" s="75"/>
      <c r="SJK32" s="75"/>
      <c r="SJL32" s="75"/>
      <c r="SJM32" s="75"/>
      <c r="SJN32" s="75"/>
      <c r="SJO32" s="75"/>
      <c r="SJP32" s="75"/>
      <c r="SJQ32" s="75"/>
      <c r="SJR32" s="75"/>
      <c r="SJS32" s="75"/>
      <c r="SJT32" s="75"/>
      <c r="SJU32" s="75"/>
      <c r="SJV32" s="75"/>
      <c r="SJW32" s="75"/>
      <c r="SJX32" s="75"/>
      <c r="SJY32" s="75"/>
      <c r="SJZ32" s="75"/>
      <c r="SKA32" s="75"/>
      <c r="SKB32" s="75"/>
      <c r="SKC32" s="75"/>
      <c r="SKD32" s="75"/>
      <c r="SKE32" s="75"/>
      <c r="SKF32" s="75"/>
      <c r="SKG32" s="75"/>
      <c r="SKH32" s="75"/>
      <c r="SKI32" s="75"/>
      <c r="SKJ32" s="75"/>
      <c r="SKK32" s="75"/>
      <c r="SKL32" s="75"/>
      <c r="SKM32" s="75"/>
      <c r="SKN32" s="75"/>
      <c r="SKO32" s="75"/>
      <c r="SKP32" s="75"/>
      <c r="SKQ32" s="75"/>
      <c r="SKR32" s="75"/>
      <c r="SKS32" s="75"/>
      <c r="SKT32" s="75"/>
      <c r="SKU32" s="75"/>
      <c r="SKV32" s="75"/>
      <c r="SKW32" s="75"/>
      <c r="SKX32" s="75"/>
      <c r="SKY32" s="75"/>
      <c r="SKZ32" s="75"/>
      <c r="SLA32" s="75"/>
      <c r="SLB32" s="75"/>
      <c r="SLC32" s="75"/>
      <c r="SLD32" s="75"/>
      <c r="SLE32" s="75"/>
      <c r="SLF32" s="75"/>
      <c r="SLG32" s="75"/>
      <c r="SLH32" s="75"/>
      <c r="SLI32" s="75"/>
      <c r="SLJ32" s="75"/>
      <c r="SLK32" s="75"/>
      <c r="SLL32" s="75"/>
      <c r="SLM32" s="75"/>
      <c r="SLN32" s="75"/>
      <c r="SLO32" s="75"/>
      <c r="SLP32" s="75"/>
      <c r="SLQ32" s="75"/>
      <c r="SLR32" s="75"/>
      <c r="SLS32" s="75"/>
      <c r="SLT32" s="75"/>
      <c r="SLU32" s="75"/>
      <c r="SLV32" s="75"/>
      <c r="SLW32" s="75"/>
      <c r="SLX32" s="75"/>
      <c r="SLY32" s="75"/>
      <c r="SLZ32" s="75"/>
      <c r="SMA32" s="75"/>
      <c r="SMB32" s="75"/>
      <c r="SMC32" s="75"/>
      <c r="SMD32" s="75"/>
      <c r="SME32" s="75"/>
      <c r="SMF32" s="75"/>
      <c r="SMG32" s="75"/>
      <c r="SMH32" s="75"/>
      <c r="SMI32" s="75"/>
      <c r="SMJ32" s="75"/>
      <c r="SMK32" s="75"/>
      <c r="SML32" s="75"/>
      <c r="SMM32" s="75"/>
      <c r="SMN32" s="75"/>
      <c r="SMO32" s="75"/>
      <c r="SMP32" s="75"/>
      <c r="SMQ32" s="75"/>
      <c r="SMR32" s="75"/>
      <c r="SMS32" s="75"/>
      <c r="SMT32" s="75"/>
      <c r="SMU32" s="75"/>
      <c r="SMV32" s="75"/>
      <c r="SMW32" s="75"/>
      <c r="SMX32" s="75"/>
      <c r="SMY32" s="75"/>
      <c r="SMZ32" s="75"/>
      <c r="SNA32" s="75"/>
      <c r="SNB32" s="75"/>
      <c r="SNC32" s="75"/>
      <c r="SND32" s="75"/>
      <c r="SNE32" s="75"/>
      <c r="SNF32" s="75"/>
      <c r="SNG32" s="75"/>
      <c r="SNH32" s="75"/>
      <c r="SNI32" s="75"/>
      <c r="SNJ32" s="75"/>
      <c r="SNK32" s="75"/>
      <c r="SNL32" s="75"/>
      <c r="SNM32" s="75"/>
      <c r="SNN32" s="75"/>
      <c r="SNO32" s="75"/>
      <c r="SNP32" s="75"/>
      <c r="SNQ32" s="75"/>
      <c r="SNR32" s="75"/>
      <c r="SNS32" s="75"/>
      <c r="SNT32" s="75"/>
      <c r="SNU32" s="75"/>
      <c r="SNV32" s="75"/>
      <c r="SNW32" s="75"/>
      <c r="SNX32" s="75"/>
      <c r="SNY32" s="75"/>
      <c r="SNZ32" s="75"/>
      <c r="SOA32" s="75"/>
      <c r="SOB32" s="75"/>
      <c r="SOC32" s="75"/>
      <c r="SOD32" s="75"/>
      <c r="SOE32" s="75"/>
      <c r="SOF32" s="75"/>
      <c r="SOG32" s="75"/>
      <c r="SOH32" s="75"/>
      <c r="SOI32" s="75"/>
      <c r="SOJ32" s="75"/>
      <c r="SOK32" s="75"/>
      <c r="SOL32" s="75"/>
      <c r="SOM32" s="75"/>
      <c r="SON32" s="75"/>
      <c r="SOO32" s="75"/>
      <c r="SOP32" s="75"/>
      <c r="SOQ32" s="75"/>
      <c r="SOR32" s="75"/>
      <c r="SOS32" s="75"/>
      <c r="SOT32" s="75"/>
      <c r="SOU32" s="75"/>
      <c r="SOV32" s="75"/>
      <c r="SOW32" s="75"/>
      <c r="SOX32" s="75"/>
      <c r="SOY32" s="75"/>
      <c r="SOZ32" s="75"/>
      <c r="SPA32" s="75"/>
      <c r="SPB32" s="75"/>
      <c r="SPC32" s="75"/>
      <c r="SPD32" s="75"/>
      <c r="SPE32" s="75"/>
      <c r="SPF32" s="75"/>
      <c r="SPG32" s="75"/>
      <c r="SPH32" s="75"/>
      <c r="SPI32" s="75"/>
      <c r="SPJ32" s="75"/>
      <c r="SPK32" s="75"/>
      <c r="SPL32" s="75"/>
      <c r="SPM32" s="75"/>
      <c r="SPN32" s="75"/>
      <c r="SPO32" s="75"/>
      <c r="SPP32" s="75"/>
      <c r="SPQ32" s="75"/>
      <c r="SPR32" s="75"/>
      <c r="SPS32" s="75"/>
      <c r="SPT32" s="75"/>
      <c r="SPU32" s="75"/>
      <c r="SPV32" s="75"/>
      <c r="SPW32" s="75"/>
      <c r="SPX32" s="75"/>
      <c r="SPY32" s="75"/>
      <c r="SPZ32" s="75"/>
      <c r="SQA32" s="75"/>
      <c r="SQB32" s="75"/>
      <c r="SQC32" s="75"/>
      <c r="SQD32" s="75"/>
      <c r="SQE32" s="75"/>
      <c r="SQF32" s="75"/>
      <c r="SQG32" s="75"/>
      <c r="SQH32" s="75"/>
      <c r="SQI32" s="75"/>
      <c r="SQJ32" s="75"/>
      <c r="SQK32" s="75"/>
      <c r="SQL32" s="75"/>
      <c r="SQM32" s="75"/>
      <c r="SQN32" s="75"/>
      <c r="SQO32" s="75"/>
      <c r="SQP32" s="75"/>
      <c r="SQQ32" s="75"/>
      <c r="SQR32" s="75"/>
      <c r="SQS32" s="75"/>
      <c r="SQT32" s="75"/>
      <c r="SQU32" s="75"/>
      <c r="SQV32" s="75"/>
      <c r="SQW32" s="75"/>
      <c r="SQX32" s="75"/>
      <c r="SQY32" s="75"/>
      <c r="SQZ32" s="75"/>
      <c r="SRA32" s="75"/>
      <c r="SRB32" s="75"/>
      <c r="SRC32" s="75"/>
      <c r="SRD32" s="75"/>
      <c r="SRE32" s="75"/>
      <c r="SRF32" s="75"/>
      <c r="SRG32" s="75"/>
      <c r="SRH32" s="75"/>
      <c r="SRI32" s="75"/>
      <c r="SRJ32" s="75"/>
      <c r="SRK32" s="75"/>
      <c r="SRL32" s="75"/>
      <c r="SRM32" s="75"/>
      <c r="SRN32" s="75"/>
      <c r="SRO32" s="75"/>
      <c r="SRP32" s="75"/>
      <c r="SRQ32" s="75"/>
      <c r="SRR32" s="75"/>
      <c r="SRS32" s="75"/>
      <c r="SRT32" s="75"/>
      <c r="SRU32" s="75"/>
      <c r="SRV32" s="75"/>
      <c r="SRW32" s="75"/>
      <c r="SRX32" s="75"/>
      <c r="SRY32" s="75"/>
      <c r="SRZ32" s="75"/>
      <c r="SSA32" s="75"/>
      <c r="SSB32" s="75"/>
      <c r="SSC32" s="75"/>
      <c r="SSD32" s="75"/>
      <c r="SSE32" s="75"/>
      <c r="SSF32" s="75"/>
      <c r="SSG32" s="75"/>
      <c r="SSH32" s="75"/>
      <c r="SSI32" s="75"/>
      <c r="SSJ32" s="75"/>
      <c r="SSK32" s="75"/>
      <c r="SSL32" s="75"/>
      <c r="SSM32" s="75"/>
      <c r="SSN32" s="75"/>
      <c r="SSO32" s="75"/>
      <c r="SSP32" s="75"/>
      <c r="SSQ32" s="75"/>
      <c r="SSR32" s="75"/>
      <c r="SSS32" s="75"/>
      <c r="SST32" s="75"/>
      <c r="SSU32" s="75"/>
      <c r="SSV32" s="75"/>
      <c r="SSW32" s="75"/>
      <c r="SSX32" s="75"/>
      <c r="SSY32" s="75"/>
      <c r="SSZ32" s="75"/>
      <c r="STA32" s="75"/>
      <c r="STB32" s="75"/>
      <c r="STC32" s="75"/>
      <c r="STD32" s="75"/>
      <c r="STE32" s="75"/>
      <c r="STF32" s="75"/>
      <c r="STG32" s="75"/>
      <c r="STH32" s="75"/>
      <c r="STI32" s="75"/>
      <c r="STJ32" s="75"/>
      <c r="STK32" s="75"/>
      <c r="STL32" s="75"/>
      <c r="STM32" s="75"/>
      <c r="STN32" s="75"/>
      <c r="STO32" s="75"/>
      <c r="STP32" s="75"/>
      <c r="STQ32" s="75"/>
      <c r="STR32" s="75"/>
      <c r="STS32" s="75"/>
      <c r="STT32" s="75"/>
      <c r="STU32" s="75"/>
      <c r="STV32" s="75"/>
      <c r="STW32" s="75"/>
      <c r="STX32" s="75"/>
      <c r="STY32" s="75"/>
      <c r="STZ32" s="75"/>
      <c r="SUA32" s="75"/>
      <c r="SUB32" s="75"/>
      <c r="SUC32" s="75"/>
      <c r="SUD32" s="75"/>
      <c r="SUE32" s="75"/>
      <c r="SUF32" s="75"/>
      <c r="SUG32" s="75"/>
      <c r="SUH32" s="75"/>
      <c r="SUI32" s="75"/>
      <c r="SUJ32" s="75"/>
      <c r="SUK32" s="75"/>
      <c r="SUL32" s="75"/>
      <c r="SUM32" s="75"/>
      <c r="SUN32" s="75"/>
      <c r="SUO32" s="75"/>
      <c r="SUP32" s="75"/>
      <c r="SUQ32" s="75"/>
      <c r="SUR32" s="75"/>
      <c r="SUS32" s="75"/>
      <c r="SUT32" s="75"/>
      <c r="SUU32" s="75"/>
      <c r="SUV32" s="75"/>
      <c r="SUW32" s="75"/>
      <c r="SUX32" s="75"/>
      <c r="SUY32" s="75"/>
      <c r="SUZ32" s="75"/>
      <c r="SVA32" s="75"/>
      <c r="SVB32" s="75"/>
      <c r="SVC32" s="75"/>
      <c r="SVD32" s="75"/>
      <c r="SVE32" s="75"/>
      <c r="SVF32" s="75"/>
      <c r="SVG32" s="75"/>
      <c r="SVH32" s="75"/>
      <c r="SVI32" s="75"/>
      <c r="SVJ32" s="75"/>
      <c r="SVK32" s="75"/>
      <c r="SVL32" s="75"/>
      <c r="SVM32" s="75"/>
      <c r="SVN32" s="75"/>
      <c r="SVO32" s="75"/>
      <c r="SVP32" s="75"/>
      <c r="SVQ32" s="75"/>
      <c r="SVR32" s="75"/>
      <c r="SVS32" s="75"/>
      <c r="SVT32" s="75"/>
      <c r="SVU32" s="75"/>
      <c r="SVV32" s="75"/>
      <c r="SVW32" s="75"/>
      <c r="SVX32" s="75"/>
      <c r="SVY32" s="75"/>
      <c r="SVZ32" s="75"/>
      <c r="SWA32" s="75"/>
      <c r="SWB32" s="75"/>
      <c r="SWC32" s="75"/>
      <c r="SWD32" s="75"/>
      <c r="SWE32" s="75"/>
      <c r="SWF32" s="75"/>
      <c r="SWG32" s="75"/>
      <c r="SWH32" s="75"/>
      <c r="SWI32" s="75"/>
      <c r="SWJ32" s="75"/>
      <c r="SWK32" s="75"/>
      <c r="SWL32" s="75"/>
      <c r="SWM32" s="75"/>
      <c r="SWN32" s="75"/>
      <c r="SWO32" s="75"/>
      <c r="SWP32" s="75"/>
      <c r="SWQ32" s="75"/>
      <c r="SWR32" s="75"/>
      <c r="SWS32" s="75"/>
      <c r="SWT32" s="75"/>
      <c r="SWU32" s="75"/>
      <c r="SWV32" s="75"/>
      <c r="SWW32" s="75"/>
      <c r="SWX32" s="75"/>
      <c r="SWY32" s="75"/>
      <c r="SWZ32" s="75"/>
      <c r="SXA32" s="75"/>
      <c r="SXB32" s="75"/>
      <c r="SXC32" s="75"/>
      <c r="SXD32" s="75"/>
      <c r="SXE32" s="75"/>
      <c r="SXF32" s="75"/>
      <c r="SXG32" s="75"/>
      <c r="SXH32" s="75"/>
      <c r="SXI32" s="75"/>
      <c r="SXJ32" s="75"/>
      <c r="SXK32" s="75"/>
      <c r="SXL32" s="75"/>
      <c r="SXM32" s="75"/>
      <c r="SXN32" s="75"/>
      <c r="SXO32" s="75"/>
      <c r="SXP32" s="75"/>
      <c r="SXQ32" s="75"/>
      <c r="SXR32" s="75"/>
      <c r="SXS32" s="75"/>
      <c r="SXT32" s="75"/>
      <c r="SXU32" s="75"/>
      <c r="SXV32" s="75"/>
      <c r="SXW32" s="75"/>
      <c r="SXX32" s="75"/>
      <c r="SXY32" s="75"/>
      <c r="SXZ32" s="75"/>
      <c r="SYA32" s="75"/>
      <c r="SYB32" s="75"/>
      <c r="SYC32" s="75"/>
      <c r="SYD32" s="75"/>
      <c r="SYE32" s="75"/>
      <c r="SYF32" s="75"/>
      <c r="SYG32" s="75"/>
      <c r="SYH32" s="75"/>
      <c r="SYI32" s="75"/>
      <c r="SYJ32" s="75"/>
      <c r="SYK32" s="75"/>
      <c r="SYL32" s="75"/>
      <c r="SYM32" s="75"/>
      <c r="SYN32" s="75"/>
      <c r="SYO32" s="75"/>
      <c r="SYP32" s="75"/>
      <c r="SYQ32" s="75"/>
      <c r="SYR32" s="75"/>
      <c r="SYS32" s="75"/>
      <c r="SYT32" s="75"/>
      <c r="SYU32" s="75"/>
      <c r="SYV32" s="75"/>
      <c r="SYW32" s="75"/>
      <c r="SYX32" s="75"/>
      <c r="SYY32" s="75"/>
      <c r="SYZ32" s="75"/>
      <c r="SZA32" s="75"/>
      <c r="SZB32" s="75"/>
      <c r="SZC32" s="75"/>
      <c r="SZD32" s="75"/>
      <c r="SZE32" s="75"/>
      <c r="SZF32" s="75"/>
      <c r="SZG32" s="75"/>
      <c r="SZH32" s="75"/>
      <c r="SZI32" s="75"/>
      <c r="SZJ32" s="75"/>
      <c r="SZK32" s="75"/>
      <c r="SZL32" s="75"/>
      <c r="SZM32" s="75"/>
      <c r="SZN32" s="75"/>
      <c r="SZO32" s="75"/>
      <c r="SZP32" s="75"/>
      <c r="SZQ32" s="75"/>
      <c r="SZR32" s="75"/>
      <c r="SZS32" s="75"/>
      <c r="SZT32" s="75"/>
      <c r="SZU32" s="75"/>
      <c r="SZV32" s="75"/>
      <c r="SZW32" s="75"/>
      <c r="SZX32" s="75"/>
      <c r="SZY32" s="75"/>
      <c r="SZZ32" s="75"/>
      <c r="TAA32" s="75"/>
      <c r="TAB32" s="75"/>
      <c r="TAC32" s="75"/>
      <c r="TAD32" s="75"/>
      <c r="TAE32" s="75"/>
      <c r="TAF32" s="75"/>
      <c r="TAG32" s="75"/>
      <c r="TAH32" s="75"/>
      <c r="TAI32" s="75"/>
      <c r="TAJ32" s="75"/>
      <c r="TAK32" s="75"/>
      <c r="TAL32" s="75"/>
      <c r="TAM32" s="75"/>
      <c r="TAN32" s="75"/>
      <c r="TAO32" s="75"/>
      <c r="TAP32" s="75"/>
      <c r="TAQ32" s="75"/>
      <c r="TAR32" s="75"/>
      <c r="TAS32" s="75"/>
      <c r="TAT32" s="75"/>
      <c r="TAU32" s="75"/>
      <c r="TAV32" s="75"/>
      <c r="TAW32" s="75"/>
      <c r="TAX32" s="75"/>
      <c r="TAY32" s="75"/>
      <c r="TAZ32" s="75"/>
      <c r="TBA32" s="75"/>
      <c r="TBB32" s="75"/>
      <c r="TBC32" s="75"/>
      <c r="TBD32" s="75"/>
      <c r="TBE32" s="75"/>
      <c r="TBF32" s="75"/>
      <c r="TBG32" s="75"/>
      <c r="TBH32" s="75"/>
      <c r="TBI32" s="75"/>
      <c r="TBJ32" s="75"/>
      <c r="TBK32" s="75"/>
      <c r="TBL32" s="75"/>
      <c r="TBM32" s="75"/>
      <c r="TBN32" s="75"/>
      <c r="TBO32" s="75"/>
      <c r="TBP32" s="75"/>
      <c r="TBQ32" s="75"/>
      <c r="TBR32" s="75"/>
      <c r="TBS32" s="75"/>
      <c r="TBT32" s="75"/>
      <c r="TBU32" s="75"/>
      <c r="TBV32" s="75"/>
      <c r="TBW32" s="75"/>
      <c r="TBX32" s="75"/>
      <c r="TBY32" s="75"/>
      <c r="TBZ32" s="75"/>
      <c r="TCA32" s="75"/>
      <c r="TCB32" s="75"/>
      <c r="TCC32" s="75"/>
      <c r="TCD32" s="75"/>
      <c r="TCE32" s="75"/>
      <c r="TCF32" s="75"/>
      <c r="TCG32" s="75"/>
      <c r="TCH32" s="75"/>
      <c r="TCI32" s="75"/>
      <c r="TCJ32" s="75"/>
      <c r="TCK32" s="75"/>
      <c r="TCL32" s="75"/>
      <c r="TCM32" s="75"/>
      <c r="TCN32" s="75"/>
      <c r="TCO32" s="75"/>
      <c r="TCP32" s="75"/>
      <c r="TCQ32" s="75"/>
      <c r="TCR32" s="75"/>
      <c r="TCS32" s="75"/>
      <c r="TCT32" s="75"/>
      <c r="TCU32" s="75"/>
      <c r="TCV32" s="75"/>
      <c r="TCW32" s="75"/>
      <c r="TCX32" s="75"/>
      <c r="TCY32" s="75"/>
      <c r="TCZ32" s="75"/>
      <c r="TDA32" s="75"/>
      <c r="TDB32" s="75"/>
      <c r="TDC32" s="75"/>
      <c r="TDD32" s="75"/>
      <c r="TDE32" s="75"/>
      <c r="TDF32" s="75"/>
      <c r="TDG32" s="75"/>
      <c r="TDH32" s="75"/>
      <c r="TDI32" s="75"/>
      <c r="TDJ32" s="75"/>
      <c r="TDK32" s="75"/>
      <c r="TDL32" s="75"/>
      <c r="TDM32" s="75"/>
      <c r="TDN32" s="75"/>
      <c r="TDO32" s="75"/>
      <c r="TDP32" s="75"/>
      <c r="TDQ32" s="75"/>
      <c r="TDR32" s="75"/>
      <c r="TDS32" s="75"/>
      <c r="TDT32" s="75"/>
      <c r="TDU32" s="75"/>
      <c r="TDV32" s="75"/>
      <c r="TDW32" s="75"/>
      <c r="TDX32" s="75"/>
      <c r="TDY32" s="75"/>
      <c r="TDZ32" s="75"/>
      <c r="TEA32" s="75"/>
      <c r="TEB32" s="75"/>
      <c r="TEC32" s="75"/>
      <c r="TED32" s="75"/>
      <c r="TEE32" s="75"/>
      <c r="TEF32" s="75"/>
      <c r="TEG32" s="75"/>
      <c r="TEH32" s="75"/>
      <c r="TEI32" s="75"/>
      <c r="TEJ32" s="75"/>
      <c r="TEK32" s="75"/>
      <c r="TEL32" s="75"/>
      <c r="TEM32" s="75"/>
      <c r="TEN32" s="75"/>
      <c r="TEO32" s="75"/>
      <c r="TEP32" s="75"/>
      <c r="TEQ32" s="75"/>
      <c r="TER32" s="75"/>
      <c r="TES32" s="75"/>
      <c r="TET32" s="75"/>
      <c r="TEU32" s="75"/>
      <c r="TEV32" s="75"/>
      <c r="TEW32" s="75"/>
      <c r="TEX32" s="75"/>
      <c r="TEY32" s="75"/>
      <c r="TEZ32" s="75"/>
      <c r="TFA32" s="75"/>
      <c r="TFB32" s="75"/>
      <c r="TFC32" s="75"/>
      <c r="TFD32" s="75"/>
      <c r="TFE32" s="75"/>
      <c r="TFF32" s="75"/>
      <c r="TFG32" s="75"/>
      <c r="TFH32" s="75"/>
      <c r="TFI32" s="75"/>
      <c r="TFJ32" s="75"/>
      <c r="TFK32" s="75"/>
      <c r="TFL32" s="75"/>
      <c r="TFM32" s="75"/>
      <c r="TFN32" s="75"/>
      <c r="TFO32" s="75"/>
      <c r="TFP32" s="75"/>
      <c r="TFQ32" s="75"/>
      <c r="TFR32" s="75"/>
      <c r="TFS32" s="75"/>
      <c r="TFT32" s="75"/>
      <c r="TFU32" s="75"/>
      <c r="TFV32" s="75"/>
      <c r="TFW32" s="75"/>
      <c r="TFX32" s="75"/>
      <c r="TFY32" s="75"/>
      <c r="TFZ32" s="75"/>
      <c r="TGA32" s="75"/>
      <c r="TGB32" s="75"/>
      <c r="TGC32" s="75"/>
      <c r="TGD32" s="75"/>
      <c r="TGE32" s="75"/>
      <c r="TGF32" s="75"/>
      <c r="TGG32" s="75"/>
      <c r="TGH32" s="75"/>
      <c r="TGI32" s="75"/>
      <c r="TGJ32" s="75"/>
      <c r="TGK32" s="75"/>
      <c r="TGL32" s="75"/>
      <c r="TGM32" s="75"/>
      <c r="TGN32" s="75"/>
      <c r="TGO32" s="75"/>
      <c r="TGP32" s="75"/>
      <c r="TGQ32" s="75"/>
      <c r="TGR32" s="75"/>
      <c r="TGS32" s="75"/>
      <c r="TGT32" s="75"/>
      <c r="TGU32" s="75"/>
      <c r="TGV32" s="75"/>
      <c r="TGW32" s="75"/>
      <c r="TGX32" s="75"/>
      <c r="TGY32" s="75"/>
      <c r="TGZ32" s="75"/>
      <c r="THA32" s="75"/>
      <c r="THB32" s="75"/>
      <c r="THC32" s="75"/>
      <c r="THD32" s="75"/>
      <c r="THE32" s="75"/>
      <c r="THF32" s="75"/>
      <c r="THG32" s="75"/>
      <c r="THH32" s="75"/>
      <c r="THI32" s="75"/>
      <c r="THJ32" s="75"/>
      <c r="THK32" s="75"/>
      <c r="THL32" s="75"/>
      <c r="THM32" s="75"/>
      <c r="THN32" s="75"/>
      <c r="THO32" s="75"/>
      <c r="THP32" s="75"/>
      <c r="THQ32" s="75"/>
      <c r="THR32" s="75"/>
      <c r="THS32" s="75"/>
      <c r="THT32" s="75"/>
      <c r="THU32" s="75"/>
      <c r="THV32" s="75"/>
      <c r="THW32" s="75"/>
      <c r="THX32" s="75"/>
      <c r="THY32" s="75"/>
      <c r="THZ32" s="75"/>
      <c r="TIA32" s="75"/>
      <c r="TIB32" s="75"/>
      <c r="TIC32" s="75"/>
      <c r="TID32" s="75"/>
      <c r="TIE32" s="75"/>
      <c r="TIF32" s="75"/>
      <c r="TIG32" s="75"/>
      <c r="TIH32" s="75"/>
      <c r="TII32" s="75"/>
      <c r="TIJ32" s="75"/>
      <c r="TIK32" s="75"/>
      <c r="TIL32" s="75"/>
      <c r="TIM32" s="75"/>
      <c r="TIN32" s="75"/>
      <c r="TIO32" s="75"/>
      <c r="TIP32" s="75"/>
      <c r="TIQ32" s="75"/>
      <c r="TIR32" s="75"/>
      <c r="TIS32" s="75"/>
      <c r="TIT32" s="75"/>
      <c r="TIU32" s="75"/>
      <c r="TIV32" s="75"/>
      <c r="TIW32" s="75"/>
      <c r="TIX32" s="75"/>
      <c r="TIY32" s="75"/>
      <c r="TIZ32" s="75"/>
      <c r="TJA32" s="75"/>
      <c r="TJB32" s="75"/>
      <c r="TJC32" s="75"/>
      <c r="TJD32" s="75"/>
      <c r="TJE32" s="75"/>
      <c r="TJF32" s="75"/>
      <c r="TJG32" s="75"/>
      <c r="TJH32" s="75"/>
      <c r="TJI32" s="75"/>
      <c r="TJJ32" s="75"/>
      <c r="TJK32" s="75"/>
      <c r="TJL32" s="75"/>
      <c r="TJM32" s="75"/>
      <c r="TJN32" s="75"/>
      <c r="TJO32" s="75"/>
      <c r="TJP32" s="75"/>
      <c r="TJQ32" s="75"/>
      <c r="TJR32" s="75"/>
      <c r="TJS32" s="75"/>
      <c r="TJT32" s="75"/>
      <c r="TJU32" s="75"/>
      <c r="TJV32" s="75"/>
      <c r="TJW32" s="75"/>
      <c r="TJX32" s="75"/>
      <c r="TJY32" s="75"/>
      <c r="TJZ32" s="75"/>
      <c r="TKA32" s="75"/>
      <c r="TKB32" s="75"/>
      <c r="TKC32" s="75"/>
      <c r="TKD32" s="75"/>
      <c r="TKE32" s="75"/>
      <c r="TKF32" s="75"/>
      <c r="TKG32" s="75"/>
      <c r="TKH32" s="75"/>
      <c r="TKI32" s="75"/>
      <c r="TKJ32" s="75"/>
      <c r="TKK32" s="75"/>
      <c r="TKL32" s="75"/>
      <c r="TKM32" s="75"/>
      <c r="TKN32" s="75"/>
      <c r="TKO32" s="75"/>
      <c r="TKP32" s="75"/>
      <c r="TKQ32" s="75"/>
      <c r="TKR32" s="75"/>
      <c r="TKS32" s="75"/>
      <c r="TKT32" s="75"/>
      <c r="TKU32" s="75"/>
      <c r="TKV32" s="75"/>
      <c r="TKW32" s="75"/>
      <c r="TKX32" s="75"/>
      <c r="TKY32" s="75"/>
      <c r="TKZ32" s="75"/>
      <c r="TLA32" s="75"/>
      <c r="TLB32" s="75"/>
      <c r="TLC32" s="75"/>
      <c r="TLD32" s="75"/>
      <c r="TLE32" s="75"/>
      <c r="TLF32" s="75"/>
      <c r="TLG32" s="75"/>
      <c r="TLH32" s="75"/>
      <c r="TLI32" s="75"/>
      <c r="TLJ32" s="75"/>
      <c r="TLK32" s="75"/>
      <c r="TLL32" s="75"/>
      <c r="TLM32" s="75"/>
      <c r="TLN32" s="75"/>
      <c r="TLO32" s="75"/>
      <c r="TLP32" s="75"/>
      <c r="TLQ32" s="75"/>
      <c r="TLR32" s="75"/>
      <c r="TLS32" s="75"/>
      <c r="TLT32" s="75"/>
      <c r="TLU32" s="75"/>
      <c r="TLV32" s="75"/>
      <c r="TLW32" s="75"/>
      <c r="TLX32" s="75"/>
      <c r="TLY32" s="75"/>
      <c r="TLZ32" s="75"/>
      <c r="TMA32" s="75"/>
      <c r="TMB32" s="75"/>
      <c r="TMC32" s="75"/>
      <c r="TMD32" s="75"/>
      <c r="TME32" s="75"/>
      <c r="TMF32" s="75"/>
      <c r="TMG32" s="75"/>
      <c r="TMH32" s="75"/>
      <c r="TMI32" s="75"/>
      <c r="TMJ32" s="75"/>
      <c r="TMK32" s="75"/>
      <c r="TML32" s="75"/>
      <c r="TMM32" s="75"/>
      <c r="TMN32" s="75"/>
      <c r="TMO32" s="75"/>
      <c r="TMP32" s="75"/>
      <c r="TMQ32" s="75"/>
      <c r="TMR32" s="75"/>
      <c r="TMS32" s="75"/>
      <c r="TMT32" s="75"/>
      <c r="TMU32" s="75"/>
      <c r="TMV32" s="75"/>
      <c r="TMW32" s="75"/>
      <c r="TMX32" s="75"/>
      <c r="TMY32" s="75"/>
      <c r="TMZ32" s="75"/>
      <c r="TNA32" s="75"/>
      <c r="TNB32" s="75"/>
      <c r="TNC32" s="75"/>
      <c r="TND32" s="75"/>
      <c r="TNE32" s="75"/>
      <c r="TNF32" s="75"/>
      <c r="TNG32" s="75"/>
      <c r="TNH32" s="75"/>
      <c r="TNI32" s="75"/>
      <c r="TNJ32" s="75"/>
      <c r="TNK32" s="75"/>
      <c r="TNL32" s="75"/>
      <c r="TNM32" s="75"/>
      <c r="TNN32" s="75"/>
      <c r="TNO32" s="75"/>
      <c r="TNP32" s="75"/>
      <c r="TNQ32" s="75"/>
      <c r="TNR32" s="75"/>
      <c r="TNS32" s="75"/>
      <c r="TNT32" s="75"/>
      <c r="TNU32" s="75"/>
      <c r="TNV32" s="75"/>
      <c r="TNW32" s="75"/>
      <c r="TNX32" s="75"/>
      <c r="TNY32" s="75"/>
      <c r="TNZ32" s="75"/>
      <c r="TOA32" s="75"/>
      <c r="TOB32" s="75"/>
      <c r="TOC32" s="75"/>
      <c r="TOD32" s="75"/>
      <c r="TOE32" s="75"/>
      <c r="TOF32" s="75"/>
      <c r="TOG32" s="75"/>
      <c r="TOH32" s="75"/>
      <c r="TOI32" s="75"/>
      <c r="TOJ32" s="75"/>
      <c r="TOK32" s="75"/>
      <c r="TOL32" s="75"/>
      <c r="TOM32" s="75"/>
      <c r="TON32" s="75"/>
      <c r="TOO32" s="75"/>
      <c r="TOP32" s="75"/>
      <c r="TOQ32" s="75"/>
      <c r="TOR32" s="75"/>
      <c r="TOS32" s="75"/>
      <c r="TOT32" s="75"/>
      <c r="TOU32" s="75"/>
      <c r="TOV32" s="75"/>
      <c r="TOW32" s="75"/>
      <c r="TOX32" s="75"/>
      <c r="TOY32" s="75"/>
      <c r="TOZ32" s="75"/>
      <c r="TPA32" s="75"/>
      <c r="TPB32" s="75"/>
      <c r="TPC32" s="75"/>
      <c r="TPD32" s="75"/>
      <c r="TPE32" s="75"/>
      <c r="TPF32" s="75"/>
      <c r="TPG32" s="75"/>
      <c r="TPH32" s="75"/>
      <c r="TPI32" s="75"/>
      <c r="TPJ32" s="75"/>
      <c r="TPK32" s="75"/>
      <c r="TPL32" s="75"/>
      <c r="TPM32" s="75"/>
      <c r="TPN32" s="75"/>
      <c r="TPO32" s="75"/>
      <c r="TPP32" s="75"/>
      <c r="TPQ32" s="75"/>
      <c r="TPR32" s="75"/>
      <c r="TPS32" s="75"/>
      <c r="TPT32" s="75"/>
      <c r="TPU32" s="75"/>
      <c r="TPV32" s="75"/>
      <c r="TPW32" s="75"/>
      <c r="TPX32" s="75"/>
      <c r="TPY32" s="75"/>
      <c r="TPZ32" s="75"/>
      <c r="TQA32" s="75"/>
      <c r="TQB32" s="75"/>
      <c r="TQC32" s="75"/>
      <c r="TQD32" s="75"/>
      <c r="TQE32" s="75"/>
      <c r="TQF32" s="75"/>
      <c r="TQG32" s="75"/>
      <c r="TQH32" s="75"/>
      <c r="TQI32" s="75"/>
      <c r="TQJ32" s="75"/>
      <c r="TQK32" s="75"/>
      <c r="TQL32" s="75"/>
      <c r="TQM32" s="75"/>
      <c r="TQN32" s="75"/>
      <c r="TQO32" s="75"/>
      <c r="TQP32" s="75"/>
      <c r="TQQ32" s="75"/>
      <c r="TQR32" s="75"/>
      <c r="TQS32" s="75"/>
      <c r="TQT32" s="75"/>
      <c r="TQU32" s="75"/>
      <c r="TQV32" s="75"/>
      <c r="TQW32" s="75"/>
      <c r="TQX32" s="75"/>
      <c r="TQY32" s="75"/>
      <c r="TQZ32" s="75"/>
      <c r="TRA32" s="75"/>
      <c r="TRB32" s="75"/>
      <c r="TRC32" s="75"/>
      <c r="TRD32" s="75"/>
      <c r="TRE32" s="75"/>
      <c r="TRF32" s="75"/>
      <c r="TRG32" s="75"/>
      <c r="TRH32" s="75"/>
      <c r="TRI32" s="75"/>
      <c r="TRJ32" s="75"/>
      <c r="TRK32" s="75"/>
      <c r="TRL32" s="75"/>
      <c r="TRM32" s="75"/>
      <c r="TRN32" s="75"/>
      <c r="TRO32" s="75"/>
      <c r="TRP32" s="75"/>
      <c r="TRQ32" s="75"/>
      <c r="TRR32" s="75"/>
      <c r="TRS32" s="75"/>
      <c r="TRT32" s="75"/>
      <c r="TRU32" s="75"/>
      <c r="TRV32" s="75"/>
      <c r="TRW32" s="75"/>
      <c r="TRX32" s="75"/>
      <c r="TRY32" s="75"/>
      <c r="TRZ32" s="75"/>
      <c r="TSA32" s="75"/>
      <c r="TSB32" s="75"/>
      <c r="TSC32" s="75"/>
      <c r="TSD32" s="75"/>
      <c r="TSE32" s="75"/>
      <c r="TSF32" s="75"/>
      <c r="TSG32" s="75"/>
      <c r="TSH32" s="75"/>
      <c r="TSI32" s="75"/>
      <c r="TSJ32" s="75"/>
      <c r="TSK32" s="75"/>
      <c r="TSL32" s="75"/>
      <c r="TSM32" s="75"/>
      <c r="TSN32" s="75"/>
      <c r="TSO32" s="75"/>
      <c r="TSP32" s="75"/>
      <c r="TSQ32" s="75"/>
      <c r="TSR32" s="75"/>
      <c r="TSS32" s="75"/>
      <c r="TST32" s="75"/>
      <c r="TSU32" s="75"/>
      <c r="TSV32" s="75"/>
      <c r="TSW32" s="75"/>
      <c r="TSX32" s="75"/>
      <c r="TSY32" s="75"/>
      <c r="TSZ32" s="75"/>
      <c r="TTA32" s="75"/>
      <c r="TTB32" s="75"/>
      <c r="TTC32" s="75"/>
      <c r="TTD32" s="75"/>
      <c r="TTE32" s="75"/>
      <c r="TTF32" s="75"/>
      <c r="TTG32" s="75"/>
      <c r="TTH32" s="75"/>
      <c r="TTI32" s="75"/>
      <c r="TTJ32" s="75"/>
      <c r="TTK32" s="75"/>
      <c r="TTL32" s="75"/>
      <c r="TTM32" s="75"/>
      <c r="TTN32" s="75"/>
      <c r="TTO32" s="75"/>
      <c r="TTP32" s="75"/>
      <c r="TTQ32" s="75"/>
      <c r="TTR32" s="75"/>
      <c r="TTS32" s="75"/>
      <c r="TTT32" s="75"/>
      <c r="TTU32" s="75"/>
      <c r="TTV32" s="75"/>
      <c r="TTW32" s="75"/>
      <c r="TTX32" s="75"/>
      <c r="TTY32" s="75"/>
      <c r="TTZ32" s="75"/>
      <c r="TUA32" s="75"/>
      <c r="TUB32" s="75"/>
      <c r="TUC32" s="75"/>
      <c r="TUD32" s="75"/>
      <c r="TUE32" s="75"/>
      <c r="TUF32" s="75"/>
      <c r="TUG32" s="75"/>
      <c r="TUH32" s="75"/>
      <c r="TUI32" s="75"/>
      <c r="TUJ32" s="75"/>
      <c r="TUK32" s="75"/>
      <c r="TUL32" s="75"/>
      <c r="TUM32" s="75"/>
      <c r="TUN32" s="75"/>
      <c r="TUO32" s="75"/>
      <c r="TUP32" s="75"/>
      <c r="TUQ32" s="75"/>
      <c r="TUR32" s="75"/>
      <c r="TUS32" s="75"/>
      <c r="TUT32" s="75"/>
      <c r="TUU32" s="75"/>
      <c r="TUV32" s="75"/>
      <c r="TUW32" s="75"/>
      <c r="TUX32" s="75"/>
      <c r="TUY32" s="75"/>
      <c r="TUZ32" s="75"/>
      <c r="TVA32" s="75"/>
      <c r="TVB32" s="75"/>
      <c r="TVC32" s="75"/>
      <c r="TVD32" s="75"/>
      <c r="TVE32" s="75"/>
      <c r="TVF32" s="75"/>
      <c r="TVG32" s="75"/>
      <c r="TVH32" s="75"/>
      <c r="TVI32" s="75"/>
      <c r="TVJ32" s="75"/>
      <c r="TVK32" s="75"/>
      <c r="TVL32" s="75"/>
      <c r="TVM32" s="75"/>
      <c r="TVN32" s="75"/>
      <c r="TVO32" s="75"/>
      <c r="TVP32" s="75"/>
      <c r="TVQ32" s="75"/>
      <c r="TVR32" s="75"/>
      <c r="TVS32" s="75"/>
      <c r="TVT32" s="75"/>
      <c r="TVU32" s="75"/>
      <c r="TVV32" s="75"/>
      <c r="TVW32" s="75"/>
      <c r="TVX32" s="75"/>
      <c r="TVY32" s="75"/>
      <c r="TVZ32" s="75"/>
      <c r="TWA32" s="75"/>
      <c r="TWB32" s="75"/>
      <c r="TWC32" s="75"/>
      <c r="TWD32" s="75"/>
      <c r="TWE32" s="75"/>
      <c r="TWF32" s="75"/>
      <c r="TWG32" s="75"/>
      <c r="TWH32" s="75"/>
      <c r="TWI32" s="75"/>
      <c r="TWJ32" s="75"/>
      <c r="TWK32" s="75"/>
      <c r="TWL32" s="75"/>
      <c r="TWM32" s="75"/>
      <c r="TWN32" s="75"/>
      <c r="TWO32" s="75"/>
      <c r="TWP32" s="75"/>
      <c r="TWQ32" s="75"/>
      <c r="TWR32" s="75"/>
      <c r="TWS32" s="75"/>
      <c r="TWT32" s="75"/>
      <c r="TWU32" s="75"/>
      <c r="TWV32" s="75"/>
      <c r="TWW32" s="75"/>
      <c r="TWX32" s="75"/>
      <c r="TWY32" s="75"/>
      <c r="TWZ32" s="75"/>
      <c r="TXA32" s="75"/>
      <c r="TXB32" s="75"/>
      <c r="TXC32" s="75"/>
      <c r="TXD32" s="75"/>
      <c r="TXE32" s="75"/>
      <c r="TXF32" s="75"/>
      <c r="TXG32" s="75"/>
      <c r="TXH32" s="75"/>
      <c r="TXI32" s="75"/>
      <c r="TXJ32" s="75"/>
      <c r="TXK32" s="75"/>
      <c r="TXL32" s="75"/>
      <c r="TXM32" s="75"/>
      <c r="TXN32" s="75"/>
      <c r="TXO32" s="75"/>
      <c r="TXP32" s="75"/>
      <c r="TXQ32" s="75"/>
      <c r="TXR32" s="75"/>
      <c r="TXS32" s="75"/>
      <c r="TXT32" s="75"/>
      <c r="TXU32" s="75"/>
      <c r="TXV32" s="75"/>
      <c r="TXW32" s="75"/>
      <c r="TXX32" s="75"/>
      <c r="TXY32" s="75"/>
      <c r="TXZ32" s="75"/>
      <c r="TYA32" s="75"/>
      <c r="TYB32" s="75"/>
      <c r="TYC32" s="75"/>
      <c r="TYD32" s="75"/>
      <c r="TYE32" s="75"/>
      <c r="TYF32" s="75"/>
      <c r="TYG32" s="75"/>
      <c r="TYH32" s="75"/>
      <c r="TYI32" s="75"/>
      <c r="TYJ32" s="75"/>
      <c r="TYK32" s="75"/>
      <c r="TYL32" s="75"/>
      <c r="TYM32" s="75"/>
      <c r="TYN32" s="75"/>
      <c r="TYO32" s="75"/>
      <c r="TYP32" s="75"/>
      <c r="TYQ32" s="75"/>
      <c r="TYR32" s="75"/>
      <c r="TYS32" s="75"/>
      <c r="TYT32" s="75"/>
      <c r="TYU32" s="75"/>
      <c r="TYV32" s="75"/>
      <c r="TYW32" s="75"/>
      <c r="TYX32" s="75"/>
      <c r="TYY32" s="75"/>
      <c r="TYZ32" s="75"/>
      <c r="TZA32" s="75"/>
      <c r="TZB32" s="75"/>
      <c r="TZC32" s="75"/>
      <c r="TZD32" s="75"/>
      <c r="TZE32" s="75"/>
      <c r="TZF32" s="75"/>
      <c r="TZG32" s="75"/>
      <c r="TZH32" s="75"/>
      <c r="TZI32" s="75"/>
      <c r="TZJ32" s="75"/>
      <c r="TZK32" s="75"/>
      <c r="TZL32" s="75"/>
      <c r="TZM32" s="75"/>
      <c r="TZN32" s="75"/>
      <c r="TZO32" s="75"/>
      <c r="TZP32" s="75"/>
      <c r="TZQ32" s="75"/>
      <c r="TZR32" s="75"/>
      <c r="TZS32" s="75"/>
      <c r="TZT32" s="75"/>
      <c r="TZU32" s="75"/>
      <c r="TZV32" s="75"/>
      <c r="TZW32" s="75"/>
      <c r="TZX32" s="75"/>
      <c r="TZY32" s="75"/>
      <c r="TZZ32" s="75"/>
      <c r="UAA32" s="75"/>
      <c r="UAB32" s="75"/>
      <c r="UAC32" s="75"/>
      <c r="UAD32" s="75"/>
      <c r="UAE32" s="75"/>
      <c r="UAF32" s="75"/>
      <c r="UAG32" s="75"/>
      <c r="UAH32" s="75"/>
      <c r="UAI32" s="75"/>
      <c r="UAJ32" s="75"/>
      <c r="UAK32" s="75"/>
      <c r="UAL32" s="75"/>
      <c r="UAM32" s="75"/>
      <c r="UAN32" s="75"/>
      <c r="UAO32" s="75"/>
      <c r="UAP32" s="75"/>
      <c r="UAQ32" s="75"/>
      <c r="UAR32" s="75"/>
      <c r="UAS32" s="75"/>
      <c r="UAT32" s="75"/>
      <c r="UAU32" s="75"/>
      <c r="UAV32" s="75"/>
      <c r="UAW32" s="75"/>
      <c r="UAX32" s="75"/>
      <c r="UAY32" s="75"/>
      <c r="UAZ32" s="75"/>
      <c r="UBA32" s="75"/>
      <c r="UBB32" s="75"/>
      <c r="UBC32" s="75"/>
      <c r="UBD32" s="75"/>
      <c r="UBE32" s="75"/>
      <c r="UBF32" s="75"/>
      <c r="UBG32" s="75"/>
      <c r="UBH32" s="75"/>
      <c r="UBI32" s="75"/>
      <c r="UBJ32" s="75"/>
      <c r="UBK32" s="75"/>
      <c r="UBL32" s="75"/>
      <c r="UBM32" s="75"/>
      <c r="UBN32" s="75"/>
      <c r="UBO32" s="75"/>
      <c r="UBP32" s="75"/>
      <c r="UBQ32" s="75"/>
      <c r="UBR32" s="75"/>
      <c r="UBS32" s="75"/>
      <c r="UBT32" s="75"/>
      <c r="UBU32" s="75"/>
      <c r="UBV32" s="75"/>
      <c r="UBW32" s="75"/>
      <c r="UBX32" s="75"/>
      <c r="UBY32" s="75"/>
      <c r="UBZ32" s="75"/>
      <c r="UCA32" s="75"/>
      <c r="UCB32" s="75"/>
      <c r="UCC32" s="75"/>
      <c r="UCD32" s="75"/>
      <c r="UCE32" s="75"/>
      <c r="UCF32" s="75"/>
      <c r="UCG32" s="75"/>
      <c r="UCH32" s="75"/>
      <c r="UCI32" s="75"/>
      <c r="UCJ32" s="75"/>
      <c r="UCK32" s="75"/>
      <c r="UCL32" s="75"/>
      <c r="UCM32" s="75"/>
      <c r="UCN32" s="75"/>
      <c r="UCO32" s="75"/>
      <c r="UCP32" s="75"/>
      <c r="UCQ32" s="75"/>
      <c r="UCR32" s="75"/>
      <c r="UCS32" s="75"/>
      <c r="UCT32" s="75"/>
      <c r="UCU32" s="75"/>
      <c r="UCV32" s="75"/>
      <c r="UCW32" s="75"/>
      <c r="UCX32" s="75"/>
      <c r="UCY32" s="75"/>
      <c r="UCZ32" s="75"/>
      <c r="UDA32" s="75"/>
      <c r="UDB32" s="75"/>
      <c r="UDC32" s="75"/>
      <c r="UDD32" s="75"/>
      <c r="UDE32" s="75"/>
      <c r="UDF32" s="75"/>
      <c r="UDG32" s="75"/>
      <c r="UDH32" s="75"/>
      <c r="UDI32" s="75"/>
      <c r="UDJ32" s="75"/>
      <c r="UDK32" s="75"/>
      <c r="UDL32" s="75"/>
      <c r="UDM32" s="75"/>
      <c r="UDN32" s="75"/>
      <c r="UDO32" s="75"/>
      <c r="UDP32" s="75"/>
      <c r="UDQ32" s="75"/>
      <c r="UDR32" s="75"/>
      <c r="UDS32" s="75"/>
      <c r="UDT32" s="75"/>
      <c r="UDU32" s="75"/>
      <c r="UDV32" s="75"/>
      <c r="UDW32" s="75"/>
      <c r="UDX32" s="75"/>
      <c r="UDY32" s="75"/>
      <c r="UDZ32" s="75"/>
      <c r="UEA32" s="75"/>
      <c r="UEB32" s="75"/>
      <c r="UEC32" s="75"/>
      <c r="UED32" s="75"/>
      <c r="UEE32" s="75"/>
      <c r="UEF32" s="75"/>
      <c r="UEG32" s="75"/>
      <c r="UEH32" s="75"/>
      <c r="UEI32" s="75"/>
      <c r="UEJ32" s="75"/>
      <c r="UEK32" s="75"/>
      <c r="UEL32" s="75"/>
      <c r="UEM32" s="75"/>
      <c r="UEN32" s="75"/>
      <c r="UEO32" s="75"/>
      <c r="UEP32" s="75"/>
      <c r="UEQ32" s="75"/>
      <c r="UER32" s="75"/>
      <c r="UES32" s="75"/>
      <c r="UET32" s="75"/>
      <c r="UEU32" s="75"/>
      <c r="UEV32" s="75"/>
      <c r="UEW32" s="75"/>
      <c r="UEX32" s="75"/>
      <c r="UEY32" s="75"/>
      <c r="UEZ32" s="75"/>
      <c r="UFA32" s="75"/>
      <c r="UFB32" s="75"/>
      <c r="UFC32" s="75"/>
      <c r="UFD32" s="75"/>
      <c r="UFE32" s="75"/>
      <c r="UFF32" s="75"/>
      <c r="UFG32" s="75"/>
      <c r="UFH32" s="75"/>
      <c r="UFI32" s="75"/>
      <c r="UFJ32" s="75"/>
      <c r="UFK32" s="75"/>
      <c r="UFL32" s="75"/>
      <c r="UFM32" s="75"/>
      <c r="UFN32" s="75"/>
      <c r="UFO32" s="75"/>
      <c r="UFP32" s="75"/>
      <c r="UFQ32" s="75"/>
      <c r="UFR32" s="75"/>
      <c r="UFS32" s="75"/>
      <c r="UFT32" s="75"/>
      <c r="UFU32" s="75"/>
      <c r="UFV32" s="75"/>
      <c r="UFW32" s="75"/>
      <c r="UFX32" s="75"/>
      <c r="UFY32" s="75"/>
      <c r="UFZ32" s="75"/>
      <c r="UGA32" s="75"/>
      <c r="UGB32" s="75"/>
      <c r="UGC32" s="75"/>
      <c r="UGD32" s="75"/>
      <c r="UGE32" s="75"/>
      <c r="UGF32" s="75"/>
      <c r="UGG32" s="75"/>
      <c r="UGH32" s="75"/>
      <c r="UGI32" s="75"/>
      <c r="UGJ32" s="75"/>
      <c r="UGK32" s="75"/>
      <c r="UGL32" s="75"/>
      <c r="UGM32" s="75"/>
      <c r="UGN32" s="75"/>
      <c r="UGO32" s="75"/>
      <c r="UGP32" s="75"/>
      <c r="UGQ32" s="75"/>
      <c r="UGR32" s="75"/>
      <c r="UGS32" s="75"/>
      <c r="UGT32" s="75"/>
      <c r="UGU32" s="75"/>
      <c r="UGV32" s="75"/>
      <c r="UGW32" s="75"/>
      <c r="UGX32" s="75"/>
      <c r="UGY32" s="75"/>
      <c r="UGZ32" s="75"/>
      <c r="UHA32" s="75"/>
      <c r="UHB32" s="75"/>
      <c r="UHC32" s="75"/>
      <c r="UHD32" s="75"/>
      <c r="UHE32" s="75"/>
      <c r="UHF32" s="75"/>
      <c r="UHG32" s="75"/>
      <c r="UHH32" s="75"/>
      <c r="UHI32" s="75"/>
      <c r="UHJ32" s="75"/>
      <c r="UHK32" s="75"/>
      <c r="UHL32" s="75"/>
      <c r="UHM32" s="75"/>
      <c r="UHN32" s="75"/>
      <c r="UHO32" s="75"/>
      <c r="UHP32" s="75"/>
      <c r="UHQ32" s="75"/>
      <c r="UHR32" s="75"/>
      <c r="UHS32" s="75"/>
      <c r="UHT32" s="75"/>
      <c r="UHU32" s="75"/>
      <c r="UHV32" s="75"/>
      <c r="UHW32" s="75"/>
      <c r="UHX32" s="75"/>
      <c r="UHY32" s="75"/>
      <c r="UHZ32" s="75"/>
      <c r="UIA32" s="75"/>
      <c r="UIB32" s="75"/>
      <c r="UIC32" s="75"/>
      <c r="UID32" s="75"/>
      <c r="UIE32" s="75"/>
      <c r="UIF32" s="75"/>
      <c r="UIG32" s="75"/>
      <c r="UIH32" s="75"/>
      <c r="UII32" s="75"/>
      <c r="UIJ32" s="75"/>
      <c r="UIK32" s="75"/>
      <c r="UIL32" s="75"/>
      <c r="UIM32" s="75"/>
      <c r="UIN32" s="75"/>
      <c r="UIO32" s="75"/>
      <c r="UIP32" s="75"/>
      <c r="UIQ32" s="75"/>
      <c r="UIR32" s="75"/>
      <c r="UIS32" s="75"/>
      <c r="UIT32" s="75"/>
      <c r="UIU32" s="75"/>
      <c r="UIV32" s="75"/>
      <c r="UIW32" s="75"/>
      <c r="UIX32" s="75"/>
      <c r="UIY32" s="75"/>
      <c r="UIZ32" s="75"/>
      <c r="UJA32" s="75"/>
      <c r="UJB32" s="75"/>
      <c r="UJC32" s="75"/>
      <c r="UJD32" s="75"/>
      <c r="UJE32" s="75"/>
      <c r="UJF32" s="75"/>
      <c r="UJG32" s="75"/>
      <c r="UJH32" s="75"/>
      <c r="UJI32" s="75"/>
      <c r="UJJ32" s="75"/>
      <c r="UJK32" s="75"/>
      <c r="UJL32" s="75"/>
      <c r="UJM32" s="75"/>
      <c r="UJN32" s="75"/>
      <c r="UJO32" s="75"/>
      <c r="UJP32" s="75"/>
      <c r="UJQ32" s="75"/>
      <c r="UJR32" s="75"/>
      <c r="UJS32" s="75"/>
      <c r="UJT32" s="75"/>
      <c r="UJU32" s="75"/>
      <c r="UJV32" s="75"/>
      <c r="UJW32" s="75"/>
      <c r="UJX32" s="75"/>
      <c r="UJY32" s="75"/>
      <c r="UJZ32" s="75"/>
      <c r="UKA32" s="75"/>
      <c r="UKB32" s="75"/>
      <c r="UKC32" s="75"/>
      <c r="UKD32" s="75"/>
      <c r="UKE32" s="75"/>
      <c r="UKF32" s="75"/>
      <c r="UKG32" s="75"/>
      <c r="UKH32" s="75"/>
      <c r="UKI32" s="75"/>
      <c r="UKJ32" s="75"/>
      <c r="UKK32" s="75"/>
      <c r="UKL32" s="75"/>
      <c r="UKM32" s="75"/>
      <c r="UKN32" s="75"/>
      <c r="UKO32" s="75"/>
      <c r="UKP32" s="75"/>
      <c r="UKQ32" s="75"/>
      <c r="UKR32" s="75"/>
      <c r="UKS32" s="75"/>
      <c r="UKT32" s="75"/>
      <c r="UKU32" s="75"/>
      <c r="UKV32" s="75"/>
      <c r="UKW32" s="75"/>
      <c r="UKX32" s="75"/>
      <c r="UKY32" s="75"/>
      <c r="UKZ32" s="75"/>
      <c r="ULA32" s="75"/>
      <c r="ULB32" s="75"/>
      <c r="ULC32" s="75"/>
      <c r="ULD32" s="75"/>
      <c r="ULE32" s="75"/>
      <c r="ULF32" s="75"/>
      <c r="ULG32" s="75"/>
      <c r="ULH32" s="75"/>
      <c r="ULI32" s="75"/>
      <c r="ULJ32" s="75"/>
      <c r="ULK32" s="75"/>
      <c r="ULL32" s="75"/>
      <c r="ULM32" s="75"/>
      <c r="ULN32" s="75"/>
      <c r="ULO32" s="75"/>
      <c r="ULP32" s="75"/>
      <c r="ULQ32" s="75"/>
      <c r="ULR32" s="75"/>
      <c r="ULS32" s="75"/>
      <c r="ULT32" s="75"/>
      <c r="ULU32" s="75"/>
      <c r="ULV32" s="75"/>
      <c r="ULW32" s="75"/>
      <c r="ULX32" s="75"/>
      <c r="ULY32" s="75"/>
      <c r="ULZ32" s="75"/>
      <c r="UMA32" s="75"/>
      <c r="UMB32" s="75"/>
      <c r="UMC32" s="75"/>
      <c r="UMD32" s="75"/>
      <c r="UME32" s="75"/>
      <c r="UMF32" s="75"/>
      <c r="UMG32" s="75"/>
      <c r="UMH32" s="75"/>
      <c r="UMI32" s="75"/>
      <c r="UMJ32" s="75"/>
      <c r="UMK32" s="75"/>
      <c r="UML32" s="75"/>
      <c r="UMM32" s="75"/>
      <c r="UMN32" s="75"/>
      <c r="UMO32" s="75"/>
      <c r="UMP32" s="75"/>
      <c r="UMQ32" s="75"/>
      <c r="UMR32" s="75"/>
      <c r="UMS32" s="75"/>
      <c r="UMT32" s="75"/>
      <c r="UMU32" s="75"/>
      <c r="UMV32" s="75"/>
      <c r="UMW32" s="75"/>
      <c r="UMX32" s="75"/>
      <c r="UMY32" s="75"/>
      <c r="UMZ32" s="75"/>
      <c r="UNA32" s="75"/>
      <c r="UNB32" s="75"/>
      <c r="UNC32" s="75"/>
      <c r="UND32" s="75"/>
      <c r="UNE32" s="75"/>
      <c r="UNF32" s="75"/>
      <c r="UNG32" s="75"/>
      <c r="UNH32" s="75"/>
      <c r="UNI32" s="75"/>
      <c r="UNJ32" s="75"/>
      <c r="UNK32" s="75"/>
      <c r="UNL32" s="75"/>
      <c r="UNM32" s="75"/>
      <c r="UNN32" s="75"/>
      <c r="UNO32" s="75"/>
      <c r="UNP32" s="75"/>
      <c r="UNQ32" s="75"/>
      <c r="UNR32" s="75"/>
      <c r="UNS32" s="75"/>
      <c r="UNT32" s="75"/>
      <c r="UNU32" s="75"/>
      <c r="UNV32" s="75"/>
      <c r="UNW32" s="75"/>
      <c r="UNX32" s="75"/>
      <c r="UNY32" s="75"/>
      <c r="UNZ32" s="75"/>
      <c r="UOA32" s="75"/>
      <c r="UOB32" s="75"/>
      <c r="UOC32" s="75"/>
      <c r="UOD32" s="75"/>
      <c r="UOE32" s="75"/>
      <c r="UOF32" s="75"/>
      <c r="UOG32" s="75"/>
      <c r="UOH32" s="75"/>
      <c r="UOI32" s="75"/>
      <c r="UOJ32" s="75"/>
      <c r="UOK32" s="75"/>
      <c r="UOL32" s="75"/>
      <c r="UOM32" s="75"/>
      <c r="UON32" s="75"/>
      <c r="UOO32" s="75"/>
      <c r="UOP32" s="75"/>
      <c r="UOQ32" s="75"/>
      <c r="UOR32" s="75"/>
      <c r="UOS32" s="75"/>
      <c r="UOT32" s="75"/>
      <c r="UOU32" s="75"/>
      <c r="UOV32" s="75"/>
      <c r="UOW32" s="75"/>
      <c r="UOX32" s="75"/>
      <c r="UOY32" s="75"/>
      <c r="UOZ32" s="75"/>
      <c r="UPA32" s="75"/>
      <c r="UPB32" s="75"/>
      <c r="UPC32" s="75"/>
      <c r="UPD32" s="75"/>
      <c r="UPE32" s="75"/>
      <c r="UPF32" s="75"/>
      <c r="UPG32" s="75"/>
      <c r="UPH32" s="75"/>
      <c r="UPI32" s="75"/>
      <c r="UPJ32" s="75"/>
      <c r="UPK32" s="75"/>
      <c r="UPL32" s="75"/>
      <c r="UPM32" s="75"/>
      <c r="UPN32" s="75"/>
      <c r="UPO32" s="75"/>
      <c r="UPP32" s="75"/>
      <c r="UPQ32" s="75"/>
      <c r="UPR32" s="75"/>
      <c r="UPS32" s="75"/>
      <c r="UPT32" s="75"/>
      <c r="UPU32" s="75"/>
      <c r="UPV32" s="75"/>
      <c r="UPW32" s="75"/>
      <c r="UPX32" s="75"/>
      <c r="UPY32" s="75"/>
      <c r="UPZ32" s="75"/>
      <c r="UQA32" s="75"/>
      <c r="UQB32" s="75"/>
      <c r="UQC32" s="75"/>
      <c r="UQD32" s="75"/>
      <c r="UQE32" s="75"/>
      <c r="UQF32" s="75"/>
      <c r="UQG32" s="75"/>
      <c r="UQH32" s="75"/>
      <c r="UQI32" s="75"/>
      <c r="UQJ32" s="75"/>
      <c r="UQK32" s="75"/>
      <c r="UQL32" s="75"/>
      <c r="UQM32" s="75"/>
      <c r="UQN32" s="75"/>
      <c r="UQO32" s="75"/>
      <c r="UQP32" s="75"/>
      <c r="UQQ32" s="75"/>
      <c r="UQR32" s="75"/>
      <c r="UQS32" s="75"/>
      <c r="UQT32" s="75"/>
      <c r="UQU32" s="75"/>
      <c r="UQV32" s="75"/>
      <c r="UQW32" s="75"/>
      <c r="UQX32" s="75"/>
      <c r="UQY32" s="75"/>
      <c r="UQZ32" s="75"/>
      <c r="URA32" s="75"/>
      <c r="URB32" s="75"/>
      <c r="URC32" s="75"/>
      <c r="URD32" s="75"/>
      <c r="URE32" s="75"/>
      <c r="URF32" s="75"/>
      <c r="URG32" s="75"/>
      <c r="URH32" s="75"/>
      <c r="URI32" s="75"/>
      <c r="URJ32" s="75"/>
      <c r="URK32" s="75"/>
      <c r="URL32" s="75"/>
      <c r="URM32" s="75"/>
      <c r="URN32" s="75"/>
      <c r="URO32" s="75"/>
      <c r="URP32" s="75"/>
      <c r="URQ32" s="75"/>
      <c r="URR32" s="75"/>
      <c r="URS32" s="75"/>
      <c r="URT32" s="75"/>
      <c r="URU32" s="75"/>
      <c r="URV32" s="75"/>
      <c r="URW32" s="75"/>
      <c r="URX32" s="75"/>
      <c r="URY32" s="75"/>
      <c r="URZ32" s="75"/>
      <c r="USA32" s="75"/>
      <c r="USB32" s="75"/>
      <c r="USC32" s="75"/>
      <c r="USD32" s="75"/>
      <c r="USE32" s="75"/>
      <c r="USF32" s="75"/>
      <c r="USG32" s="75"/>
      <c r="USH32" s="75"/>
      <c r="USI32" s="75"/>
      <c r="USJ32" s="75"/>
      <c r="USK32" s="75"/>
      <c r="USL32" s="75"/>
      <c r="USM32" s="75"/>
      <c r="USN32" s="75"/>
      <c r="USO32" s="75"/>
      <c r="USP32" s="75"/>
      <c r="USQ32" s="75"/>
      <c r="USR32" s="75"/>
      <c r="USS32" s="75"/>
      <c r="UST32" s="75"/>
      <c r="USU32" s="75"/>
      <c r="USV32" s="75"/>
      <c r="USW32" s="75"/>
      <c r="USX32" s="75"/>
      <c r="USY32" s="75"/>
      <c r="USZ32" s="75"/>
      <c r="UTA32" s="75"/>
      <c r="UTB32" s="75"/>
      <c r="UTC32" s="75"/>
      <c r="UTD32" s="75"/>
      <c r="UTE32" s="75"/>
      <c r="UTF32" s="75"/>
      <c r="UTG32" s="75"/>
      <c r="UTH32" s="75"/>
      <c r="UTI32" s="75"/>
      <c r="UTJ32" s="75"/>
      <c r="UTK32" s="75"/>
      <c r="UTL32" s="75"/>
      <c r="UTM32" s="75"/>
      <c r="UTN32" s="75"/>
      <c r="UTO32" s="75"/>
      <c r="UTP32" s="75"/>
      <c r="UTQ32" s="75"/>
      <c r="UTR32" s="75"/>
      <c r="UTS32" s="75"/>
      <c r="UTT32" s="75"/>
      <c r="UTU32" s="75"/>
      <c r="UTV32" s="75"/>
      <c r="UTW32" s="75"/>
      <c r="UTX32" s="75"/>
      <c r="UTY32" s="75"/>
      <c r="UTZ32" s="75"/>
      <c r="UUA32" s="75"/>
      <c r="UUB32" s="75"/>
      <c r="UUC32" s="75"/>
      <c r="UUD32" s="75"/>
      <c r="UUE32" s="75"/>
      <c r="UUF32" s="75"/>
      <c r="UUG32" s="75"/>
      <c r="UUH32" s="75"/>
      <c r="UUI32" s="75"/>
      <c r="UUJ32" s="75"/>
      <c r="UUK32" s="75"/>
      <c r="UUL32" s="75"/>
      <c r="UUM32" s="75"/>
      <c r="UUN32" s="75"/>
      <c r="UUO32" s="75"/>
      <c r="UUP32" s="75"/>
      <c r="UUQ32" s="75"/>
      <c r="UUR32" s="75"/>
      <c r="UUS32" s="75"/>
      <c r="UUT32" s="75"/>
      <c r="UUU32" s="75"/>
      <c r="UUV32" s="75"/>
      <c r="UUW32" s="75"/>
      <c r="UUX32" s="75"/>
      <c r="UUY32" s="75"/>
      <c r="UUZ32" s="75"/>
      <c r="UVA32" s="75"/>
      <c r="UVB32" s="75"/>
      <c r="UVC32" s="75"/>
      <c r="UVD32" s="75"/>
      <c r="UVE32" s="75"/>
      <c r="UVF32" s="75"/>
      <c r="UVG32" s="75"/>
      <c r="UVH32" s="75"/>
      <c r="UVI32" s="75"/>
      <c r="UVJ32" s="75"/>
      <c r="UVK32" s="75"/>
      <c r="UVL32" s="75"/>
      <c r="UVM32" s="75"/>
      <c r="UVN32" s="75"/>
      <c r="UVO32" s="75"/>
      <c r="UVP32" s="75"/>
      <c r="UVQ32" s="75"/>
      <c r="UVR32" s="75"/>
      <c r="UVS32" s="75"/>
      <c r="UVT32" s="75"/>
      <c r="UVU32" s="75"/>
      <c r="UVV32" s="75"/>
      <c r="UVW32" s="75"/>
      <c r="UVX32" s="75"/>
      <c r="UVY32" s="75"/>
      <c r="UVZ32" s="75"/>
      <c r="UWA32" s="75"/>
      <c r="UWB32" s="75"/>
      <c r="UWC32" s="75"/>
      <c r="UWD32" s="75"/>
      <c r="UWE32" s="75"/>
      <c r="UWF32" s="75"/>
      <c r="UWG32" s="75"/>
      <c r="UWH32" s="75"/>
      <c r="UWI32" s="75"/>
      <c r="UWJ32" s="75"/>
      <c r="UWK32" s="75"/>
      <c r="UWL32" s="75"/>
      <c r="UWM32" s="75"/>
      <c r="UWN32" s="75"/>
      <c r="UWO32" s="75"/>
      <c r="UWP32" s="75"/>
      <c r="UWQ32" s="75"/>
      <c r="UWR32" s="75"/>
      <c r="UWS32" s="75"/>
      <c r="UWT32" s="75"/>
      <c r="UWU32" s="75"/>
      <c r="UWV32" s="75"/>
      <c r="UWW32" s="75"/>
      <c r="UWX32" s="75"/>
      <c r="UWY32" s="75"/>
      <c r="UWZ32" s="75"/>
      <c r="UXA32" s="75"/>
      <c r="UXB32" s="75"/>
      <c r="UXC32" s="75"/>
      <c r="UXD32" s="75"/>
      <c r="UXE32" s="75"/>
      <c r="UXF32" s="75"/>
      <c r="UXG32" s="75"/>
      <c r="UXH32" s="75"/>
      <c r="UXI32" s="75"/>
      <c r="UXJ32" s="75"/>
      <c r="UXK32" s="75"/>
      <c r="UXL32" s="75"/>
      <c r="UXM32" s="75"/>
      <c r="UXN32" s="75"/>
      <c r="UXO32" s="75"/>
      <c r="UXP32" s="75"/>
      <c r="UXQ32" s="75"/>
      <c r="UXR32" s="75"/>
      <c r="UXS32" s="75"/>
      <c r="UXT32" s="75"/>
      <c r="UXU32" s="75"/>
      <c r="UXV32" s="75"/>
      <c r="UXW32" s="75"/>
      <c r="UXX32" s="75"/>
      <c r="UXY32" s="75"/>
      <c r="UXZ32" s="75"/>
      <c r="UYA32" s="75"/>
      <c r="UYB32" s="75"/>
      <c r="UYC32" s="75"/>
      <c r="UYD32" s="75"/>
      <c r="UYE32" s="75"/>
      <c r="UYF32" s="75"/>
      <c r="UYG32" s="75"/>
      <c r="UYH32" s="75"/>
      <c r="UYI32" s="75"/>
      <c r="UYJ32" s="75"/>
      <c r="UYK32" s="75"/>
      <c r="UYL32" s="75"/>
      <c r="UYM32" s="75"/>
      <c r="UYN32" s="75"/>
      <c r="UYO32" s="75"/>
      <c r="UYP32" s="75"/>
      <c r="UYQ32" s="75"/>
      <c r="UYR32" s="75"/>
      <c r="UYS32" s="75"/>
      <c r="UYT32" s="75"/>
      <c r="UYU32" s="75"/>
      <c r="UYV32" s="75"/>
      <c r="UYW32" s="75"/>
      <c r="UYX32" s="75"/>
      <c r="UYY32" s="75"/>
      <c r="UYZ32" s="75"/>
      <c r="UZA32" s="75"/>
      <c r="UZB32" s="75"/>
      <c r="UZC32" s="75"/>
      <c r="UZD32" s="75"/>
      <c r="UZE32" s="75"/>
      <c r="UZF32" s="75"/>
      <c r="UZG32" s="75"/>
      <c r="UZH32" s="75"/>
      <c r="UZI32" s="75"/>
      <c r="UZJ32" s="75"/>
      <c r="UZK32" s="75"/>
      <c r="UZL32" s="75"/>
      <c r="UZM32" s="75"/>
      <c r="UZN32" s="75"/>
      <c r="UZO32" s="75"/>
      <c r="UZP32" s="75"/>
      <c r="UZQ32" s="75"/>
      <c r="UZR32" s="75"/>
      <c r="UZS32" s="75"/>
      <c r="UZT32" s="75"/>
      <c r="UZU32" s="75"/>
      <c r="UZV32" s="75"/>
      <c r="UZW32" s="75"/>
      <c r="UZX32" s="75"/>
      <c r="UZY32" s="75"/>
      <c r="UZZ32" s="75"/>
      <c r="VAA32" s="75"/>
      <c r="VAB32" s="75"/>
      <c r="VAC32" s="75"/>
      <c r="VAD32" s="75"/>
      <c r="VAE32" s="75"/>
      <c r="VAF32" s="75"/>
      <c r="VAG32" s="75"/>
      <c r="VAH32" s="75"/>
      <c r="VAI32" s="75"/>
      <c r="VAJ32" s="75"/>
      <c r="VAK32" s="75"/>
      <c r="VAL32" s="75"/>
      <c r="VAM32" s="75"/>
      <c r="VAN32" s="75"/>
      <c r="VAO32" s="75"/>
      <c r="VAP32" s="75"/>
      <c r="VAQ32" s="75"/>
      <c r="VAR32" s="75"/>
      <c r="VAS32" s="75"/>
      <c r="VAT32" s="75"/>
      <c r="VAU32" s="75"/>
      <c r="VAV32" s="75"/>
      <c r="VAW32" s="75"/>
      <c r="VAX32" s="75"/>
      <c r="VAY32" s="75"/>
      <c r="VAZ32" s="75"/>
      <c r="VBA32" s="75"/>
      <c r="VBB32" s="75"/>
      <c r="VBC32" s="75"/>
      <c r="VBD32" s="75"/>
      <c r="VBE32" s="75"/>
      <c r="VBF32" s="75"/>
      <c r="VBG32" s="75"/>
      <c r="VBH32" s="75"/>
      <c r="VBI32" s="75"/>
      <c r="VBJ32" s="75"/>
      <c r="VBK32" s="75"/>
      <c r="VBL32" s="75"/>
      <c r="VBM32" s="75"/>
      <c r="VBN32" s="75"/>
      <c r="VBO32" s="75"/>
      <c r="VBP32" s="75"/>
      <c r="VBQ32" s="75"/>
      <c r="VBR32" s="75"/>
      <c r="VBS32" s="75"/>
      <c r="VBT32" s="75"/>
      <c r="VBU32" s="75"/>
      <c r="VBV32" s="75"/>
      <c r="VBW32" s="75"/>
      <c r="VBX32" s="75"/>
      <c r="VBY32" s="75"/>
      <c r="VBZ32" s="75"/>
      <c r="VCA32" s="75"/>
      <c r="VCB32" s="75"/>
      <c r="VCC32" s="75"/>
      <c r="VCD32" s="75"/>
      <c r="VCE32" s="75"/>
      <c r="VCF32" s="75"/>
      <c r="VCG32" s="75"/>
      <c r="VCH32" s="75"/>
      <c r="VCI32" s="75"/>
      <c r="VCJ32" s="75"/>
      <c r="VCK32" s="75"/>
      <c r="VCL32" s="75"/>
      <c r="VCM32" s="75"/>
      <c r="VCN32" s="75"/>
      <c r="VCO32" s="75"/>
      <c r="VCP32" s="75"/>
      <c r="VCQ32" s="75"/>
      <c r="VCR32" s="75"/>
      <c r="VCS32" s="75"/>
      <c r="VCT32" s="75"/>
      <c r="VCU32" s="75"/>
      <c r="VCV32" s="75"/>
      <c r="VCW32" s="75"/>
      <c r="VCX32" s="75"/>
      <c r="VCY32" s="75"/>
      <c r="VCZ32" s="75"/>
      <c r="VDA32" s="75"/>
      <c r="VDB32" s="75"/>
      <c r="VDC32" s="75"/>
      <c r="VDD32" s="75"/>
      <c r="VDE32" s="75"/>
      <c r="VDF32" s="75"/>
      <c r="VDG32" s="75"/>
      <c r="VDH32" s="75"/>
      <c r="VDI32" s="75"/>
      <c r="VDJ32" s="75"/>
      <c r="VDK32" s="75"/>
      <c r="VDL32" s="75"/>
      <c r="VDM32" s="75"/>
      <c r="VDN32" s="75"/>
      <c r="VDO32" s="75"/>
      <c r="VDP32" s="75"/>
      <c r="VDQ32" s="75"/>
      <c r="VDR32" s="75"/>
      <c r="VDS32" s="75"/>
      <c r="VDT32" s="75"/>
      <c r="VDU32" s="75"/>
      <c r="VDV32" s="75"/>
      <c r="VDW32" s="75"/>
      <c r="VDX32" s="75"/>
      <c r="VDY32" s="75"/>
      <c r="VDZ32" s="75"/>
      <c r="VEA32" s="75"/>
      <c r="VEB32" s="75"/>
      <c r="VEC32" s="75"/>
      <c r="VED32" s="75"/>
      <c r="VEE32" s="75"/>
      <c r="VEF32" s="75"/>
      <c r="VEG32" s="75"/>
      <c r="VEH32" s="75"/>
      <c r="VEI32" s="75"/>
      <c r="VEJ32" s="75"/>
      <c r="VEK32" s="75"/>
      <c r="VEL32" s="75"/>
      <c r="VEM32" s="75"/>
      <c r="VEN32" s="75"/>
      <c r="VEO32" s="75"/>
      <c r="VEP32" s="75"/>
      <c r="VEQ32" s="75"/>
      <c r="VER32" s="75"/>
      <c r="VES32" s="75"/>
      <c r="VET32" s="75"/>
      <c r="VEU32" s="75"/>
      <c r="VEV32" s="75"/>
      <c r="VEW32" s="75"/>
      <c r="VEX32" s="75"/>
      <c r="VEY32" s="75"/>
      <c r="VEZ32" s="75"/>
      <c r="VFA32" s="75"/>
      <c r="VFB32" s="75"/>
      <c r="VFC32" s="75"/>
      <c r="VFD32" s="75"/>
      <c r="VFE32" s="75"/>
      <c r="VFF32" s="75"/>
      <c r="VFG32" s="75"/>
      <c r="VFH32" s="75"/>
      <c r="VFI32" s="75"/>
      <c r="VFJ32" s="75"/>
      <c r="VFK32" s="75"/>
      <c r="VFL32" s="75"/>
      <c r="VFM32" s="75"/>
      <c r="VFN32" s="75"/>
      <c r="VFO32" s="75"/>
      <c r="VFP32" s="75"/>
      <c r="VFQ32" s="75"/>
      <c r="VFR32" s="75"/>
      <c r="VFS32" s="75"/>
      <c r="VFT32" s="75"/>
      <c r="VFU32" s="75"/>
      <c r="VFV32" s="75"/>
      <c r="VFW32" s="75"/>
      <c r="VFX32" s="75"/>
      <c r="VFY32" s="75"/>
      <c r="VFZ32" s="75"/>
      <c r="VGA32" s="75"/>
      <c r="VGB32" s="75"/>
      <c r="VGC32" s="75"/>
      <c r="VGD32" s="75"/>
      <c r="VGE32" s="75"/>
      <c r="VGF32" s="75"/>
      <c r="VGG32" s="75"/>
      <c r="VGH32" s="75"/>
      <c r="VGI32" s="75"/>
      <c r="VGJ32" s="75"/>
      <c r="VGK32" s="75"/>
      <c r="VGL32" s="75"/>
      <c r="VGM32" s="75"/>
      <c r="VGN32" s="75"/>
      <c r="VGO32" s="75"/>
      <c r="VGP32" s="75"/>
      <c r="VGQ32" s="75"/>
      <c r="VGR32" s="75"/>
      <c r="VGS32" s="75"/>
      <c r="VGT32" s="75"/>
      <c r="VGU32" s="75"/>
      <c r="VGV32" s="75"/>
      <c r="VGW32" s="75"/>
      <c r="VGX32" s="75"/>
      <c r="VGY32" s="75"/>
      <c r="VGZ32" s="75"/>
      <c r="VHA32" s="75"/>
      <c r="VHB32" s="75"/>
      <c r="VHC32" s="75"/>
      <c r="VHD32" s="75"/>
      <c r="VHE32" s="75"/>
      <c r="VHF32" s="75"/>
      <c r="VHG32" s="75"/>
      <c r="VHH32" s="75"/>
      <c r="VHI32" s="75"/>
      <c r="VHJ32" s="75"/>
      <c r="VHK32" s="75"/>
      <c r="VHL32" s="75"/>
      <c r="VHM32" s="75"/>
      <c r="VHN32" s="75"/>
      <c r="VHO32" s="75"/>
      <c r="VHP32" s="75"/>
      <c r="VHQ32" s="75"/>
      <c r="VHR32" s="75"/>
      <c r="VHS32" s="75"/>
      <c r="VHT32" s="75"/>
      <c r="VHU32" s="75"/>
      <c r="VHV32" s="75"/>
      <c r="VHW32" s="75"/>
      <c r="VHX32" s="75"/>
      <c r="VHY32" s="75"/>
      <c r="VHZ32" s="75"/>
      <c r="VIA32" s="75"/>
      <c r="VIB32" s="75"/>
      <c r="VIC32" s="75"/>
      <c r="VID32" s="75"/>
      <c r="VIE32" s="75"/>
      <c r="VIF32" s="75"/>
      <c r="VIG32" s="75"/>
      <c r="VIH32" s="75"/>
      <c r="VII32" s="75"/>
      <c r="VIJ32" s="75"/>
      <c r="VIK32" s="75"/>
      <c r="VIL32" s="75"/>
      <c r="VIM32" s="75"/>
      <c r="VIN32" s="75"/>
      <c r="VIO32" s="75"/>
      <c r="VIP32" s="75"/>
      <c r="VIQ32" s="75"/>
      <c r="VIR32" s="75"/>
      <c r="VIS32" s="75"/>
      <c r="VIT32" s="75"/>
      <c r="VIU32" s="75"/>
      <c r="VIV32" s="75"/>
      <c r="VIW32" s="75"/>
      <c r="VIX32" s="75"/>
      <c r="VIY32" s="75"/>
      <c r="VIZ32" s="75"/>
      <c r="VJA32" s="75"/>
      <c r="VJB32" s="75"/>
      <c r="VJC32" s="75"/>
      <c r="VJD32" s="75"/>
      <c r="VJE32" s="75"/>
      <c r="VJF32" s="75"/>
      <c r="VJG32" s="75"/>
      <c r="VJH32" s="75"/>
      <c r="VJI32" s="75"/>
      <c r="VJJ32" s="75"/>
      <c r="VJK32" s="75"/>
      <c r="VJL32" s="75"/>
      <c r="VJM32" s="75"/>
      <c r="VJN32" s="75"/>
      <c r="VJO32" s="75"/>
      <c r="VJP32" s="75"/>
      <c r="VJQ32" s="75"/>
      <c r="VJR32" s="75"/>
      <c r="VJS32" s="75"/>
      <c r="VJT32" s="75"/>
      <c r="VJU32" s="75"/>
      <c r="VJV32" s="75"/>
      <c r="VJW32" s="75"/>
      <c r="VJX32" s="75"/>
      <c r="VJY32" s="75"/>
      <c r="VJZ32" s="75"/>
      <c r="VKA32" s="75"/>
      <c r="VKB32" s="75"/>
      <c r="VKC32" s="75"/>
      <c r="VKD32" s="75"/>
      <c r="VKE32" s="75"/>
      <c r="VKF32" s="75"/>
      <c r="VKG32" s="75"/>
      <c r="VKH32" s="75"/>
      <c r="VKI32" s="75"/>
      <c r="VKJ32" s="75"/>
      <c r="VKK32" s="75"/>
      <c r="VKL32" s="75"/>
      <c r="VKM32" s="75"/>
      <c r="VKN32" s="75"/>
      <c r="VKO32" s="75"/>
      <c r="VKP32" s="75"/>
      <c r="VKQ32" s="75"/>
      <c r="VKR32" s="75"/>
      <c r="VKS32" s="75"/>
      <c r="VKT32" s="75"/>
      <c r="VKU32" s="75"/>
      <c r="VKV32" s="75"/>
      <c r="VKW32" s="75"/>
      <c r="VKX32" s="75"/>
      <c r="VKY32" s="75"/>
      <c r="VKZ32" s="75"/>
      <c r="VLA32" s="75"/>
      <c r="VLB32" s="75"/>
      <c r="VLC32" s="75"/>
      <c r="VLD32" s="75"/>
      <c r="VLE32" s="75"/>
      <c r="VLF32" s="75"/>
      <c r="VLG32" s="75"/>
      <c r="VLH32" s="75"/>
      <c r="VLI32" s="75"/>
      <c r="VLJ32" s="75"/>
      <c r="VLK32" s="75"/>
      <c r="VLL32" s="75"/>
      <c r="VLM32" s="75"/>
      <c r="VLN32" s="75"/>
      <c r="VLO32" s="75"/>
      <c r="VLP32" s="75"/>
      <c r="VLQ32" s="75"/>
      <c r="VLR32" s="75"/>
      <c r="VLS32" s="75"/>
      <c r="VLT32" s="75"/>
      <c r="VLU32" s="75"/>
      <c r="VLV32" s="75"/>
      <c r="VLW32" s="75"/>
      <c r="VLX32" s="75"/>
      <c r="VLY32" s="75"/>
      <c r="VLZ32" s="75"/>
      <c r="VMA32" s="75"/>
      <c r="VMB32" s="75"/>
      <c r="VMC32" s="75"/>
      <c r="VMD32" s="75"/>
      <c r="VME32" s="75"/>
      <c r="VMF32" s="75"/>
      <c r="VMG32" s="75"/>
      <c r="VMH32" s="75"/>
      <c r="VMI32" s="75"/>
      <c r="VMJ32" s="75"/>
      <c r="VMK32" s="75"/>
      <c r="VML32" s="75"/>
      <c r="VMM32" s="75"/>
      <c r="VMN32" s="75"/>
      <c r="VMO32" s="75"/>
      <c r="VMP32" s="75"/>
      <c r="VMQ32" s="75"/>
      <c r="VMR32" s="75"/>
      <c r="VMS32" s="75"/>
      <c r="VMT32" s="75"/>
      <c r="VMU32" s="75"/>
      <c r="VMV32" s="75"/>
      <c r="VMW32" s="75"/>
      <c r="VMX32" s="75"/>
      <c r="VMY32" s="75"/>
      <c r="VMZ32" s="75"/>
      <c r="VNA32" s="75"/>
      <c r="VNB32" s="75"/>
      <c r="VNC32" s="75"/>
      <c r="VND32" s="75"/>
      <c r="VNE32" s="75"/>
      <c r="VNF32" s="75"/>
      <c r="VNG32" s="75"/>
      <c r="VNH32" s="75"/>
      <c r="VNI32" s="75"/>
      <c r="VNJ32" s="75"/>
      <c r="VNK32" s="75"/>
      <c r="VNL32" s="75"/>
      <c r="VNM32" s="75"/>
      <c r="VNN32" s="75"/>
      <c r="VNO32" s="75"/>
      <c r="VNP32" s="75"/>
      <c r="VNQ32" s="75"/>
      <c r="VNR32" s="75"/>
      <c r="VNS32" s="75"/>
      <c r="VNT32" s="75"/>
      <c r="VNU32" s="75"/>
      <c r="VNV32" s="75"/>
      <c r="VNW32" s="75"/>
      <c r="VNX32" s="75"/>
      <c r="VNY32" s="75"/>
      <c r="VNZ32" s="75"/>
      <c r="VOA32" s="75"/>
      <c r="VOB32" s="75"/>
      <c r="VOC32" s="75"/>
      <c r="VOD32" s="75"/>
      <c r="VOE32" s="75"/>
      <c r="VOF32" s="75"/>
      <c r="VOG32" s="75"/>
      <c r="VOH32" s="75"/>
      <c r="VOI32" s="75"/>
      <c r="VOJ32" s="75"/>
      <c r="VOK32" s="75"/>
      <c r="VOL32" s="75"/>
      <c r="VOM32" s="75"/>
      <c r="VON32" s="75"/>
      <c r="VOO32" s="75"/>
      <c r="VOP32" s="75"/>
      <c r="VOQ32" s="75"/>
      <c r="VOR32" s="75"/>
      <c r="VOS32" s="75"/>
      <c r="VOT32" s="75"/>
      <c r="VOU32" s="75"/>
      <c r="VOV32" s="75"/>
      <c r="VOW32" s="75"/>
      <c r="VOX32" s="75"/>
      <c r="VOY32" s="75"/>
      <c r="VOZ32" s="75"/>
      <c r="VPA32" s="75"/>
      <c r="VPB32" s="75"/>
      <c r="VPC32" s="75"/>
      <c r="VPD32" s="75"/>
      <c r="VPE32" s="75"/>
      <c r="VPF32" s="75"/>
      <c r="VPG32" s="75"/>
      <c r="VPH32" s="75"/>
      <c r="VPI32" s="75"/>
      <c r="VPJ32" s="75"/>
      <c r="VPK32" s="75"/>
      <c r="VPL32" s="75"/>
      <c r="VPM32" s="75"/>
      <c r="VPN32" s="75"/>
      <c r="VPO32" s="75"/>
      <c r="VPP32" s="75"/>
      <c r="VPQ32" s="75"/>
      <c r="VPR32" s="75"/>
      <c r="VPS32" s="75"/>
      <c r="VPT32" s="75"/>
      <c r="VPU32" s="75"/>
      <c r="VPV32" s="75"/>
      <c r="VPW32" s="75"/>
      <c r="VPX32" s="75"/>
      <c r="VPY32" s="75"/>
      <c r="VPZ32" s="75"/>
      <c r="VQA32" s="75"/>
      <c r="VQB32" s="75"/>
      <c r="VQC32" s="75"/>
      <c r="VQD32" s="75"/>
      <c r="VQE32" s="75"/>
      <c r="VQF32" s="75"/>
      <c r="VQG32" s="75"/>
      <c r="VQH32" s="75"/>
      <c r="VQI32" s="75"/>
      <c r="VQJ32" s="75"/>
      <c r="VQK32" s="75"/>
      <c r="VQL32" s="75"/>
      <c r="VQM32" s="75"/>
      <c r="VQN32" s="75"/>
      <c r="VQO32" s="75"/>
      <c r="VQP32" s="75"/>
      <c r="VQQ32" s="75"/>
      <c r="VQR32" s="75"/>
      <c r="VQS32" s="75"/>
      <c r="VQT32" s="75"/>
      <c r="VQU32" s="75"/>
      <c r="VQV32" s="75"/>
      <c r="VQW32" s="75"/>
      <c r="VQX32" s="75"/>
      <c r="VQY32" s="75"/>
      <c r="VQZ32" s="75"/>
      <c r="VRA32" s="75"/>
      <c r="VRB32" s="75"/>
      <c r="VRC32" s="75"/>
      <c r="VRD32" s="75"/>
      <c r="VRE32" s="75"/>
      <c r="VRF32" s="75"/>
      <c r="VRG32" s="75"/>
      <c r="VRH32" s="75"/>
      <c r="VRI32" s="75"/>
      <c r="VRJ32" s="75"/>
      <c r="VRK32" s="75"/>
      <c r="VRL32" s="75"/>
      <c r="VRM32" s="75"/>
      <c r="VRN32" s="75"/>
      <c r="VRO32" s="75"/>
      <c r="VRP32" s="75"/>
      <c r="VRQ32" s="75"/>
      <c r="VRR32" s="75"/>
      <c r="VRS32" s="75"/>
      <c r="VRT32" s="75"/>
      <c r="VRU32" s="75"/>
      <c r="VRV32" s="75"/>
      <c r="VRW32" s="75"/>
      <c r="VRX32" s="75"/>
      <c r="VRY32" s="75"/>
      <c r="VRZ32" s="75"/>
      <c r="VSA32" s="75"/>
      <c r="VSB32" s="75"/>
      <c r="VSC32" s="75"/>
      <c r="VSD32" s="75"/>
      <c r="VSE32" s="75"/>
      <c r="VSF32" s="75"/>
      <c r="VSG32" s="75"/>
      <c r="VSH32" s="75"/>
      <c r="VSI32" s="75"/>
      <c r="VSJ32" s="75"/>
      <c r="VSK32" s="75"/>
      <c r="VSL32" s="75"/>
      <c r="VSM32" s="75"/>
      <c r="VSN32" s="75"/>
      <c r="VSO32" s="75"/>
      <c r="VSP32" s="75"/>
      <c r="VSQ32" s="75"/>
      <c r="VSR32" s="75"/>
      <c r="VSS32" s="75"/>
      <c r="VST32" s="75"/>
      <c r="VSU32" s="75"/>
      <c r="VSV32" s="75"/>
      <c r="VSW32" s="75"/>
      <c r="VSX32" s="75"/>
      <c r="VSY32" s="75"/>
      <c r="VSZ32" s="75"/>
      <c r="VTA32" s="75"/>
      <c r="VTB32" s="75"/>
      <c r="VTC32" s="75"/>
      <c r="VTD32" s="75"/>
      <c r="VTE32" s="75"/>
      <c r="VTF32" s="75"/>
      <c r="VTG32" s="75"/>
      <c r="VTH32" s="75"/>
      <c r="VTI32" s="75"/>
      <c r="VTJ32" s="75"/>
      <c r="VTK32" s="75"/>
      <c r="VTL32" s="75"/>
      <c r="VTM32" s="75"/>
      <c r="VTN32" s="75"/>
      <c r="VTO32" s="75"/>
      <c r="VTP32" s="75"/>
      <c r="VTQ32" s="75"/>
      <c r="VTR32" s="75"/>
      <c r="VTS32" s="75"/>
      <c r="VTT32" s="75"/>
      <c r="VTU32" s="75"/>
      <c r="VTV32" s="75"/>
      <c r="VTW32" s="75"/>
      <c r="VTX32" s="75"/>
      <c r="VTY32" s="75"/>
      <c r="VTZ32" s="75"/>
      <c r="VUA32" s="75"/>
      <c r="VUB32" s="75"/>
      <c r="VUC32" s="75"/>
      <c r="VUD32" s="75"/>
      <c r="VUE32" s="75"/>
      <c r="VUF32" s="75"/>
      <c r="VUG32" s="75"/>
      <c r="VUH32" s="75"/>
      <c r="VUI32" s="75"/>
      <c r="VUJ32" s="75"/>
      <c r="VUK32" s="75"/>
      <c r="VUL32" s="75"/>
      <c r="VUM32" s="75"/>
      <c r="VUN32" s="75"/>
      <c r="VUO32" s="75"/>
      <c r="VUP32" s="75"/>
      <c r="VUQ32" s="75"/>
      <c r="VUR32" s="75"/>
      <c r="VUS32" s="75"/>
      <c r="VUT32" s="75"/>
      <c r="VUU32" s="75"/>
      <c r="VUV32" s="75"/>
      <c r="VUW32" s="75"/>
      <c r="VUX32" s="75"/>
      <c r="VUY32" s="75"/>
      <c r="VUZ32" s="75"/>
      <c r="VVA32" s="75"/>
      <c r="VVB32" s="75"/>
      <c r="VVC32" s="75"/>
      <c r="VVD32" s="75"/>
      <c r="VVE32" s="75"/>
      <c r="VVF32" s="75"/>
      <c r="VVG32" s="75"/>
      <c r="VVH32" s="75"/>
      <c r="VVI32" s="75"/>
      <c r="VVJ32" s="75"/>
      <c r="VVK32" s="75"/>
      <c r="VVL32" s="75"/>
      <c r="VVM32" s="75"/>
      <c r="VVN32" s="75"/>
      <c r="VVO32" s="75"/>
      <c r="VVP32" s="75"/>
      <c r="VVQ32" s="75"/>
      <c r="VVR32" s="75"/>
      <c r="VVS32" s="75"/>
      <c r="VVT32" s="75"/>
      <c r="VVU32" s="75"/>
      <c r="VVV32" s="75"/>
      <c r="VVW32" s="75"/>
      <c r="VVX32" s="75"/>
      <c r="VVY32" s="75"/>
      <c r="VVZ32" s="75"/>
      <c r="VWA32" s="75"/>
      <c r="VWB32" s="75"/>
      <c r="VWC32" s="75"/>
      <c r="VWD32" s="75"/>
      <c r="VWE32" s="75"/>
      <c r="VWF32" s="75"/>
      <c r="VWG32" s="75"/>
      <c r="VWH32" s="75"/>
      <c r="VWI32" s="75"/>
      <c r="VWJ32" s="75"/>
      <c r="VWK32" s="75"/>
      <c r="VWL32" s="75"/>
      <c r="VWM32" s="75"/>
      <c r="VWN32" s="75"/>
      <c r="VWO32" s="75"/>
      <c r="VWP32" s="75"/>
      <c r="VWQ32" s="75"/>
      <c r="VWR32" s="75"/>
      <c r="VWS32" s="75"/>
      <c r="VWT32" s="75"/>
      <c r="VWU32" s="75"/>
      <c r="VWV32" s="75"/>
      <c r="VWW32" s="75"/>
      <c r="VWX32" s="75"/>
      <c r="VWY32" s="75"/>
      <c r="VWZ32" s="75"/>
      <c r="VXA32" s="75"/>
      <c r="VXB32" s="75"/>
      <c r="VXC32" s="75"/>
      <c r="VXD32" s="75"/>
      <c r="VXE32" s="75"/>
      <c r="VXF32" s="75"/>
      <c r="VXG32" s="75"/>
      <c r="VXH32" s="75"/>
      <c r="VXI32" s="75"/>
      <c r="VXJ32" s="75"/>
      <c r="VXK32" s="75"/>
      <c r="VXL32" s="75"/>
      <c r="VXM32" s="75"/>
      <c r="VXN32" s="75"/>
      <c r="VXO32" s="75"/>
      <c r="VXP32" s="75"/>
      <c r="VXQ32" s="75"/>
      <c r="VXR32" s="75"/>
      <c r="VXS32" s="75"/>
      <c r="VXT32" s="75"/>
      <c r="VXU32" s="75"/>
      <c r="VXV32" s="75"/>
      <c r="VXW32" s="75"/>
      <c r="VXX32" s="75"/>
      <c r="VXY32" s="75"/>
      <c r="VXZ32" s="75"/>
      <c r="VYA32" s="75"/>
      <c r="VYB32" s="75"/>
      <c r="VYC32" s="75"/>
      <c r="VYD32" s="75"/>
      <c r="VYE32" s="75"/>
      <c r="VYF32" s="75"/>
      <c r="VYG32" s="75"/>
      <c r="VYH32" s="75"/>
      <c r="VYI32" s="75"/>
      <c r="VYJ32" s="75"/>
      <c r="VYK32" s="75"/>
      <c r="VYL32" s="75"/>
      <c r="VYM32" s="75"/>
      <c r="VYN32" s="75"/>
      <c r="VYO32" s="75"/>
      <c r="VYP32" s="75"/>
      <c r="VYQ32" s="75"/>
      <c r="VYR32" s="75"/>
      <c r="VYS32" s="75"/>
      <c r="VYT32" s="75"/>
      <c r="VYU32" s="75"/>
      <c r="VYV32" s="75"/>
      <c r="VYW32" s="75"/>
      <c r="VYX32" s="75"/>
      <c r="VYY32" s="75"/>
      <c r="VYZ32" s="75"/>
      <c r="VZA32" s="75"/>
      <c r="VZB32" s="75"/>
      <c r="VZC32" s="75"/>
      <c r="VZD32" s="75"/>
      <c r="VZE32" s="75"/>
      <c r="VZF32" s="75"/>
      <c r="VZG32" s="75"/>
      <c r="VZH32" s="75"/>
      <c r="VZI32" s="75"/>
      <c r="VZJ32" s="75"/>
      <c r="VZK32" s="75"/>
      <c r="VZL32" s="75"/>
      <c r="VZM32" s="75"/>
      <c r="VZN32" s="75"/>
      <c r="VZO32" s="75"/>
      <c r="VZP32" s="75"/>
      <c r="VZQ32" s="75"/>
      <c r="VZR32" s="75"/>
      <c r="VZS32" s="75"/>
      <c r="VZT32" s="75"/>
      <c r="VZU32" s="75"/>
      <c r="VZV32" s="75"/>
      <c r="VZW32" s="75"/>
      <c r="VZX32" s="75"/>
      <c r="VZY32" s="75"/>
      <c r="VZZ32" s="75"/>
      <c r="WAA32" s="75"/>
      <c r="WAB32" s="75"/>
      <c r="WAC32" s="75"/>
      <c r="WAD32" s="75"/>
      <c r="WAE32" s="75"/>
      <c r="WAF32" s="75"/>
      <c r="WAG32" s="75"/>
      <c r="WAH32" s="75"/>
      <c r="WAI32" s="75"/>
      <c r="WAJ32" s="75"/>
      <c r="WAK32" s="75"/>
      <c r="WAL32" s="75"/>
      <c r="WAM32" s="75"/>
      <c r="WAN32" s="75"/>
      <c r="WAO32" s="75"/>
      <c r="WAP32" s="75"/>
      <c r="WAQ32" s="75"/>
      <c r="WAR32" s="75"/>
      <c r="WAS32" s="75"/>
      <c r="WAT32" s="75"/>
      <c r="WAU32" s="75"/>
      <c r="WAV32" s="75"/>
      <c r="WAW32" s="75"/>
      <c r="WAX32" s="75"/>
      <c r="WAY32" s="75"/>
      <c r="WAZ32" s="75"/>
      <c r="WBA32" s="75"/>
      <c r="WBB32" s="75"/>
      <c r="WBC32" s="75"/>
      <c r="WBD32" s="75"/>
      <c r="WBE32" s="75"/>
      <c r="WBF32" s="75"/>
      <c r="WBG32" s="75"/>
      <c r="WBH32" s="75"/>
      <c r="WBI32" s="75"/>
      <c r="WBJ32" s="75"/>
      <c r="WBK32" s="75"/>
      <c r="WBL32" s="75"/>
      <c r="WBM32" s="75"/>
      <c r="WBN32" s="75"/>
      <c r="WBO32" s="75"/>
      <c r="WBP32" s="75"/>
      <c r="WBQ32" s="75"/>
      <c r="WBR32" s="75"/>
      <c r="WBS32" s="75"/>
      <c r="WBT32" s="75"/>
      <c r="WBU32" s="75"/>
      <c r="WBV32" s="75"/>
      <c r="WBW32" s="75"/>
      <c r="WBX32" s="75"/>
      <c r="WBY32" s="75"/>
      <c r="WBZ32" s="75"/>
      <c r="WCA32" s="75"/>
      <c r="WCB32" s="75"/>
      <c r="WCC32" s="75"/>
      <c r="WCD32" s="75"/>
      <c r="WCE32" s="75"/>
      <c r="WCF32" s="75"/>
      <c r="WCG32" s="75"/>
      <c r="WCH32" s="75"/>
      <c r="WCI32" s="75"/>
      <c r="WCJ32" s="75"/>
      <c r="WCK32" s="75"/>
      <c r="WCL32" s="75"/>
      <c r="WCM32" s="75"/>
      <c r="WCN32" s="75"/>
      <c r="WCO32" s="75"/>
      <c r="WCP32" s="75"/>
      <c r="WCQ32" s="75"/>
      <c r="WCR32" s="75"/>
      <c r="WCS32" s="75"/>
      <c r="WCT32" s="75"/>
      <c r="WCU32" s="75"/>
      <c r="WCV32" s="75"/>
      <c r="WCW32" s="75"/>
      <c r="WCX32" s="75"/>
      <c r="WCY32" s="75"/>
      <c r="WCZ32" s="75"/>
      <c r="WDA32" s="75"/>
      <c r="WDB32" s="75"/>
      <c r="WDC32" s="75"/>
      <c r="WDD32" s="75"/>
      <c r="WDE32" s="75"/>
      <c r="WDF32" s="75"/>
      <c r="WDG32" s="75"/>
      <c r="WDH32" s="75"/>
      <c r="WDI32" s="75"/>
      <c r="WDJ32" s="75"/>
      <c r="WDK32" s="75"/>
      <c r="WDL32" s="75"/>
      <c r="WDM32" s="75"/>
      <c r="WDN32" s="75"/>
      <c r="WDO32" s="75"/>
      <c r="WDP32" s="75"/>
      <c r="WDQ32" s="75"/>
      <c r="WDR32" s="75"/>
      <c r="WDS32" s="75"/>
      <c r="WDT32" s="75"/>
      <c r="WDU32" s="75"/>
      <c r="WDV32" s="75"/>
      <c r="WDW32" s="75"/>
      <c r="WDX32" s="75"/>
      <c r="WDY32" s="75"/>
      <c r="WDZ32" s="75"/>
      <c r="WEA32" s="75"/>
      <c r="WEB32" s="75"/>
      <c r="WEC32" s="75"/>
      <c r="WED32" s="75"/>
      <c r="WEE32" s="75"/>
      <c r="WEF32" s="75"/>
      <c r="WEG32" s="75"/>
      <c r="WEH32" s="75"/>
      <c r="WEI32" s="75"/>
      <c r="WEJ32" s="75"/>
      <c r="WEK32" s="75"/>
      <c r="WEL32" s="75"/>
      <c r="WEM32" s="75"/>
      <c r="WEN32" s="75"/>
      <c r="WEO32" s="75"/>
      <c r="WEP32" s="75"/>
      <c r="WEQ32" s="75"/>
      <c r="WER32" s="75"/>
      <c r="WES32" s="75"/>
      <c r="WET32" s="75"/>
      <c r="WEU32" s="75"/>
      <c r="WEV32" s="75"/>
      <c r="WEW32" s="75"/>
      <c r="WEX32" s="75"/>
      <c r="WEY32" s="75"/>
      <c r="WEZ32" s="75"/>
      <c r="WFA32" s="75"/>
      <c r="WFB32" s="75"/>
      <c r="WFC32" s="75"/>
      <c r="WFD32" s="75"/>
      <c r="WFE32" s="75"/>
      <c r="WFF32" s="75"/>
      <c r="WFG32" s="75"/>
      <c r="WFH32" s="75"/>
      <c r="WFI32" s="75"/>
      <c r="WFJ32" s="75"/>
      <c r="WFK32" s="75"/>
      <c r="WFL32" s="75"/>
      <c r="WFM32" s="75"/>
      <c r="WFN32" s="75"/>
      <c r="WFO32" s="75"/>
      <c r="WFP32" s="75"/>
      <c r="WFQ32" s="75"/>
      <c r="WFR32" s="75"/>
      <c r="WFS32" s="75"/>
      <c r="WFT32" s="75"/>
      <c r="WFU32" s="75"/>
      <c r="WFV32" s="75"/>
      <c r="WFW32" s="75"/>
      <c r="WFX32" s="75"/>
      <c r="WFY32" s="75"/>
      <c r="WFZ32" s="75"/>
      <c r="WGA32" s="75"/>
      <c r="WGB32" s="75"/>
      <c r="WGC32" s="75"/>
      <c r="WGD32" s="75"/>
      <c r="WGE32" s="75"/>
      <c r="WGF32" s="75"/>
      <c r="WGG32" s="75"/>
      <c r="WGH32" s="75"/>
      <c r="WGI32" s="75"/>
      <c r="WGJ32" s="75"/>
      <c r="WGK32" s="75"/>
      <c r="WGL32" s="75"/>
      <c r="WGM32" s="75"/>
      <c r="WGN32" s="75"/>
      <c r="WGO32" s="75"/>
      <c r="WGP32" s="75"/>
      <c r="WGQ32" s="75"/>
      <c r="WGR32" s="75"/>
      <c r="WGS32" s="75"/>
      <c r="WGT32" s="75"/>
      <c r="WGU32" s="75"/>
      <c r="WGV32" s="75"/>
      <c r="WGW32" s="75"/>
      <c r="WGX32" s="75"/>
      <c r="WGY32" s="75"/>
      <c r="WGZ32" s="75"/>
      <c r="WHA32" s="75"/>
      <c r="WHB32" s="75"/>
      <c r="WHC32" s="75"/>
      <c r="WHD32" s="75"/>
      <c r="WHE32" s="75"/>
      <c r="WHF32" s="75"/>
      <c r="WHG32" s="75"/>
      <c r="WHH32" s="75"/>
      <c r="WHI32" s="75"/>
      <c r="WHJ32" s="75"/>
      <c r="WHK32" s="75"/>
      <c r="WHL32" s="75"/>
      <c r="WHM32" s="75"/>
      <c r="WHN32" s="75"/>
      <c r="WHO32" s="75"/>
      <c r="WHP32" s="75"/>
      <c r="WHQ32" s="75"/>
      <c r="WHR32" s="75"/>
      <c r="WHS32" s="75"/>
      <c r="WHT32" s="75"/>
      <c r="WHU32" s="75"/>
      <c r="WHV32" s="75"/>
      <c r="WHW32" s="75"/>
      <c r="WHX32" s="75"/>
      <c r="WHY32" s="75"/>
      <c r="WHZ32" s="75"/>
      <c r="WIA32" s="75"/>
      <c r="WIB32" s="75"/>
      <c r="WIC32" s="75"/>
      <c r="WID32" s="75"/>
      <c r="WIE32" s="75"/>
      <c r="WIF32" s="75"/>
      <c r="WIG32" s="75"/>
      <c r="WIH32" s="75"/>
      <c r="WII32" s="75"/>
      <c r="WIJ32" s="75"/>
      <c r="WIK32" s="75"/>
      <c r="WIL32" s="75"/>
      <c r="WIM32" s="75"/>
      <c r="WIN32" s="75"/>
      <c r="WIO32" s="75"/>
      <c r="WIP32" s="75"/>
      <c r="WIQ32" s="75"/>
      <c r="WIR32" s="75"/>
      <c r="WIS32" s="75"/>
      <c r="WIT32" s="75"/>
      <c r="WIU32" s="75"/>
      <c r="WIV32" s="75"/>
      <c r="WIW32" s="75"/>
      <c r="WIX32" s="75"/>
      <c r="WIY32" s="75"/>
      <c r="WIZ32" s="75"/>
      <c r="WJA32" s="75"/>
      <c r="WJB32" s="75"/>
      <c r="WJC32" s="75"/>
      <c r="WJD32" s="75"/>
      <c r="WJE32" s="75"/>
      <c r="WJF32" s="75"/>
      <c r="WJG32" s="75"/>
      <c r="WJH32" s="75"/>
      <c r="WJI32" s="75"/>
      <c r="WJJ32" s="75"/>
      <c r="WJK32" s="75"/>
      <c r="WJL32" s="75"/>
      <c r="WJM32" s="75"/>
      <c r="WJN32" s="75"/>
      <c r="WJO32" s="75"/>
      <c r="WJP32" s="75"/>
      <c r="WJQ32" s="75"/>
      <c r="WJR32" s="75"/>
      <c r="WJS32" s="75"/>
      <c r="WJT32" s="75"/>
      <c r="WJU32" s="75"/>
      <c r="WJV32" s="75"/>
      <c r="WJW32" s="75"/>
      <c r="WJX32" s="75"/>
      <c r="WJY32" s="75"/>
      <c r="WJZ32" s="75"/>
      <c r="WKA32" s="75"/>
      <c r="WKB32" s="75"/>
      <c r="WKC32" s="75"/>
      <c r="WKD32" s="75"/>
      <c r="WKE32" s="75"/>
      <c r="WKF32" s="75"/>
      <c r="WKG32" s="75"/>
      <c r="WKH32" s="75"/>
      <c r="WKI32" s="75"/>
      <c r="WKJ32" s="75"/>
      <c r="WKK32" s="75"/>
      <c r="WKL32" s="75"/>
      <c r="WKM32" s="75"/>
      <c r="WKN32" s="75"/>
      <c r="WKO32" s="75"/>
      <c r="WKP32" s="75"/>
      <c r="WKQ32" s="75"/>
      <c r="WKR32" s="75"/>
      <c r="WKS32" s="75"/>
      <c r="WKT32" s="75"/>
      <c r="WKU32" s="75"/>
      <c r="WKV32" s="75"/>
      <c r="WKW32" s="75"/>
      <c r="WKX32" s="75"/>
      <c r="WKY32" s="75"/>
      <c r="WKZ32" s="75"/>
      <c r="WLA32" s="75"/>
      <c r="WLB32" s="75"/>
      <c r="WLC32" s="75"/>
      <c r="WLD32" s="75"/>
      <c r="WLE32" s="75"/>
      <c r="WLF32" s="75"/>
      <c r="WLG32" s="75"/>
      <c r="WLH32" s="75"/>
      <c r="WLI32" s="75"/>
      <c r="WLJ32" s="75"/>
      <c r="WLK32" s="75"/>
      <c r="WLL32" s="75"/>
      <c r="WLM32" s="75"/>
      <c r="WLN32" s="75"/>
      <c r="WLO32" s="75"/>
      <c r="WLP32" s="75"/>
      <c r="WLQ32" s="75"/>
      <c r="WLR32" s="75"/>
      <c r="WLS32" s="75"/>
      <c r="WLT32" s="75"/>
      <c r="WLU32" s="75"/>
      <c r="WLV32" s="75"/>
      <c r="WLW32" s="75"/>
      <c r="WLX32" s="75"/>
      <c r="WLY32" s="75"/>
      <c r="WLZ32" s="75"/>
      <c r="WMA32" s="75"/>
      <c r="WMB32" s="75"/>
      <c r="WMC32" s="75"/>
      <c r="WMD32" s="75"/>
      <c r="WME32" s="75"/>
      <c r="WMF32" s="75"/>
      <c r="WMG32" s="75"/>
      <c r="WMH32" s="75"/>
      <c r="WMI32" s="75"/>
      <c r="WMJ32" s="75"/>
      <c r="WMK32" s="75"/>
      <c r="WML32" s="75"/>
      <c r="WMM32" s="75"/>
      <c r="WMN32" s="75"/>
      <c r="WMO32" s="75"/>
      <c r="WMP32" s="75"/>
      <c r="WMQ32" s="75"/>
      <c r="WMR32" s="75"/>
      <c r="WMS32" s="75"/>
      <c r="WMT32" s="75"/>
      <c r="WMU32" s="75"/>
      <c r="WMV32" s="75"/>
      <c r="WMW32" s="75"/>
      <c r="WMX32" s="75"/>
      <c r="WMY32" s="75"/>
      <c r="WMZ32" s="75"/>
      <c r="WNA32" s="75"/>
      <c r="WNB32" s="75"/>
      <c r="WNC32" s="75"/>
      <c r="WND32" s="75"/>
      <c r="WNE32" s="75"/>
      <c r="WNF32" s="75"/>
      <c r="WNG32" s="75"/>
      <c r="WNH32" s="75"/>
      <c r="WNI32" s="75"/>
      <c r="WNJ32" s="75"/>
      <c r="WNK32" s="75"/>
      <c r="WNL32" s="75"/>
      <c r="WNM32" s="75"/>
      <c r="WNN32" s="75"/>
      <c r="WNO32" s="75"/>
      <c r="WNP32" s="75"/>
      <c r="WNQ32" s="75"/>
      <c r="WNR32" s="75"/>
      <c r="WNS32" s="75"/>
      <c r="WNT32" s="75"/>
      <c r="WNU32" s="75"/>
      <c r="WNV32" s="75"/>
      <c r="WNW32" s="75"/>
      <c r="WNX32" s="75"/>
      <c r="WNY32" s="75"/>
      <c r="WNZ32" s="75"/>
      <c r="WOA32" s="75"/>
      <c r="WOB32" s="75"/>
      <c r="WOC32" s="75"/>
      <c r="WOD32" s="75"/>
      <c r="WOE32" s="75"/>
      <c r="WOF32" s="75"/>
      <c r="WOG32" s="75"/>
      <c r="WOH32" s="75"/>
      <c r="WOI32" s="75"/>
      <c r="WOJ32" s="75"/>
      <c r="WOK32" s="75"/>
      <c r="WOL32" s="75"/>
      <c r="WOM32" s="75"/>
      <c r="WON32" s="75"/>
      <c r="WOO32" s="75"/>
      <c r="WOP32" s="75"/>
      <c r="WOQ32" s="75"/>
      <c r="WOR32" s="75"/>
      <c r="WOS32" s="75"/>
      <c r="WOT32" s="75"/>
      <c r="WOU32" s="75"/>
      <c r="WOV32" s="75"/>
      <c r="WOW32" s="75"/>
      <c r="WOX32" s="75"/>
      <c r="WOY32" s="75"/>
      <c r="WOZ32" s="75"/>
      <c r="WPA32" s="75"/>
      <c r="WPB32" s="75"/>
      <c r="WPC32" s="75"/>
      <c r="WPD32" s="75"/>
      <c r="WPE32" s="75"/>
      <c r="WPF32" s="75"/>
      <c r="WPG32" s="75"/>
      <c r="WPH32" s="75"/>
      <c r="WPI32" s="75"/>
      <c r="WPJ32" s="75"/>
      <c r="WPK32" s="75"/>
      <c r="WPL32" s="75"/>
      <c r="WPM32" s="75"/>
      <c r="WPN32" s="75"/>
      <c r="WPO32" s="75"/>
      <c r="WPP32" s="75"/>
      <c r="WPQ32" s="75"/>
      <c r="WPR32" s="75"/>
      <c r="WPS32" s="75"/>
      <c r="WPT32" s="75"/>
      <c r="WPU32" s="75"/>
      <c r="WPV32" s="75"/>
      <c r="WPW32" s="75"/>
      <c r="WPX32" s="75"/>
      <c r="WPY32" s="75"/>
      <c r="WPZ32" s="75"/>
      <c r="WQA32" s="75"/>
      <c r="WQB32" s="75"/>
      <c r="WQC32" s="75"/>
      <c r="WQD32" s="75"/>
      <c r="WQE32" s="75"/>
      <c r="WQF32" s="75"/>
      <c r="WQG32" s="75"/>
      <c r="WQH32" s="75"/>
      <c r="WQI32" s="75"/>
      <c r="WQJ32" s="75"/>
      <c r="WQK32" s="75"/>
      <c r="WQL32" s="75"/>
      <c r="WQM32" s="75"/>
      <c r="WQN32" s="75"/>
      <c r="WQO32" s="75"/>
      <c r="WQP32" s="75"/>
      <c r="WQQ32" s="75"/>
      <c r="WQR32" s="75"/>
      <c r="WQS32" s="75"/>
      <c r="WQT32" s="75"/>
      <c r="WQU32" s="75"/>
      <c r="WQV32" s="75"/>
      <c r="WQW32" s="75"/>
      <c r="WQX32" s="75"/>
      <c r="WQY32" s="75"/>
      <c r="WQZ32" s="75"/>
      <c r="WRA32" s="75"/>
      <c r="WRB32" s="75"/>
      <c r="WRC32" s="75"/>
      <c r="WRD32" s="75"/>
      <c r="WRE32" s="75"/>
      <c r="WRF32" s="75"/>
      <c r="WRG32" s="75"/>
      <c r="WRH32" s="75"/>
      <c r="WRI32" s="75"/>
      <c r="WRJ32" s="75"/>
      <c r="WRK32" s="75"/>
      <c r="WRL32" s="75"/>
      <c r="WRM32" s="75"/>
      <c r="WRN32" s="75"/>
      <c r="WRO32" s="75"/>
      <c r="WRP32" s="75"/>
      <c r="WRQ32" s="75"/>
      <c r="WRR32" s="75"/>
      <c r="WRS32" s="75"/>
      <c r="WRT32" s="75"/>
      <c r="WRU32" s="75"/>
      <c r="WRV32" s="75"/>
      <c r="WRW32" s="75"/>
      <c r="WRX32" s="75"/>
      <c r="WRY32" s="75"/>
      <c r="WRZ32" s="75"/>
      <c r="WSA32" s="75"/>
      <c r="WSB32" s="75"/>
      <c r="WSC32" s="75"/>
      <c r="WSD32" s="75"/>
      <c r="WSE32" s="75"/>
      <c r="WSF32" s="75"/>
      <c r="WSG32" s="75"/>
      <c r="WSH32" s="75"/>
      <c r="WSI32" s="75"/>
      <c r="WSJ32" s="75"/>
      <c r="WSK32" s="75"/>
      <c r="WSL32" s="75"/>
      <c r="WSM32" s="75"/>
      <c r="WSN32" s="75"/>
      <c r="WSO32" s="75"/>
      <c r="WSP32" s="75"/>
      <c r="WSQ32" s="75"/>
      <c r="WSR32" s="75"/>
      <c r="WSS32" s="75"/>
      <c r="WST32" s="75"/>
      <c r="WSU32" s="75"/>
      <c r="WSV32" s="75"/>
      <c r="WSW32" s="75"/>
      <c r="WSX32" s="75"/>
      <c r="WSY32" s="75"/>
      <c r="WSZ32" s="75"/>
      <c r="WTA32" s="75"/>
      <c r="WTB32" s="75"/>
      <c r="WTC32" s="75"/>
      <c r="WTD32" s="75"/>
      <c r="WTE32" s="75"/>
      <c r="WTF32" s="75"/>
      <c r="WTG32" s="75"/>
      <c r="WTH32" s="75"/>
      <c r="WTI32" s="75"/>
      <c r="WTJ32" s="75"/>
      <c r="WTK32" s="75"/>
      <c r="WTL32" s="75"/>
      <c r="WTM32" s="75"/>
      <c r="WTN32" s="75"/>
      <c r="WTO32" s="75"/>
      <c r="WTP32" s="75"/>
      <c r="WTQ32" s="75"/>
      <c r="WTR32" s="75"/>
      <c r="WTS32" s="75"/>
      <c r="WTT32" s="75"/>
      <c r="WTU32" s="75"/>
      <c r="WTV32" s="75"/>
      <c r="WTW32" s="75"/>
      <c r="WTX32" s="75"/>
      <c r="WTY32" s="75"/>
      <c r="WTZ32" s="75"/>
      <c r="WUA32" s="75"/>
      <c r="WUB32" s="75"/>
      <c r="WUC32" s="75"/>
      <c r="WUD32" s="75"/>
      <c r="WUE32" s="75"/>
      <c r="WUF32" s="75"/>
      <c r="WUG32" s="75"/>
      <c r="WUH32" s="75"/>
      <c r="WUI32" s="75"/>
      <c r="WUJ32" s="75"/>
      <c r="WUK32" s="75"/>
      <c r="WUL32" s="75"/>
      <c r="WUM32" s="75"/>
      <c r="WUN32" s="75"/>
      <c r="WUO32" s="75"/>
      <c r="WUP32" s="75"/>
      <c r="WUQ32" s="75"/>
      <c r="WUR32" s="75"/>
      <c r="WUS32" s="75"/>
      <c r="WUT32" s="75"/>
      <c r="WUU32" s="75"/>
      <c r="WUV32" s="75"/>
      <c r="WUW32" s="75"/>
      <c r="WUX32" s="75"/>
      <c r="WUY32" s="75"/>
      <c r="WUZ32" s="75"/>
      <c r="WVA32" s="75"/>
      <c r="WVB32" s="75"/>
      <c r="WVC32" s="75"/>
      <c r="WVD32" s="75"/>
      <c r="WVE32" s="75"/>
      <c r="WVF32" s="75"/>
      <c r="WVG32" s="75"/>
      <c r="WVH32" s="75"/>
      <c r="WVI32" s="75"/>
      <c r="WVJ32" s="75"/>
      <c r="WVK32" s="75"/>
      <c r="WVL32" s="75"/>
      <c r="WVM32" s="75"/>
      <c r="WVN32" s="75"/>
      <c r="WVO32" s="75"/>
      <c r="WVP32" s="75"/>
      <c r="WVQ32" s="75"/>
      <c r="WVR32" s="75"/>
      <c r="WVS32" s="75"/>
      <c r="WVT32" s="75"/>
      <c r="WVU32" s="75"/>
      <c r="WVV32" s="75"/>
      <c r="WVW32" s="75"/>
      <c r="WVX32" s="75"/>
      <c r="WVY32" s="75"/>
      <c r="WVZ32" s="75"/>
      <c r="WWA32" s="75"/>
      <c r="WWB32" s="75"/>
      <c r="WWC32" s="75"/>
      <c r="WWD32" s="75"/>
      <c r="WWE32" s="75"/>
      <c r="WWF32" s="75"/>
      <c r="WWG32" s="75"/>
      <c r="WWH32" s="75"/>
      <c r="WWI32" s="75"/>
      <c r="WWJ32" s="75"/>
      <c r="WWK32" s="75"/>
      <c r="WWL32" s="75"/>
      <c r="WWM32" s="75"/>
      <c r="WWN32" s="75"/>
      <c r="WWO32" s="75"/>
      <c r="WWP32" s="75"/>
      <c r="WWQ32" s="75"/>
      <c r="WWR32" s="75"/>
      <c r="WWS32" s="75"/>
      <c r="WWT32" s="75"/>
      <c r="WWU32" s="75"/>
      <c r="WWV32" s="75"/>
      <c r="WWW32" s="75"/>
      <c r="WWX32" s="75"/>
      <c r="WWY32" s="75"/>
      <c r="WWZ32" s="75"/>
      <c r="WXA32" s="75"/>
      <c r="WXB32" s="75"/>
      <c r="WXC32" s="75"/>
      <c r="WXD32" s="75"/>
      <c r="WXE32" s="75"/>
      <c r="WXF32" s="75"/>
      <c r="WXG32" s="75"/>
      <c r="WXH32" s="75"/>
      <c r="WXI32" s="75"/>
      <c r="WXJ32" s="75"/>
      <c r="WXK32" s="75"/>
      <c r="WXL32" s="75"/>
      <c r="WXM32" s="75"/>
      <c r="WXN32" s="75"/>
      <c r="WXO32" s="75"/>
      <c r="WXP32" s="75"/>
      <c r="WXQ32" s="75"/>
      <c r="WXR32" s="75"/>
      <c r="WXS32" s="75"/>
      <c r="WXT32" s="75"/>
      <c r="WXU32" s="75"/>
      <c r="WXV32" s="75"/>
      <c r="WXW32" s="75"/>
      <c r="WXX32" s="75"/>
      <c r="WXY32" s="75"/>
      <c r="WXZ32" s="75"/>
      <c r="WYA32" s="75"/>
      <c r="WYB32" s="75"/>
      <c r="WYC32" s="75"/>
      <c r="WYD32" s="75"/>
      <c r="WYE32" s="75"/>
      <c r="WYF32" s="75"/>
      <c r="WYG32" s="75"/>
      <c r="WYH32" s="75"/>
      <c r="WYI32" s="75"/>
      <c r="WYJ32" s="75"/>
      <c r="WYK32" s="75"/>
      <c r="WYL32" s="75"/>
      <c r="WYM32" s="75"/>
      <c r="WYN32" s="75"/>
      <c r="WYO32" s="75"/>
      <c r="WYP32" s="75"/>
      <c r="WYQ32" s="75"/>
      <c r="WYR32" s="75"/>
      <c r="WYS32" s="75"/>
      <c r="WYT32" s="75"/>
      <c r="WYU32" s="75"/>
      <c r="WYV32" s="75"/>
      <c r="WYW32" s="75"/>
      <c r="WYX32" s="75"/>
      <c r="WYY32" s="75"/>
      <c r="WYZ32" s="75"/>
      <c r="WZA32" s="75"/>
      <c r="WZB32" s="75"/>
      <c r="WZC32" s="75"/>
      <c r="WZD32" s="75"/>
      <c r="WZE32" s="75"/>
      <c r="WZF32" s="75"/>
      <c r="WZG32" s="75"/>
      <c r="WZH32" s="75"/>
      <c r="WZI32" s="75"/>
      <c r="WZJ32" s="75"/>
      <c r="WZK32" s="75"/>
      <c r="WZL32" s="75"/>
      <c r="WZM32" s="75"/>
      <c r="WZN32" s="75"/>
      <c r="WZO32" s="75"/>
      <c r="WZP32" s="75"/>
      <c r="WZQ32" s="75"/>
      <c r="WZR32" s="75"/>
      <c r="WZS32" s="75"/>
      <c r="WZT32" s="75"/>
      <c r="WZU32" s="75"/>
      <c r="WZV32" s="75"/>
      <c r="WZW32" s="75"/>
      <c r="WZX32" s="75"/>
      <c r="WZY32" s="75"/>
      <c r="WZZ32" s="75"/>
      <c r="XAA32" s="75"/>
      <c r="XAB32" s="75"/>
      <c r="XAC32" s="75"/>
      <c r="XAD32" s="75"/>
      <c r="XAE32" s="75"/>
      <c r="XAF32" s="75"/>
      <c r="XAG32" s="75"/>
      <c r="XAH32" s="75"/>
      <c r="XAI32" s="75"/>
      <c r="XAJ32" s="75"/>
      <c r="XAK32" s="75"/>
      <c r="XAL32" s="75"/>
      <c r="XAM32" s="75"/>
      <c r="XAN32" s="75"/>
      <c r="XAO32" s="75"/>
      <c r="XAP32" s="75"/>
      <c r="XAQ32" s="75"/>
      <c r="XAR32" s="75"/>
      <c r="XAS32" s="75"/>
      <c r="XAT32" s="75"/>
      <c r="XAU32" s="75"/>
      <c r="XAV32" s="75"/>
      <c r="XAW32" s="75"/>
      <c r="XAX32" s="75"/>
      <c r="XAY32" s="75"/>
      <c r="XAZ32" s="75"/>
      <c r="XBA32" s="75"/>
      <c r="XBB32" s="75"/>
      <c r="XBC32" s="75"/>
      <c r="XBD32" s="75"/>
      <c r="XBE32" s="75"/>
      <c r="XBF32" s="75"/>
      <c r="XBG32" s="75"/>
      <c r="XBH32" s="75"/>
      <c r="XBI32" s="75"/>
      <c r="XBJ32" s="75"/>
      <c r="XBK32" s="75"/>
      <c r="XBL32" s="75"/>
      <c r="XBM32" s="75"/>
      <c r="XBN32" s="75"/>
      <c r="XBO32" s="75"/>
      <c r="XBP32" s="75"/>
      <c r="XBQ32" s="75"/>
      <c r="XBR32" s="75"/>
      <c r="XBS32" s="75"/>
      <c r="XBT32" s="75"/>
      <c r="XBU32" s="75"/>
      <c r="XBV32" s="75"/>
      <c r="XBW32" s="75"/>
      <c r="XBX32" s="75"/>
      <c r="XBY32" s="75"/>
      <c r="XBZ32" s="75"/>
      <c r="XCA32" s="75"/>
      <c r="XCB32" s="75"/>
      <c r="XCC32" s="75"/>
      <c r="XCD32" s="75"/>
      <c r="XCE32" s="75"/>
      <c r="XCF32" s="75"/>
      <c r="XCG32" s="75"/>
      <c r="XCH32" s="75"/>
      <c r="XCI32" s="75"/>
      <c r="XCJ32" s="75"/>
      <c r="XCK32" s="75"/>
      <c r="XCL32" s="75"/>
      <c r="XCM32" s="75"/>
      <c r="XCN32" s="75"/>
      <c r="XCO32" s="75"/>
      <c r="XCP32" s="75"/>
      <c r="XCQ32" s="75"/>
      <c r="XCR32" s="75"/>
      <c r="XCS32" s="75"/>
      <c r="XCT32" s="75"/>
      <c r="XCU32" s="75"/>
      <c r="XCV32" s="75"/>
      <c r="XCW32" s="75"/>
      <c r="XCX32" s="75"/>
      <c r="XCY32" s="75"/>
      <c r="XCZ32" s="75"/>
      <c r="XDA32" s="75"/>
      <c r="XDB32" s="75"/>
      <c r="XDC32" s="75"/>
      <c r="XDD32" s="75"/>
      <c r="XDE32" s="75"/>
      <c r="XDF32" s="75"/>
      <c r="XDG32" s="75"/>
      <c r="XDH32" s="75"/>
      <c r="XDI32" s="75"/>
      <c r="XDJ32" s="75"/>
      <c r="XDK32" s="75"/>
      <c r="XDL32" s="75"/>
      <c r="XDM32" s="75"/>
      <c r="XDN32" s="75"/>
      <c r="XDO32" s="75"/>
      <c r="XDP32" s="75"/>
      <c r="XDQ32" s="75"/>
      <c r="XDR32" s="75"/>
      <c r="XDS32" s="75"/>
      <c r="XDT32" s="75"/>
      <c r="XDU32" s="75"/>
      <c r="XDV32" s="75"/>
      <c r="XDW32" s="75"/>
      <c r="XDX32" s="75"/>
      <c r="XDY32" s="75"/>
      <c r="XDZ32" s="75"/>
      <c r="XEA32" s="75"/>
      <c r="XEB32" s="75"/>
      <c r="XEC32" s="75"/>
      <c r="XED32" s="75"/>
      <c r="XEE32" s="75"/>
      <c r="XEF32" s="75"/>
      <c r="XEG32" s="75"/>
      <c r="XEH32" s="75"/>
      <c r="XEI32" s="75"/>
      <c r="XEJ32" s="75"/>
      <c r="XEK32" s="75"/>
      <c r="XEL32" s="75"/>
      <c r="XEM32" s="75"/>
      <c r="XEN32" s="75"/>
      <c r="XEO32" s="75"/>
      <c r="XEP32" s="75"/>
      <c r="XEQ32" s="75"/>
      <c r="XER32" s="75"/>
      <c r="XES32" s="75"/>
      <c r="XET32" s="75"/>
      <c r="XEU32" s="75"/>
      <c r="XEV32" s="75"/>
      <c r="XEW32" s="75"/>
      <c r="XEX32" s="75"/>
      <c r="XEY32" s="75"/>
      <c r="XEZ32" s="75"/>
      <c r="XFA32" s="75"/>
      <c r="XFB32" s="75"/>
      <c r="XFC32" s="75"/>
      <c r="XFD32" s="75"/>
    </row>
    <row r="33" spans="1:15" ht="31.5" customHeight="1">
      <c r="A33" s="6" t="s">
        <v>78</v>
      </c>
      <c r="E33" s="46"/>
      <c r="I33" s="46"/>
      <c r="J33" s="46"/>
      <c r="K33" s="46"/>
      <c r="L33" s="46"/>
      <c r="M33" s="70"/>
      <c r="N33" s="127" t="s">
        <v>101</v>
      </c>
    </row>
    <row r="34" spans="1:15" ht="33" customHeight="1">
      <c r="A34" s="6" t="s">
        <v>79</v>
      </c>
      <c r="D34" s="42">
        <v>4</v>
      </c>
      <c r="E34" s="46">
        <v>10</v>
      </c>
      <c r="F34" s="42">
        <v>14</v>
      </c>
      <c r="G34" s="42">
        <v>7</v>
      </c>
      <c r="H34" s="42">
        <v>7</v>
      </c>
      <c r="I34" s="46">
        <v>32</v>
      </c>
      <c r="J34" s="46"/>
      <c r="K34" s="46"/>
      <c r="L34" s="46"/>
      <c r="M34" s="70"/>
      <c r="N34" s="127"/>
    </row>
    <row r="35" spans="1:15" ht="41.45" customHeight="1">
      <c r="A35" s="6" t="s">
        <v>190</v>
      </c>
      <c r="D35" s="42">
        <v>2</v>
      </c>
      <c r="E35" s="46">
        <v>15</v>
      </c>
      <c r="F35" s="42">
        <v>12</v>
      </c>
      <c r="G35" s="42">
        <v>2</v>
      </c>
      <c r="H35" s="42">
        <v>10</v>
      </c>
      <c r="I35" s="46">
        <v>20</v>
      </c>
      <c r="J35" s="46"/>
      <c r="K35" s="46"/>
      <c r="L35" s="46"/>
      <c r="M35" s="70"/>
      <c r="N35" s="6" t="s">
        <v>191</v>
      </c>
      <c r="O35" s="69" t="s">
        <v>252</v>
      </c>
    </row>
    <row r="36" spans="1:15" ht="35.450000000000003" customHeight="1">
      <c r="A36" s="6" t="s">
        <v>58</v>
      </c>
      <c r="E36" s="42">
        <v>1</v>
      </c>
      <c r="F36" s="46">
        <v>2</v>
      </c>
      <c r="G36" s="46">
        <v>1</v>
      </c>
      <c r="H36" s="46">
        <v>1</v>
      </c>
      <c r="I36" s="46">
        <v>2</v>
      </c>
      <c r="J36" s="46"/>
      <c r="K36" s="46"/>
      <c r="L36" s="46"/>
      <c r="M36" s="70"/>
      <c r="N36" s="70" t="s">
        <v>135</v>
      </c>
    </row>
    <row r="37" spans="1:15" ht="21" customHeight="1">
      <c r="A37" s="6" t="s">
        <v>220</v>
      </c>
      <c r="F37" s="92">
        <v>5</v>
      </c>
      <c r="G37" s="92">
        <v>5</v>
      </c>
      <c r="H37" s="92"/>
      <c r="I37" s="92">
        <v>10</v>
      </c>
      <c r="J37" s="46"/>
      <c r="K37" s="46"/>
      <c r="L37" s="46"/>
      <c r="M37" s="70"/>
    </row>
    <row r="38" spans="1:15" ht="21" customHeight="1">
      <c r="A38" s="68" t="s">
        <v>192</v>
      </c>
      <c r="M38" s="70"/>
    </row>
    <row r="39" spans="1:15" ht="42.75">
      <c r="A39" s="6" t="s">
        <v>92</v>
      </c>
      <c r="E39" s="42">
        <v>5</v>
      </c>
      <c r="F39" s="46">
        <v>5</v>
      </c>
      <c r="G39" s="46">
        <v>2</v>
      </c>
      <c r="H39" s="46">
        <v>3</v>
      </c>
      <c r="I39" s="46">
        <v>11</v>
      </c>
      <c r="J39" s="46"/>
      <c r="K39" s="46"/>
      <c r="L39" s="46"/>
      <c r="M39" s="70" t="s">
        <v>66</v>
      </c>
      <c r="N39" s="70" t="s">
        <v>136</v>
      </c>
    </row>
    <row r="40" spans="1:15" ht="127.5" customHeight="1">
      <c r="A40" s="6" t="s">
        <v>193</v>
      </c>
      <c r="E40" s="42">
        <v>236</v>
      </c>
      <c r="F40" s="42">
        <v>36</v>
      </c>
      <c r="G40" s="42">
        <f>28-4</f>
        <v>24</v>
      </c>
      <c r="H40" s="42">
        <f>21-9</f>
        <v>12</v>
      </c>
      <c r="I40" s="42">
        <f>35+13</f>
        <v>48</v>
      </c>
      <c r="M40" s="70"/>
      <c r="N40" s="70" t="s">
        <v>194</v>
      </c>
    </row>
    <row r="41" spans="1:15" ht="21" customHeight="1">
      <c r="A41" s="6" t="s">
        <v>221</v>
      </c>
      <c r="E41" s="42">
        <v>1</v>
      </c>
      <c r="F41" s="92">
        <v>10</v>
      </c>
      <c r="G41" s="92">
        <v>5</v>
      </c>
      <c r="H41" s="92">
        <v>5</v>
      </c>
      <c r="I41" s="92">
        <v>5</v>
      </c>
      <c r="M41" s="70"/>
    </row>
    <row r="42" spans="1:15" ht="21" customHeight="1">
      <c r="A42" s="68" t="s">
        <v>60</v>
      </c>
      <c r="M42" s="70"/>
    </row>
    <row r="43" spans="1:15" ht="21" customHeight="1">
      <c r="A43" s="6" t="s">
        <v>91</v>
      </c>
      <c r="E43" s="42">
        <v>1</v>
      </c>
      <c r="F43" s="42">
        <v>1</v>
      </c>
      <c r="G43" s="42">
        <v>1</v>
      </c>
      <c r="I43" s="42">
        <v>2</v>
      </c>
      <c r="M43" s="70"/>
      <c r="N43" s="70" t="s">
        <v>74</v>
      </c>
    </row>
    <row r="44" spans="1:15" ht="21" customHeight="1">
      <c r="A44" s="6" t="s">
        <v>222</v>
      </c>
      <c r="E44" s="42">
        <v>1</v>
      </c>
      <c r="F44" s="42">
        <v>1</v>
      </c>
      <c r="G44" s="42">
        <v>1</v>
      </c>
      <c r="I44" s="42">
        <v>2</v>
      </c>
      <c r="M44" s="70"/>
      <c r="N44" s="70" t="s">
        <v>74</v>
      </c>
    </row>
    <row r="45" spans="1:15" ht="77.25" customHeight="1">
      <c r="A45" s="68" t="s">
        <v>295</v>
      </c>
      <c r="M45" s="70" t="s">
        <v>294</v>
      </c>
    </row>
    <row r="46" spans="1:15" s="108" customFormat="1" ht="21" customHeight="1">
      <c r="A46" s="107" t="s">
        <v>91</v>
      </c>
      <c r="C46" s="109"/>
      <c r="D46" s="109"/>
      <c r="E46" s="109">
        <v>2</v>
      </c>
      <c r="F46" s="109">
        <v>2</v>
      </c>
      <c r="G46" s="109">
        <v>2</v>
      </c>
      <c r="H46" s="109"/>
      <c r="I46" s="109">
        <v>2</v>
      </c>
      <c r="J46" s="109"/>
      <c r="K46" s="109"/>
      <c r="L46" s="109"/>
      <c r="M46" s="110"/>
      <c r="N46" s="110" t="s">
        <v>74</v>
      </c>
    </row>
    <row r="47" spans="1:15" s="108" customFormat="1" ht="21" customHeight="1">
      <c r="A47" s="107" t="s">
        <v>69</v>
      </c>
      <c r="C47" s="109"/>
      <c r="D47" s="109"/>
      <c r="E47" s="109"/>
      <c r="F47" s="109"/>
      <c r="G47" s="109"/>
      <c r="H47" s="109"/>
      <c r="I47" s="109"/>
      <c r="J47" s="109"/>
      <c r="K47" s="109"/>
      <c r="L47" s="109"/>
      <c r="M47" s="110" t="s">
        <v>102</v>
      </c>
      <c r="N47" s="110"/>
    </row>
    <row r="48" spans="1:15" s="108" customFormat="1" ht="21" customHeight="1">
      <c r="A48" s="107" t="s">
        <v>195</v>
      </c>
      <c r="C48" s="109"/>
      <c r="D48" s="109"/>
      <c r="E48" s="109"/>
      <c r="F48" s="109">
        <v>3</v>
      </c>
      <c r="G48" s="109">
        <v>3</v>
      </c>
      <c r="H48" s="109"/>
      <c r="I48" s="109"/>
      <c r="J48" s="109"/>
      <c r="K48" s="109"/>
      <c r="L48" s="109"/>
      <c r="M48" s="110"/>
      <c r="N48" s="110"/>
    </row>
    <row r="49" spans="1:14" ht="42" customHeight="1">
      <c r="A49" s="6" t="s">
        <v>98</v>
      </c>
      <c r="E49" s="42">
        <v>4</v>
      </c>
      <c r="F49" s="42">
        <v>4</v>
      </c>
      <c r="G49" s="42">
        <v>2</v>
      </c>
      <c r="H49" s="42">
        <v>2</v>
      </c>
      <c r="M49" s="70" t="s">
        <v>103</v>
      </c>
      <c r="N49" s="70" t="s">
        <v>223</v>
      </c>
    </row>
    <row r="50" spans="1:14" ht="57">
      <c r="A50" s="6" t="s">
        <v>196</v>
      </c>
      <c r="E50" s="42">
        <v>3</v>
      </c>
      <c r="F50" s="42">
        <v>3</v>
      </c>
      <c r="G50" s="42">
        <v>3</v>
      </c>
      <c r="M50" s="70"/>
      <c r="N50" s="6" t="s">
        <v>224</v>
      </c>
    </row>
    <row r="51" spans="1:14" ht="90.95" customHeight="1">
      <c r="A51" s="6" t="s">
        <v>197</v>
      </c>
      <c r="E51" s="42">
        <v>236</v>
      </c>
      <c r="F51" s="92">
        <v>88.5</v>
      </c>
      <c r="G51" s="92">
        <v>88.5</v>
      </c>
      <c r="M51" s="70" t="s">
        <v>104</v>
      </c>
      <c r="N51" s="70" t="s">
        <v>198</v>
      </c>
    </row>
    <row r="52" spans="1:14">
      <c r="A52" s="6" t="s">
        <v>225</v>
      </c>
      <c r="E52" s="42">
        <v>1</v>
      </c>
      <c r="F52" s="42">
        <v>1</v>
      </c>
      <c r="G52" s="42">
        <v>1</v>
      </c>
      <c r="I52" s="42">
        <v>3</v>
      </c>
      <c r="M52" s="70" t="s">
        <v>105</v>
      </c>
    </row>
    <row r="53" spans="1:14">
      <c r="A53" s="6" t="s">
        <v>226</v>
      </c>
      <c r="E53" s="42">
        <v>1</v>
      </c>
      <c r="F53" s="42">
        <v>2</v>
      </c>
      <c r="G53" s="42">
        <v>2</v>
      </c>
      <c r="I53" s="46">
        <v>2</v>
      </c>
      <c r="J53" s="46"/>
      <c r="K53" s="46"/>
      <c r="L53" s="46"/>
      <c r="M53" s="70"/>
    </row>
    <row r="54" spans="1:14" s="72" customFormat="1" ht="15">
      <c r="A54" s="68" t="s">
        <v>99</v>
      </c>
      <c r="C54" s="76"/>
      <c r="D54" s="76"/>
      <c r="E54" s="76"/>
      <c r="F54" s="42"/>
      <c r="G54" s="42"/>
      <c r="H54" s="42"/>
      <c r="I54" s="47"/>
      <c r="J54" s="47"/>
      <c r="K54" s="47"/>
      <c r="L54" s="47"/>
      <c r="M54" s="70"/>
      <c r="N54" s="71"/>
    </row>
    <row r="55" spans="1:14" ht="57">
      <c r="A55" s="6" t="s">
        <v>227</v>
      </c>
      <c r="E55" s="73">
        <v>5</v>
      </c>
      <c r="F55" s="42">
        <v>2</v>
      </c>
      <c r="G55" s="42">
        <v>1</v>
      </c>
      <c r="H55" s="42">
        <v>1</v>
      </c>
      <c r="I55" s="46">
        <v>6</v>
      </c>
      <c r="J55" s="46"/>
      <c r="K55" s="46"/>
      <c r="L55" s="46"/>
      <c r="M55" s="70"/>
      <c r="N55" s="70" t="s">
        <v>199</v>
      </c>
    </row>
    <row r="56" spans="1:14" ht="42" customHeight="1">
      <c r="A56" s="6" t="s">
        <v>228</v>
      </c>
      <c r="E56" s="42">
        <v>4.5</v>
      </c>
      <c r="F56" s="42">
        <v>4.5</v>
      </c>
      <c r="G56" s="42">
        <v>4.5</v>
      </c>
      <c r="I56" s="46">
        <v>5</v>
      </c>
      <c r="J56" s="46"/>
      <c r="K56" s="46"/>
      <c r="L56" s="46"/>
      <c r="M56" s="70" t="s">
        <v>106</v>
      </c>
      <c r="N56" s="70" t="s">
        <v>200</v>
      </c>
    </row>
    <row r="57" spans="1:14" ht="15" customHeight="1">
      <c r="A57" s="68" t="s">
        <v>245</v>
      </c>
      <c r="I57" s="46"/>
      <c r="J57" s="46"/>
      <c r="K57" s="46"/>
      <c r="L57" s="46"/>
      <c r="M57" s="70"/>
      <c r="N57" s="70" t="s">
        <v>247</v>
      </c>
    </row>
    <row r="58" spans="1:14" ht="15.75" customHeight="1">
      <c r="A58" s="89" t="s">
        <v>248</v>
      </c>
      <c r="F58" s="90"/>
      <c r="G58" s="90"/>
      <c r="H58" s="90"/>
      <c r="I58" s="90"/>
      <c r="J58" s="90">
        <f>30-30</f>
        <v>0</v>
      </c>
      <c r="K58" s="73">
        <f>260-260</f>
        <v>0</v>
      </c>
      <c r="L58" s="90"/>
      <c r="M58" s="70"/>
      <c r="N58" s="70" t="s">
        <v>261</v>
      </c>
    </row>
    <row r="59" spans="1:14" ht="15.75" customHeight="1">
      <c r="A59" s="89"/>
      <c r="F59" s="90"/>
      <c r="G59" s="90"/>
      <c r="H59" s="90"/>
      <c r="I59" s="90"/>
      <c r="J59" s="90"/>
      <c r="K59" s="90"/>
      <c r="L59" s="90"/>
      <c r="M59" s="70"/>
    </row>
    <row r="60" spans="1:14" ht="15.75" customHeight="1">
      <c r="A60" s="89"/>
      <c r="F60" s="90"/>
      <c r="G60" s="90"/>
      <c r="H60" s="90"/>
      <c r="I60" s="90"/>
      <c r="J60" s="90"/>
      <c r="K60" s="90"/>
      <c r="L60" s="90"/>
      <c r="M60" s="70"/>
    </row>
    <row r="61" spans="1:14" ht="15.75" customHeight="1">
      <c r="A61" s="89"/>
      <c r="F61" s="90"/>
      <c r="G61" s="90"/>
      <c r="H61" s="90"/>
      <c r="I61" s="90"/>
      <c r="J61" s="90"/>
      <c r="K61" s="90"/>
      <c r="L61" s="90"/>
      <c r="M61" s="70"/>
    </row>
    <row r="62" spans="1:14" ht="15.75" customHeight="1">
      <c r="A62" s="89"/>
      <c r="F62" s="90"/>
      <c r="G62" s="90"/>
      <c r="H62" s="90"/>
      <c r="I62" s="90"/>
      <c r="J62" s="90"/>
      <c r="K62" s="90"/>
      <c r="L62" s="90"/>
      <c r="M62" s="70"/>
    </row>
    <row r="63" spans="1:14" ht="15" customHeight="1">
      <c r="A63" s="68" t="s">
        <v>246</v>
      </c>
      <c r="I63" s="46"/>
      <c r="J63" s="46"/>
      <c r="K63" s="46"/>
      <c r="L63" s="46"/>
      <c r="M63" s="70"/>
    </row>
    <row r="64" spans="1:14" ht="15.75" customHeight="1">
      <c r="A64" s="89" t="s">
        <v>259</v>
      </c>
      <c r="F64" s="90">
        <f>50-50</f>
        <v>0</v>
      </c>
      <c r="G64" s="90">
        <f>50-50</f>
        <v>0</v>
      </c>
      <c r="H64" s="90"/>
      <c r="I64" s="73">
        <f>100-100</f>
        <v>0</v>
      </c>
      <c r="J64" s="90"/>
      <c r="K64" s="90"/>
      <c r="L64" s="90"/>
      <c r="M64" s="70"/>
    </row>
    <row r="65" spans="1:16384" ht="15.75" customHeight="1">
      <c r="A65" s="89" t="s">
        <v>260</v>
      </c>
      <c r="F65" s="90">
        <f>20-20</f>
        <v>0</v>
      </c>
      <c r="G65" s="90">
        <f>20-20</f>
        <v>0</v>
      </c>
      <c r="H65" s="90"/>
      <c r="I65" s="90">
        <f>60-60</f>
        <v>0</v>
      </c>
      <c r="J65" s="90"/>
      <c r="K65" s="90"/>
      <c r="L65" s="90"/>
      <c r="M65" s="70"/>
    </row>
    <row r="66" spans="1:16384" ht="15.75" customHeight="1">
      <c r="A66" s="89"/>
      <c r="F66" s="90"/>
      <c r="G66" s="90"/>
      <c r="H66" s="90"/>
      <c r="I66" s="90"/>
      <c r="J66" s="90"/>
      <c r="K66" s="90"/>
      <c r="L66" s="90"/>
      <c r="M66" s="70"/>
    </row>
    <row r="67" spans="1:16384" ht="15">
      <c r="A67" s="68" t="s">
        <v>229</v>
      </c>
      <c r="I67" s="46"/>
      <c r="J67" s="46"/>
      <c r="K67" s="46"/>
      <c r="L67" s="46"/>
      <c r="M67" s="70"/>
    </row>
    <row r="68" spans="1:16384">
      <c r="A68" s="6" t="s">
        <v>201</v>
      </c>
      <c r="D68" s="42">
        <v>2</v>
      </c>
      <c r="F68" s="42">
        <v>2</v>
      </c>
      <c r="G68" s="42">
        <v>2</v>
      </c>
      <c r="I68" s="46"/>
      <c r="J68" s="46"/>
      <c r="K68" s="46"/>
      <c r="L68" s="46"/>
      <c r="M68" s="70" t="s">
        <v>202</v>
      </c>
    </row>
    <row r="69" spans="1:16384" ht="57">
      <c r="A69" s="6" t="s">
        <v>203</v>
      </c>
      <c r="D69" s="42">
        <v>2</v>
      </c>
      <c r="F69" s="42">
        <v>4</v>
      </c>
      <c r="G69" s="42">
        <v>4</v>
      </c>
      <c r="I69" s="46"/>
      <c r="J69" s="46"/>
      <c r="K69" s="46"/>
      <c r="L69" s="46"/>
      <c r="M69" s="70" t="s">
        <v>204</v>
      </c>
      <c r="N69" s="77" t="s">
        <v>205</v>
      </c>
    </row>
    <row r="70" spans="1:16384" ht="15">
      <c r="A70" s="68" t="s">
        <v>5</v>
      </c>
      <c r="M70" s="70"/>
    </row>
    <row r="71" spans="1:16384" ht="28.5">
      <c r="A71" s="6" t="s">
        <v>6</v>
      </c>
      <c r="E71" s="42">
        <v>2</v>
      </c>
      <c r="F71" s="42">
        <v>2</v>
      </c>
      <c r="G71" s="42">
        <v>1</v>
      </c>
      <c r="H71" s="42">
        <v>1</v>
      </c>
      <c r="I71" s="42">
        <v>4</v>
      </c>
      <c r="M71" s="70" t="s">
        <v>108</v>
      </c>
      <c r="N71" s="70" t="s">
        <v>230</v>
      </c>
    </row>
    <row r="72" spans="1:16384" ht="28.5">
      <c r="A72" s="6" t="s">
        <v>231</v>
      </c>
      <c r="D72" s="73">
        <v>1.5</v>
      </c>
      <c r="E72" s="73">
        <v>1</v>
      </c>
      <c r="F72" s="42">
        <v>6</v>
      </c>
      <c r="G72" s="42">
        <v>6</v>
      </c>
      <c r="M72" s="70" t="s">
        <v>232</v>
      </c>
      <c r="N72" s="70" t="s">
        <v>206</v>
      </c>
    </row>
    <row r="73" spans="1:16384" ht="15">
      <c r="A73" s="68" t="s">
        <v>7</v>
      </c>
      <c r="M73" s="70"/>
    </row>
    <row r="74" spans="1:16384">
      <c r="A74" s="6" t="s">
        <v>207</v>
      </c>
      <c r="E74" s="42">
        <v>2</v>
      </c>
      <c r="F74" s="42">
        <v>3</v>
      </c>
      <c r="G74" s="42">
        <v>1.5</v>
      </c>
      <c r="H74" s="42">
        <v>1.5</v>
      </c>
      <c r="M74" s="70" t="s">
        <v>105</v>
      </c>
      <c r="N74" s="70" t="s">
        <v>208</v>
      </c>
    </row>
    <row r="75" spans="1:16384" ht="15">
      <c r="A75" s="68" t="s">
        <v>209</v>
      </c>
      <c r="M75" s="70"/>
    </row>
    <row r="76" spans="1:16384">
      <c r="A76" s="6" t="s">
        <v>233</v>
      </c>
      <c r="C76" s="42">
        <v>1</v>
      </c>
      <c r="E76" s="42">
        <v>1</v>
      </c>
      <c r="F76" s="42">
        <v>3</v>
      </c>
      <c r="G76" s="42">
        <v>3</v>
      </c>
      <c r="M76" s="70" t="s">
        <v>76</v>
      </c>
    </row>
    <row r="77" spans="1:16384">
      <c r="A77" s="6" t="s">
        <v>236</v>
      </c>
      <c r="F77" s="42">
        <v>20</v>
      </c>
      <c r="G77" s="42">
        <v>20</v>
      </c>
      <c r="M77" s="70"/>
    </row>
    <row r="78" spans="1:16384">
      <c r="A78" s="6"/>
    </row>
    <row r="79" spans="1:16384" ht="15" thickBot="1">
      <c r="C79" s="44">
        <f t="shared" ref="C79:K79" si="0">SUM(C3:C78)</f>
        <v>73</v>
      </c>
      <c r="D79" s="44">
        <f t="shared" si="0"/>
        <v>36.5</v>
      </c>
      <c r="E79" s="44">
        <f t="shared" si="0"/>
        <v>605</v>
      </c>
      <c r="F79" s="44">
        <f t="shared" si="0"/>
        <v>340.5</v>
      </c>
      <c r="G79" s="44">
        <f t="shared" si="0"/>
        <v>290</v>
      </c>
      <c r="H79" s="44">
        <f t="shared" si="0"/>
        <v>70.5</v>
      </c>
      <c r="I79" s="44">
        <f t="shared" si="0"/>
        <v>190</v>
      </c>
      <c r="J79" s="44">
        <f t="shared" si="0"/>
        <v>0</v>
      </c>
      <c r="K79" s="44">
        <f t="shared" si="0"/>
        <v>0</v>
      </c>
      <c r="L79" s="91"/>
    </row>
    <row r="80" spans="1:16384" s="42" customFormat="1" ht="15" thickTop="1">
      <c r="A80" s="70"/>
      <c r="B80" s="69"/>
      <c r="E80" s="45"/>
      <c r="F80" s="45"/>
      <c r="G80" s="45"/>
      <c r="H80" s="45"/>
      <c r="M80" s="69"/>
      <c r="N80" s="70"/>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c r="XFB80" s="69"/>
      <c r="XFC80" s="69"/>
      <c r="XFD80" s="69"/>
    </row>
    <row r="81" spans="1:16384" s="42" customFormat="1" ht="15">
      <c r="A81" s="71" t="s">
        <v>30</v>
      </c>
      <c r="B81" s="69"/>
      <c r="F81" s="42">
        <f t="shared" ref="F81:H81" si="1">F79*8</f>
        <v>2724</v>
      </c>
      <c r="G81" s="42">
        <f t="shared" si="1"/>
        <v>2320</v>
      </c>
      <c r="H81" s="42">
        <f t="shared" si="1"/>
        <v>564</v>
      </c>
      <c r="I81" s="42">
        <f>I79*8</f>
        <v>1520</v>
      </c>
      <c r="J81" s="42">
        <f t="shared" ref="J81:K81" si="2">J79*8</f>
        <v>0</v>
      </c>
      <c r="K81" s="42">
        <f t="shared" si="2"/>
        <v>0</v>
      </c>
      <c r="M81" s="69"/>
      <c r="N81" s="70"/>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c r="XFB81" s="69"/>
      <c r="XFC81" s="69"/>
      <c r="XFD81" s="69"/>
    </row>
    <row r="84" spans="1:16384" s="42" customFormat="1">
      <c r="A84" s="6"/>
      <c r="B84" s="69"/>
      <c r="M84" s="69"/>
      <c r="N84" s="70"/>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c r="XFB84" s="69"/>
      <c r="XFC84" s="69"/>
      <c r="XFD84" s="69"/>
    </row>
    <row r="85" spans="1:16384" s="42" customFormat="1">
      <c r="A85" s="6"/>
      <c r="B85" s="69"/>
      <c r="M85" s="69"/>
      <c r="N85" s="70"/>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c r="XFB85" s="69"/>
      <c r="XFC85" s="69"/>
      <c r="XFD85" s="69"/>
    </row>
    <row r="86" spans="1:16384" s="42" customFormat="1">
      <c r="A86" s="6"/>
      <c r="B86" s="69"/>
      <c r="M86" s="69"/>
      <c r="N86" s="70"/>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c r="XFB86" s="69"/>
      <c r="XFC86" s="69"/>
      <c r="XFD86" s="69"/>
    </row>
    <row r="87" spans="1:16384" s="42" customFormat="1">
      <c r="A87" s="6"/>
      <c r="B87" s="69"/>
      <c r="M87" s="69"/>
      <c r="N87" s="70"/>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c r="XFB87" s="69"/>
      <c r="XFC87" s="69"/>
      <c r="XFD87" s="69"/>
    </row>
    <row r="88" spans="1:16384" s="42" customFormat="1">
      <c r="A88" s="6"/>
      <c r="B88" s="69"/>
      <c r="M88" s="69"/>
      <c r="N88" s="70"/>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c r="XFB88" s="69"/>
      <c r="XFC88" s="69"/>
      <c r="XFD88" s="69"/>
    </row>
    <row r="89" spans="1:16384" s="42" customFormat="1">
      <c r="A89" s="6"/>
      <c r="B89" s="69"/>
      <c r="M89" s="69"/>
      <c r="N89" s="70"/>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c r="XFB89" s="69"/>
      <c r="XFC89" s="69"/>
      <c r="XFD89" s="69"/>
    </row>
    <row r="90" spans="1:16384" s="42" customFormat="1">
      <c r="A90" s="6"/>
      <c r="B90" s="69"/>
      <c r="M90" s="69"/>
      <c r="N90" s="70"/>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c r="XFB90" s="69"/>
      <c r="XFC90" s="69"/>
      <c r="XFD90" s="69"/>
    </row>
    <row r="91" spans="1:16384" s="42" customFormat="1">
      <c r="A91" s="6"/>
      <c r="B91" s="69"/>
      <c r="M91" s="69"/>
      <c r="N91" s="70"/>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c r="XFB91" s="69"/>
      <c r="XFC91" s="69"/>
      <c r="XFD91" s="69"/>
    </row>
    <row r="92" spans="1:16384" s="42" customFormat="1">
      <c r="A92" s="6"/>
      <c r="B92" s="69"/>
      <c r="M92" s="69"/>
      <c r="N92" s="70"/>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c r="GO92" s="69"/>
      <c r="GP92" s="69"/>
      <c r="GQ92" s="69"/>
      <c r="GR92" s="69"/>
      <c r="GS92" s="69"/>
      <c r="GT92" s="69"/>
      <c r="GU92" s="69"/>
      <c r="GV92" s="69"/>
      <c r="GW92" s="69"/>
      <c r="GX92" s="69"/>
      <c r="GY92" s="69"/>
      <c r="GZ92" s="69"/>
      <c r="HA92" s="69"/>
      <c r="HB92" s="69"/>
      <c r="HC92" s="69"/>
      <c r="HD92" s="69"/>
      <c r="HE92" s="69"/>
      <c r="HF92" s="69"/>
      <c r="HG92" s="69"/>
      <c r="HH92" s="69"/>
      <c r="HI92" s="69"/>
      <c r="HJ92" s="69"/>
      <c r="HK92" s="69"/>
      <c r="HL92" s="69"/>
      <c r="HM92" s="69"/>
      <c r="HN92" s="69"/>
      <c r="HO92" s="69"/>
      <c r="HP92" s="69"/>
      <c r="HQ92" s="69"/>
      <c r="HR92" s="69"/>
      <c r="HS92" s="69"/>
      <c r="HT92" s="69"/>
      <c r="HU92" s="69"/>
      <c r="HV92" s="69"/>
      <c r="HW92" s="69"/>
      <c r="HX92" s="69"/>
      <c r="HY92" s="69"/>
      <c r="HZ92" s="69"/>
      <c r="IA92" s="69"/>
      <c r="IB92" s="69"/>
      <c r="IC92" s="69"/>
      <c r="ID92" s="69"/>
      <c r="IE92" s="69"/>
      <c r="IF92" s="69"/>
      <c r="IG92" s="69"/>
      <c r="IH92" s="69"/>
      <c r="II92" s="69"/>
      <c r="IJ92" s="69"/>
      <c r="IK92" s="69"/>
      <c r="IL92" s="69"/>
      <c r="IM92" s="69"/>
      <c r="IN92" s="69"/>
      <c r="IO92" s="69"/>
      <c r="IP92" s="69"/>
      <c r="IQ92" s="69"/>
      <c r="IR92" s="69"/>
      <c r="IS92" s="69"/>
      <c r="IT92" s="69"/>
      <c r="IU92" s="69"/>
      <c r="IV92" s="69"/>
      <c r="IW92" s="69"/>
      <c r="IX92" s="69"/>
      <c r="IY92" s="69"/>
      <c r="IZ92" s="69"/>
      <c r="JA92" s="69"/>
      <c r="JB92" s="69"/>
      <c r="JC92" s="69"/>
      <c r="JD92" s="69"/>
      <c r="JE92" s="69"/>
      <c r="JF92" s="69"/>
      <c r="JG92" s="69"/>
      <c r="JH92" s="69"/>
      <c r="JI92" s="69"/>
      <c r="JJ92" s="69"/>
      <c r="JK92" s="69"/>
      <c r="JL92" s="69"/>
      <c r="JM92" s="69"/>
      <c r="JN92" s="69"/>
      <c r="JO92" s="69"/>
      <c r="JP92" s="69"/>
      <c r="JQ92" s="69"/>
      <c r="JR92" s="69"/>
      <c r="JS92" s="69"/>
      <c r="JT92" s="69"/>
      <c r="JU92" s="69"/>
      <c r="JV92" s="69"/>
      <c r="JW92" s="69"/>
      <c r="JX92" s="69"/>
      <c r="JY92" s="69"/>
      <c r="JZ92" s="69"/>
      <c r="KA92" s="69"/>
      <c r="KB92" s="69"/>
      <c r="KC92" s="69"/>
      <c r="KD92" s="69"/>
      <c r="KE92" s="69"/>
      <c r="KF92" s="69"/>
      <c r="KG92" s="69"/>
      <c r="KH92" s="69"/>
      <c r="KI92" s="69"/>
      <c r="KJ92" s="69"/>
      <c r="KK92" s="69"/>
      <c r="KL92" s="69"/>
      <c r="KM92" s="69"/>
      <c r="KN92" s="69"/>
      <c r="KO92" s="69"/>
      <c r="KP92" s="69"/>
      <c r="KQ92" s="69"/>
      <c r="KR92" s="69"/>
      <c r="KS92" s="69"/>
      <c r="KT92" s="69"/>
      <c r="KU92" s="69"/>
      <c r="KV92" s="69"/>
      <c r="KW92" s="69"/>
      <c r="KX92" s="69"/>
      <c r="KY92" s="69"/>
      <c r="KZ92" s="69"/>
      <c r="LA92" s="69"/>
      <c r="LB92" s="69"/>
      <c r="LC92" s="69"/>
      <c r="LD92" s="69"/>
      <c r="LE92" s="69"/>
      <c r="LF92" s="69"/>
      <c r="LG92" s="69"/>
      <c r="LH92" s="69"/>
      <c r="LI92" s="69"/>
      <c r="LJ92" s="69"/>
      <c r="LK92" s="69"/>
      <c r="LL92" s="69"/>
      <c r="LM92" s="69"/>
      <c r="LN92" s="69"/>
      <c r="LO92" s="69"/>
      <c r="LP92" s="69"/>
      <c r="LQ92" s="69"/>
      <c r="LR92" s="69"/>
      <c r="LS92" s="69"/>
      <c r="LT92" s="69"/>
      <c r="LU92" s="69"/>
      <c r="LV92" s="69"/>
      <c r="LW92" s="69"/>
      <c r="LX92" s="69"/>
      <c r="LY92" s="69"/>
      <c r="LZ92" s="69"/>
      <c r="MA92" s="69"/>
      <c r="MB92" s="69"/>
      <c r="MC92" s="69"/>
      <c r="MD92" s="69"/>
      <c r="ME92" s="69"/>
      <c r="MF92" s="69"/>
      <c r="MG92" s="69"/>
      <c r="MH92" s="69"/>
      <c r="MI92" s="69"/>
      <c r="MJ92" s="69"/>
      <c r="MK92" s="69"/>
      <c r="ML92" s="69"/>
      <c r="MM92" s="69"/>
      <c r="MN92" s="69"/>
      <c r="MO92" s="69"/>
      <c r="MP92" s="69"/>
      <c r="MQ92" s="69"/>
      <c r="MR92" s="69"/>
      <c r="MS92" s="69"/>
      <c r="MT92" s="69"/>
      <c r="MU92" s="69"/>
      <c r="MV92" s="69"/>
      <c r="MW92" s="69"/>
      <c r="MX92" s="69"/>
      <c r="MY92" s="69"/>
      <c r="MZ92" s="69"/>
      <c r="NA92" s="69"/>
      <c r="NB92" s="69"/>
      <c r="NC92" s="69"/>
      <c r="ND92" s="69"/>
      <c r="NE92" s="69"/>
      <c r="NF92" s="69"/>
      <c r="NG92" s="69"/>
      <c r="NH92" s="69"/>
      <c r="NI92" s="69"/>
      <c r="NJ92" s="69"/>
      <c r="NK92" s="69"/>
      <c r="NL92" s="69"/>
      <c r="NM92" s="69"/>
      <c r="NN92" s="69"/>
      <c r="NO92" s="69"/>
      <c r="NP92" s="69"/>
      <c r="NQ92" s="69"/>
      <c r="NR92" s="69"/>
      <c r="NS92" s="69"/>
      <c r="NT92" s="69"/>
      <c r="NU92" s="69"/>
      <c r="NV92" s="69"/>
      <c r="NW92" s="69"/>
      <c r="NX92" s="69"/>
      <c r="NY92" s="69"/>
      <c r="NZ92" s="69"/>
      <c r="OA92" s="69"/>
      <c r="OB92" s="69"/>
      <c r="OC92" s="69"/>
      <c r="OD92" s="69"/>
      <c r="OE92" s="69"/>
      <c r="OF92" s="69"/>
      <c r="OG92" s="69"/>
      <c r="OH92" s="69"/>
      <c r="OI92" s="69"/>
      <c r="OJ92" s="69"/>
      <c r="OK92" s="69"/>
      <c r="OL92" s="69"/>
      <c r="OM92" s="69"/>
      <c r="ON92" s="69"/>
      <c r="OO92" s="69"/>
      <c r="OP92" s="69"/>
      <c r="OQ92" s="69"/>
      <c r="OR92" s="69"/>
      <c r="OS92" s="69"/>
      <c r="OT92" s="69"/>
      <c r="OU92" s="69"/>
      <c r="OV92" s="69"/>
      <c r="OW92" s="69"/>
      <c r="OX92" s="69"/>
      <c r="OY92" s="69"/>
      <c r="OZ92" s="69"/>
      <c r="PA92" s="69"/>
      <c r="PB92" s="69"/>
      <c r="PC92" s="69"/>
      <c r="PD92" s="69"/>
      <c r="PE92" s="69"/>
      <c r="PF92" s="69"/>
      <c r="PG92" s="69"/>
      <c r="PH92" s="69"/>
      <c r="PI92" s="69"/>
      <c r="PJ92" s="69"/>
      <c r="PK92" s="69"/>
      <c r="PL92" s="69"/>
      <c r="PM92" s="69"/>
      <c r="PN92" s="69"/>
      <c r="PO92" s="69"/>
      <c r="PP92" s="69"/>
      <c r="PQ92" s="69"/>
      <c r="PR92" s="69"/>
      <c r="PS92" s="69"/>
      <c r="PT92" s="69"/>
      <c r="PU92" s="69"/>
      <c r="PV92" s="69"/>
      <c r="PW92" s="69"/>
      <c r="PX92" s="69"/>
      <c r="PY92" s="69"/>
      <c r="PZ92" s="69"/>
      <c r="QA92" s="69"/>
      <c r="QB92" s="69"/>
      <c r="QC92" s="69"/>
      <c r="QD92" s="69"/>
      <c r="QE92" s="69"/>
      <c r="QF92" s="69"/>
      <c r="QG92" s="69"/>
      <c r="QH92" s="69"/>
      <c r="QI92" s="69"/>
      <c r="QJ92" s="69"/>
      <c r="QK92" s="69"/>
      <c r="QL92" s="69"/>
      <c r="QM92" s="69"/>
      <c r="QN92" s="69"/>
      <c r="QO92" s="69"/>
      <c r="QP92" s="69"/>
      <c r="QQ92" s="69"/>
      <c r="QR92" s="69"/>
      <c r="QS92" s="69"/>
      <c r="QT92" s="69"/>
      <c r="QU92" s="69"/>
      <c r="QV92" s="69"/>
      <c r="QW92" s="69"/>
      <c r="QX92" s="69"/>
      <c r="QY92" s="69"/>
      <c r="QZ92" s="69"/>
      <c r="RA92" s="69"/>
      <c r="RB92" s="69"/>
      <c r="RC92" s="69"/>
      <c r="RD92" s="69"/>
      <c r="RE92" s="69"/>
      <c r="RF92" s="69"/>
      <c r="RG92" s="69"/>
      <c r="RH92" s="69"/>
      <c r="RI92" s="69"/>
      <c r="RJ92" s="69"/>
      <c r="RK92" s="69"/>
      <c r="RL92" s="69"/>
      <c r="RM92" s="69"/>
      <c r="RN92" s="69"/>
      <c r="RO92" s="69"/>
      <c r="RP92" s="69"/>
      <c r="RQ92" s="69"/>
      <c r="RR92" s="69"/>
      <c r="RS92" s="69"/>
      <c r="RT92" s="69"/>
      <c r="RU92" s="69"/>
      <c r="RV92" s="69"/>
      <c r="RW92" s="69"/>
      <c r="RX92" s="69"/>
      <c r="RY92" s="69"/>
      <c r="RZ92" s="69"/>
      <c r="SA92" s="69"/>
      <c r="SB92" s="69"/>
      <c r="SC92" s="69"/>
      <c r="SD92" s="69"/>
      <c r="SE92" s="69"/>
      <c r="SF92" s="69"/>
      <c r="SG92" s="69"/>
      <c r="SH92" s="69"/>
      <c r="SI92" s="69"/>
      <c r="SJ92" s="69"/>
      <c r="SK92" s="69"/>
      <c r="SL92" s="69"/>
      <c r="SM92" s="69"/>
      <c r="SN92" s="69"/>
      <c r="SO92" s="69"/>
      <c r="SP92" s="69"/>
      <c r="SQ92" s="69"/>
      <c r="SR92" s="69"/>
      <c r="SS92" s="69"/>
      <c r="ST92" s="69"/>
      <c r="SU92" s="69"/>
      <c r="SV92" s="69"/>
      <c r="SW92" s="69"/>
      <c r="SX92" s="69"/>
      <c r="SY92" s="69"/>
      <c r="SZ92" s="69"/>
      <c r="TA92" s="69"/>
      <c r="TB92" s="69"/>
      <c r="TC92" s="69"/>
      <c r="TD92" s="69"/>
      <c r="TE92" s="69"/>
      <c r="TF92" s="69"/>
      <c r="TG92" s="69"/>
      <c r="TH92" s="69"/>
      <c r="TI92" s="69"/>
      <c r="TJ92" s="69"/>
      <c r="TK92" s="69"/>
      <c r="TL92" s="69"/>
      <c r="TM92" s="69"/>
      <c r="TN92" s="69"/>
      <c r="TO92" s="69"/>
      <c r="TP92" s="69"/>
      <c r="TQ92" s="69"/>
      <c r="TR92" s="69"/>
      <c r="TS92" s="69"/>
      <c r="TT92" s="69"/>
      <c r="TU92" s="69"/>
      <c r="TV92" s="69"/>
      <c r="TW92" s="69"/>
      <c r="TX92" s="69"/>
      <c r="TY92" s="69"/>
      <c r="TZ92" s="69"/>
      <c r="UA92" s="69"/>
      <c r="UB92" s="69"/>
      <c r="UC92" s="69"/>
      <c r="UD92" s="69"/>
      <c r="UE92" s="69"/>
      <c r="UF92" s="69"/>
      <c r="UG92" s="69"/>
      <c r="UH92" s="69"/>
      <c r="UI92" s="69"/>
      <c r="UJ92" s="69"/>
      <c r="UK92" s="69"/>
      <c r="UL92" s="69"/>
      <c r="UM92" s="69"/>
      <c r="UN92" s="69"/>
      <c r="UO92" s="69"/>
      <c r="UP92" s="69"/>
      <c r="UQ92" s="69"/>
      <c r="UR92" s="69"/>
      <c r="US92" s="69"/>
      <c r="UT92" s="69"/>
      <c r="UU92" s="69"/>
      <c r="UV92" s="69"/>
      <c r="UW92" s="69"/>
      <c r="UX92" s="69"/>
      <c r="UY92" s="69"/>
      <c r="UZ92" s="69"/>
      <c r="VA92" s="69"/>
      <c r="VB92" s="69"/>
      <c r="VC92" s="69"/>
      <c r="VD92" s="69"/>
      <c r="VE92" s="69"/>
      <c r="VF92" s="69"/>
      <c r="VG92" s="69"/>
      <c r="VH92" s="69"/>
      <c r="VI92" s="69"/>
      <c r="VJ92" s="69"/>
      <c r="VK92" s="69"/>
      <c r="VL92" s="69"/>
      <c r="VM92" s="69"/>
      <c r="VN92" s="69"/>
      <c r="VO92" s="69"/>
      <c r="VP92" s="69"/>
      <c r="VQ92" s="69"/>
      <c r="VR92" s="69"/>
      <c r="VS92" s="69"/>
      <c r="VT92" s="69"/>
      <c r="VU92" s="69"/>
      <c r="VV92" s="69"/>
      <c r="VW92" s="69"/>
      <c r="VX92" s="69"/>
      <c r="VY92" s="69"/>
      <c r="VZ92" s="69"/>
      <c r="WA92" s="69"/>
      <c r="WB92" s="69"/>
      <c r="WC92" s="69"/>
      <c r="WD92" s="69"/>
      <c r="WE92" s="69"/>
      <c r="WF92" s="69"/>
      <c r="WG92" s="69"/>
      <c r="WH92" s="69"/>
      <c r="WI92" s="69"/>
      <c r="WJ92" s="69"/>
      <c r="WK92" s="69"/>
      <c r="WL92" s="69"/>
      <c r="WM92" s="69"/>
      <c r="WN92" s="69"/>
      <c r="WO92" s="69"/>
      <c r="WP92" s="69"/>
      <c r="WQ92" s="69"/>
      <c r="WR92" s="69"/>
      <c r="WS92" s="69"/>
      <c r="WT92" s="69"/>
      <c r="WU92" s="69"/>
      <c r="WV92" s="69"/>
      <c r="WW92" s="69"/>
      <c r="WX92" s="69"/>
      <c r="WY92" s="69"/>
      <c r="WZ92" s="69"/>
      <c r="XA92" s="69"/>
      <c r="XB92" s="69"/>
      <c r="XC92" s="69"/>
      <c r="XD92" s="69"/>
      <c r="XE92" s="69"/>
      <c r="XF92" s="69"/>
      <c r="XG92" s="69"/>
      <c r="XH92" s="69"/>
      <c r="XI92" s="69"/>
      <c r="XJ92" s="69"/>
      <c r="XK92" s="69"/>
      <c r="XL92" s="69"/>
      <c r="XM92" s="69"/>
      <c r="XN92" s="69"/>
      <c r="XO92" s="69"/>
      <c r="XP92" s="69"/>
      <c r="XQ92" s="69"/>
      <c r="XR92" s="69"/>
      <c r="XS92" s="69"/>
      <c r="XT92" s="69"/>
      <c r="XU92" s="69"/>
      <c r="XV92" s="69"/>
      <c r="XW92" s="69"/>
      <c r="XX92" s="69"/>
      <c r="XY92" s="69"/>
      <c r="XZ92" s="69"/>
      <c r="YA92" s="69"/>
      <c r="YB92" s="69"/>
      <c r="YC92" s="69"/>
      <c r="YD92" s="69"/>
      <c r="YE92" s="69"/>
      <c r="YF92" s="69"/>
      <c r="YG92" s="69"/>
      <c r="YH92" s="69"/>
      <c r="YI92" s="69"/>
      <c r="YJ92" s="69"/>
      <c r="YK92" s="69"/>
      <c r="YL92" s="69"/>
      <c r="YM92" s="69"/>
      <c r="YN92" s="69"/>
      <c r="YO92" s="69"/>
      <c r="YP92" s="69"/>
      <c r="YQ92" s="69"/>
      <c r="YR92" s="69"/>
      <c r="YS92" s="69"/>
      <c r="YT92" s="69"/>
      <c r="YU92" s="69"/>
      <c r="YV92" s="69"/>
      <c r="YW92" s="69"/>
      <c r="YX92" s="69"/>
      <c r="YY92" s="69"/>
      <c r="YZ92" s="69"/>
      <c r="ZA92" s="69"/>
      <c r="ZB92" s="69"/>
      <c r="ZC92" s="69"/>
      <c r="ZD92" s="69"/>
      <c r="ZE92" s="69"/>
      <c r="ZF92" s="69"/>
      <c r="ZG92" s="69"/>
      <c r="ZH92" s="69"/>
      <c r="ZI92" s="69"/>
      <c r="ZJ92" s="69"/>
      <c r="ZK92" s="69"/>
      <c r="ZL92" s="69"/>
      <c r="ZM92" s="69"/>
      <c r="ZN92" s="69"/>
      <c r="ZO92" s="69"/>
      <c r="ZP92" s="69"/>
      <c r="ZQ92" s="69"/>
      <c r="ZR92" s="69"/>
      <c r="ZS92" s="69"/>
      <c r="ZT92" s="69"/>
      <c r="ZU92" s="69"/>
      <c r="ZV92" s="69"/>
      <c r="ZW92" s="69"/>
      <c r="ZX92" s="69"/>
      <c r="ZY92" s="69"/>
      <c r="ZZ92" s="69"/>
      <c r="AAA92" s="69"/>
      <c r="AAB92" s="69"/>
      <c r="AAC92" s="69"/>
      <c r="AAD92" s="69"/>
      <c r="AAE92" s="69"/>
      <c r="AAF92" s="69"/>
      <c r="AAG92" s="69"/>
      <c r="AAH92" s="69"/>
      <c r="AAI92" s="69"/>
      <c r="AAJ92" s="69"/>
      <c r="AAK92" s="69"/>
      <c r="AAL92" s="69"/>
      <c r="AAM92" s="69"/>
      <c r="AAN92" s="69"/>
      <c r="AAO92" s="69"/>
      <c r="AAP92" s="69"/>
      <c r="AAQ92" s="69"/>
      <c r="AAR92" s="69"/>
      <c r="AAS92" s="69"/>
      <c r="AAT92" s="69"/>
      <c r="AAU92" s="69"/>
      <c r="AAV92" s="69"/>
      <c r="AAW92" s="69"/>
      <c r="AAX92" s="69"/>
      <c r="AAY92" s="69"/>
      <c r="AAZ92" s="69"/>
      <c r="ABA92" s="69"/>
      <c r="ABB92" s="69"/>
      <c r="ABC92" s="69"/>
      <c r="ABD92" s="69"/>
      <c r="ABE92" s="69"/>
      <c r="ABF92" s="69"/>
      <c r="ABG92" s="69"/>
      <c r="ABH92" s="69"/>
      <c r="ABI92" s="69"/>
      <c r="ABJ92" s="69"/>
      <c r="ABK92" s="69"/>
      <c r="ABL92" s="69"/>
      <c r="ABM92" s="69"/>
      <c r="ABN92" s="69"/>
      <c r="ABO92" s="69"/>
      <c r="ABP92" s="69"/>
      <c r="ABQ92" s="69"/>
      <c r="ABR92" s="69"/>
      <c r="ABS92" s="69"/>
      <c r="ABT92" s="69"/>
      <c r="ABU92" s="69"/>
      <c r="ABV92" s="69"/>
      <c r="ABW92" s="69"/>
      <c r="ABX92" s="69"/>
      <c r="ABY92" s="69"/>
      <c r="ABZ92" s="69"/>
      <c r="ACA92" s="69"/>
      <c r="ACB92" s="69"/>
      <c r="ACC92" s="69"/>
      <c r="ACD92" s="69"/>
      <c r="ACE92" s="69"/>
      <c r="ACF92" s="69"/>
      <c r="ACG92" s="69"/>
      <c r="ACH92" s="69"/>
      <c r="ACI92" s="69"/>
      <c r="ACJ92" s="69"/>
      <c r="ACK92" s="69"/>
      <c r="ACL92" s="69"/>
      <c r="ACM92" s="69"/>
      <c r="ACN92" s="69"/>
      <c r="ACO92" s="69"/>
      <c r="ACP92" s="69"/>
      <c r="ACQ92" s="69"/>
      <c r="ACR92" s="69"/>
      <c r="ACS92" s="69"/>
      <c r="ACT92" s="69"/>
      <c r="ACU92" s="69"/>
      <c r="ACV92" s="69"/>
      <c r="ACW92" s="69"/>
      <c r="ACX92" s="69"/>
      <c r="ACY92" s="69"/>
      <c r="ACZ92" s="69"/>
      <c r="ADA92" s="69"/>
      <c r="ADB92" s="69"/>
      <c r="ADC92" s="69"/>
      <c r="ADD92" s="69"/>
      <c r="ADE92" s="69"/>
      <c r="ADF92" s="69"/>
      <c r="ADG92" s="69"/>
      <c r="ADH92" s="69"/>
      <c r="ADI92" s="69"/>
      <c r="ADJ92" s="69"/>
      <c r="ADK92" s="69"/>
      <c r="ADL92" s="69"/>
      <c r="ADM92" s="69"/>
      <c r="ADN92" s="69"/>
      <c r="ADO92" s="69"/>
      <c r="ADP92" s="69"/>
      <c r="ADQ92" s="69"/>
      <c r="ADR92" s="69"/>
      <c r="ADS92" s="69"/>
      <c r="ADT92" s="69"/>
      <c r="ADU92" s="69"/>
      <c r="ADV92" s="69"/>
      <c r="ADW92" s="69"/>
      <c r="ADX92" s="69"/>
      <c r="ADY92" s="69"/>
      <c r="ADZ92" s="69"/>
      <c r="AEA92" s="69"/>
      <c r="AEB92" s="69"/>
      <c r="AEC92" s="69"/>
      <c r="AED92" s="69"/>
      <c r="AEE92" s="69"/>
      <c r="AEF92" s="69"/>
      <c r="AEG92" s="69"/>
      <c r="AEH92" s="69"/>
      <c r="AEI92" s="69"/>
      <c r="AEJ92" s="69"/>
      <c r="AEK92" s="69"/>
      <c r="AEL92" s="69"/>
      <c r="AEM92" s="69"/>
      <c r="AEN92" s="69"/>
      <c r="AEO92" s="69"/>
      <c r="AEP92" s="69"/>
      <c r="AEQ92" s="69"/>
      <c r="AER92" s="69"/>
      <c r="AES92" s="69"/>
      <c r="AET92" s="69"/>
      <c r="AEU92" s="69"/>
      <c r="AEV92" s="69"/>
      <c r="AEW92" s="69"/>
      <c r="AEX92" s="69"/>
      <c r="AEY92" s="69"/>
      <c r="AEZ92" s="69"/>
      <c r="AFA92" s="69"/>
      <c r="AFB92" s="69"/>
      <c r="AFC92" s="69"/>
      <c r="AFD92" s="69"/>
      <c r="AFE92" s="69"/>
      <c r="AFF92" s="69"/>
      <c r="AFG92" s="69"/>
      <c r="AFH92" s="69"/>
      <c r="AFI92" s="69"/>
      <c r="AFJ92" s="69"/>
      <c r="AFK92" s="69"/>
      <c r="AFL92" s="69"/>
      <c r="AFM92" s="69"/>
      <c r="AFN92" s="69"/>
      <c r="AFO92" s="69"/>
      <c r="AFP92" s="69"/>
      <c r="AFQ92" s="69"/>
      <c r="AFR92" s="69"/>
      <c r="AFS92" s="69"/>
      <c r="AFT92" s="69"/>
      <c r="AFU92" s="69"/>
      <c r="AFV92" s="69"/>
      <c r="AFW92" s="69"/>
      <c r="AFX92" s="69"/>
      <c r="AFY92" s="69"/>
      <c r="AFZ92" s="69"/>
      <c r="AGA92" s="69"/>
      <c r="AGB92" s="69"/>
      <c r="AGC92" s="69"/>
      <c r="AGD92" s="69"/>
      <c r="AGE92" s="69"/>
      <c r="AGF92" s="69"/>
      <c r="AGG92" s="69"/>
      <c r="AGH92" s="69"/>
      <c r="AGI92" s="69"/>
      <c r="AGJ92" s="69"/>
      <c r="AGK92" s="69"/>
      <c r="AGL92" s="69"/>
      <c r="AGM92" s="69"/>
      <c r="AGN92" s="69"/>
      <c r="AGO92" s="69"/>
      <c r="AGP92" s="69"/>
      <c r="AGQ92" s="69"/>
      <c r="AGR92" s="69"/>
      <c r="AGS92" s="69"/>
      <c r="AGT92" s="69"/>
      <c r="AGU92" s="69"/>
      <c r="AGV92" s="69"/>
      <c r="AGW92" s="69"/>
      <c r="AGX92" s="69"/>
      <c r="AGY92" s="69"/>
      <c r="AGZ92" s="69"/>
      <c r="AHA92" s="69"/>
      <c r="AHB92" s="69"/>
      <c r="AHC92" s="69"/>
      <c r="AHD92" s="69"/>
      <c r="AHE92" s="69"/>
      <c r="AHF92" s="69"/>
      <c r="AHG92" s="69"/>
      <c r="AHH92" s="69"/>
      <c r="AHI92" s="69"/>
      <c r="AHJ92" s="69"/>
      <c r="AHK92" s="69"/>
      <c r="AHL92" s="69"/>
      <c r="AHM92" s="69"/>
      <c r="AHN92" s="69"/>
      <c r="AHO92" s="69"/>
      <c r="AHP92" s="69"/>
      <c r="AHQ92" s="69"/>
      <c r="AHR92" s="69"/>
      <c r="AHS92" s="69"/>
      <c r="AHT92" s="69"/>
      <c r="AHU92" s="69"/>
      <c r="AHV92" s="69"/>
      <c r="AHW92" s="69"/>
      <c r="AHX92" s="69"/>
      <c r="AHY92" s="69"/>
      <c r="AHZ92" s="69"/>
      <c r="AIA92" s="69"/>
      <c r="AIB92" s="69"/>
      <c r="AIC92" s="69"/>
      <c r="AID92" s="69"/>
      <c r="AIE92" s="69"/>
      <c r="AIF92" s="69"/>
      <c r="AIG92" s="69"/>
      <c r="AIH92" s="69"/>
      <c r="AII92" s="69"/>
      <c r="AIJ92" s="69"/>
      <c r="AIK92" s="69"/>
      <c r="AIL92" s="69"/>
      <c r="AIM92" s="69"/>
      <c r="AIN92" s="69"/>
      <c r="AIO92" s="69"/>
      <c r="AIP92" s="69"/>
      <c r="AIQ92" s="69"/>
      <c r="AIR92" s="69"/>
      <c r="AIS92" s="69"/>
      <c r="AIT92" s="69"/>
      <c r="AIU92" s="69"/>
      <c r="AIV92" s="69"/>
      <c r="AIW92" s="69"/>
      <c r="AIX92" s="69"/>
      <c r="AIY92" s="69"/>
      <c r="AIZ92" s="69"/>
      <c r="AJA92" s="69"/>
      <c r="AJB92" s="69"/>
      <c r="AJC92" s="69"/>
      <c r="AJD92" s="69"/>
      <c r="AJE92" s="69"/>
      <c r="AJF92" s="69"/>
      <c r="AJG92" s="69"/>
      <c r="AJH92" s="69"/>
      <c r="AJI92" s="69"/>
      <c r="AJJ92" s="69"/>
      <c r="AJK92" s="69"/>
      <c r="AJL92" s="69"/>
      <c r="AJM92" s="69"/>
      <c r="AJN92" s="69"/>
      <c r="AJO92" s="69"/>
      <c r="AJP92" s="69"/>
      <c r="AJQ92" s="69"/>
      <c r="AJR92" s="69"/>
      <c r="AJS92" s="69"/>
      <c r="AJT92" s="69"/>
      <c r="AJU92" s="69"/>
      <c r="AJV92" s="69"/>
      <c r="AJW92" s="69"/>
      <c r="AJX92" s="69"/>
      <c r="AJY92" s="69"/>
      <c r="AJZ92" s="69"/>
      <c r="AKA92" s="69"/>
      <c r="AKB92" s="69"/>
      <c r="AKC92" s="69"/>
      <c r="AKD92" s="69"/>
      <c r="AKE92" s="69"/>
      <c r="AKF92" s="69"/>
      <c r="AKG92" s="69"/>
      <c r="AKH92" s="69"/>
      <c r="AKI92" s="69"/>
      <c r="AKJ92" s="69"/>
      <c r="AKK92" s="69"/>
      <c r="AKL92" s="69"/>
      <c r="AKM92" s="69"/>
      <c r="AKN92" s="69"/>
      <c r="AKO92" s="69"/>
      <c r="AKP92" s="69"/>
      <c r="AKQ92" s="69"/>
      <c r="AKR92" s="69"/>
      <c r="AKS92" s="69"/>
      <c r="AKT92" s="69"/>
      <c r="AKU92" s="69"/>
      <c r="AKV92" s="69"/>
      <c r="AKW92" s="69"/>
      <c r="AKX92" s="69"/>
      <c r="AKY92" s="69"/>
      <c r="AKZ92" s="69"/>
      <c r="ALA92" s="69"/>
      <c r="ALB92" s="69"/>
      <c r="ALC92" s="69"/>
      <c r="ALD92" s="69"/>
      <c r="ALE92" s="69"/>
      <c r="ALF92" s="69"/>
      <c r="ALG92" s="69"/>
      <c r="ALH92" s="69"/>
      <c r="ALI92" s="69"/>
      <c r="ALJ92" s="69"/>
      <c r="ALK92" s="69"/>
      <c r="ALL92" s="69"/>
      <c r="ALM92" s="69"/>
      <c r="ALN92" s="69"/>
      <c r="ALO92" s="69"/>
      <c r="ALP92" s="69"/>
      <c r="ALQ92" s="69"/>
      <c r="ALR92" s="69"/>
      <c r="ALS92" s="69"/>
      <c r="ALT92" s="69"/>
      <c r="ALU92" s="69"/>
      <c r="ALV92" s="69"/>
      <c r="ALW92" s="69"/>
      <c r="ALX92" s="69"/>
      <c r="ALY92" s="69"/>
      <c r="ALZ92" s="69"/>
      <c r="AMA92" s="69"/>
      <c r="AMB92" s="69"/>
      <c r="AMC92" s="69"/>
      <c r="AMD92" s="69"/>
      <c r="AME92" s="69"/>
      <c r="AMF92" s="69"/>
      <c r="AMG92" s="69"/>
      <c r="AMH92" s="69"/>
      <c r="AMI92" s="69"/>
      <c r="AMJ92" s="69"/>
      <c r="AMK92" s="69"/>
      <c r="AML92" s="69"/>
      <c r="AMM92" s="69"/>
      <c r="AMN92" s="69"/>
      <c r="AMO92" s="69"/>
      <c r="AMP92" s="69"/>
      <c r="AMQ92" s="69"/>
      <c r="AMR92" s="69"/>
      <c r="AMS92" s="69"/>
      <c r="AMT92" s="69"/>
      <c r="AMU92" s="69"/>
      <c r="AMV92" s="69"/>
      <c r="AMW92" s="69"/>
      <c r="AMX92" s="69"/>
      <c r="AMY92" s="69"/>
      <c r="AMZ92" s="69"/>
      <c r="ANA92" s="69"/>
      <c r="ANB92" s="69"/>
      <c r="ANC92" s="69"/>
      <c r="AND92" s="69"/>
      <c r="ANE92" s="69"/>
      <c r="ANF92" s="69"/>
      <c r="ANG92" s="69"/>
      <c r="ANH92" s="69"/>
      <c r="ANI92" s="69"/>
      <c r="ANJ92" s="69"/>
      <c r="ANK92" s="69"/>
      <c r="ANL92" s="69"/>
      <c r="ANM92" s="69"/>
      <c r="ANN92" s="69"/>
      <c r="ANO92" s="69"/>
      <c r="ANP92" s="69"/>
      <c r="ANQ92" s="69"/>
      <c r="ANR92" s="69"/>
      <c r="ANS92" s="69"/>
      <c r="ANT92" s="69"/>
      <c r="ANU92" s="69"/>
      <c r="ANV92" s="69"/>
      <c r="ANW92" s="69"/>
      <c r="ANX92" s="69"/>
      <c r="ANY92" s="69"/>
      <c r="ANZ92" s="69"/>
      <c r="AOA92" s="69"/>
      <c r="AOB92" s="69"/>
      <c r="AOC92" s="69"/>
      <c r="AOD92" s="69"/>
      <c r="AOE92" s="69"/>
      <c r="AOF92" s="69"/>
      <c r="AOG92" s="69"/>
      <c r="AOH92" s="69"/>
      <c r="AOI92" s="69"/>
      <c r="AOJ92" s="69"/>
      <c r="AOK92" s="69"/>
      <c r="AOL92" s="69"/>
      <c r="AOM92" s="69"/>
      <c r="AON92" s="69"/>
      <c r="AOO92" s="69"/>
      <c r="AOP92" s="69"/>
      <c r="AOQ92" s="69"/>
      <c r="AOR92" s="69"/>
      <c r="AOS92" s="69"/>
      <c r="AOT92" s="69"/>
      <c r="AOU92" s="69"/>
      <c r="AOV92" s="69"/>
      <c r="AOW92" s="69"/>
      <c r="AOX92" s="69"/>
      <c r="AOY92" s="69"/>
      <c r="AOZ92" s="69"/>
      <c r="APA92" s="69"/>
      <c r="APB92" s="69"/>
      <c r="APC92" s="69"/>
      <c r="APD92" s="69"/>
      <c r="APE92" s="69"/>
      <c r="APF92" s="69"/>
      <c r="APG92" s="69"/>
      <c r="APH92" s="69"/>
      <c r="API92" s="69"/>
      <c r="APJ92" s="69"/>
      <c r="APK92" s="69"/>
      <c r="APL92" s="69"/>
      <c r="APM92" s="69"/>
      <c r="APN92" s="69"/>
      <c r="APO92" s="69"/>
      <c r="APP92" s="69"/>
      <c r="APQ92" s="69"/>
      <c r="APR92" s="69"/>
      <c r="APS92" s="69"/>
      <c r="APT92" s="69"/>
      <c r="APU92" s="69"/>
      <c r="APV92" s="69"/>
      <c r="APW92" s="69"/>
      <c r="APX92" s="69"/>
      <c r="APY92" s="69"/>
      <c r="APZ92" s="69"/>
      <c r="AQA92" s="69"/>
      <c r="AQB92" s="69"/>
      <c r="AQC92" s="69"/>
      <c r="AQD92" s="69"/>
      <c r="AQE92" s="69"/>
      <c r="AQF92" s="69"/>
      <c r="AQG92" s="69"/>
      <c r="AQH92" s="69"/>
      <c r="AQI92" s="69"/>
      <c r="AQJ92" s="69"/>
      <c r="AQK92" s="69"/>
      <c r="AQL92" s="69"/>
      <c r="AQM92" s="69"/>
      <c r="AQN92" s="69"/>
      <c r="AQO92" s="69"/>
      <c r="AQP92" s="69"/>
      <c r="AQQ92" s="69"/>
      <c r="AQR92" s="69"/>
      <c r="AQS92" s="69"/>
      <c r="AQT92" s="69"/>
      <c r="AQU92" s="69"/>
      <c r="AQV92" s="69"/>
      <c r="AQW92" s="69"/>
      <c r="AQX92" s="69"/>
      <c r="AQY92" s="69"/>
      <c r="AQZ92" s="69"/>
      <c r="ARA92" s="69"/>
      <c r="ARB92" s="69"/>
      <c r="ARC92" s="69"/>
      <c r="ARD92" s="69"/>
      <c r="ARE92" s="69"/>
      <c r="ARF92" s="69"/>
      <c r="ARG92" s="69"/>
      <c r="ARH92" s="69"/>
      <c r="ARI92" s="69"/>
      <c r="ARJ92" s="69"/>
      <c r="ARK92" s="69"/>
      <c r="ARL92" s="69"/>
      <c r="ARM92" s="69"/>
      <c r="ARN92" s="69"/>
      <c r="ARO92" s="69"/>
      <c r="ARP92" s="69"/>
      <c r="ARQ92" s="69"/>
      <c r="ARR92" s="69"/>
      <c r="ARS92" s="69"/>
      <c r="ART92" s="69"/>
      <c r="ARU92" s="69"/>
      <c r="ARV92" s="69"/>
      <c r="ARW92" s="69"/>
      <c r="ARX92" s="69"/>
      <c r="ARY92" s="69"/>
      <c r="ARZ92" s="69"/>
      <c r="ASA92" s="69"/>
      <c r="ASB92" s="69"/>
      <c r="ASC92" s="69"/>
      <c r="ASD92" s="69"/>
      <c r="ASE92" s="69"/>
      <c r="ASF92" s="69"/>
      <c r="ASG92" s="69"/>
      <c r="ASH92" s="69"/>
      <c r="ASI92" s="69"/>
      <c r="ASJ92" s="69"/>
      <c r="ASK92" s="69"/>
      <c r="ASL92" s="69"/>
      <c r="ASM92" s="69"/>
      <c r="ASN92" s="69"/>
      <c r="ASO92" s="69"/>
      <c r="ASP92" s="69"/>
      <c r="ASQ92" s="69"/>
      <c r="ASR92" s="69"/>
      <c r="ASS92" s="69"/>
      <c r="AST92" s="69"/>
      <c r="ASU92" s="69"/>
      <c r="ASV92" s="69"/>
      <c r="ASW92" s="69"/>
      <c r="ASX92" s="69"/>
      <c r="ASY92" s="69"/>
      <c r="ASZ92" s="69"/>
      <c r="ATA92" s="69"/>
      <c r="ATB92" s="69"/>
      <c r="ATC92" s="69"/>
      <c r="ATD92" s="69"/>
      <c r="ATE92" s="69"/>
      <c r="ATF92" s="69"/>
      <c r="ATG92" s="69"/>
      <c r="ATH92" s="69"/>
      <c r="ATI92" s="69"/>
      <c r="ATJ92" s="69"/>
      <c r="ATK92" s="69"/>
      <c r="ATL92" s="69"/>
      <c r="ATM92" s="69"/>
      <c r="ATN92" s="69"/>
      <c r="ATO92" s="69"/>
      <c r="ATP92" s="69"/>
      <c r="ATQ92" s="69"/>
      <c r="ATR92" s="69"/>
      <c r="ATS92" s="69"/>
      <c r="ATT92" s="69"/>
      <c r="ATU92" s="69"/>
      <c r="ATV92" s="69"/>
      <c r="ATW92" s="69"/>
      <c r="ATX92" s="69"/>
      <c r="ATY92" s="69"/>
      <c r="ATZ92" s="69"/>
      <c r="AUA92" s="69"/>
      <c r="AUB92" s="69"/>
      <c r="AUC92" s="69"/>
      <c r="AUD92" s="69"/>
      <c r="AUE92" s="69"/>
      <c r="AUF92" s="69"/>
      <c r="AUG92" s="69"/>
      <c r="AUH92" s="69"/>
      <c r="AUI92" s="69"/>
      <c r="AUJ92" s="69"/>
      <c r="AUK92" s="69"/>
      <c r="AUL92" s="69"/>
      <c r="AUM92" s="69"/>
      <c r="AUN92" s="69"/>
      <c r="AUO92" s="69"/>
      <c r="AUP92" s="69"/>
      <c r="AUQ92" s="69"/>
      <c r="AUR92" s="69"/>
      <c r="AUS92" s="69"/>
      <c r="AUT92" s="69"/>
      <c r="AUU92" s="69"/>
      <c r="AUV92" s="69"/>
      <c r="AUW92" s="69"/>
      <c r="AUX92" s="69"/>
      <c r="AUY92" s="69"/>
      <c r="AUZ92" s="69"/>
      <c r="AVA92" s="69"/>
      <c r="AVB92" s="69"/>
      <c r="AVC92" s="69"/>
      <c r="AVD92" s="69"/>
      <c r="AVE92" s="69"/>
      <c r="AVF92" s="69"/>
      <c r="AVG92" s="69"/>
      <c r="AVH92" s="69"/>
      <c r="AVI92" s="69"/>
      <c r="AVJ92" s="69"/>
      <c r="AVK92" s="69"/>
      <c r="AVL92" s="69"/>
      <c r="AVM92" s="69"/>
      <c r="AVN92" s="69"/>
      <c r="AVO92" s="69"/>
      <c r="AVP92" s="69"/>
      <c r="AVQ92" s="69"/>
      <c r="AVR92" s="69"/>
      <c r="AVS92" s="69"/>
      <c r="AVT92" s="69"/>
      <c r="AVU92" s="69"/>
      <c r="AVV92" s="69"/>
      <c r="AVW92" s="69"/>
      <c r="AVX92" s="69"/>
      <c r="AVY92" s="69"/>
      <c r="AVZ92" s="69"/>
      <c r="AWA92" s="69"/>
      <c r="AWB92" s="69"/>
      <c r="AWC92" s="69"/>
      <c r="AWD92" s="69"/>
      <c r="AWE92" s="69"/>
      <c r="AWF92" s="69"/>
      <c r="AWG92" s="69"/>
      <c r="AWH92" s="69"/>
      <c r="AWI92" s="69"/>
      <c r="AWJ92" s="69"/>
      <c r="AWK92" s="69"/>
      <c r="AWL92" s="69"/>
      <c r="AWM92" s="69"/>
      <c r="AWN92" s="69"/>
      <c r="AWO92" s="69"/>
      <c r="AWP92" s="69"/>
      <c r="AWQ92" s="69"/>
      <c r="AWR92" s="69"/>
      <c r="AWS92" s="69"/>
      <c r="AWT92" s="69"/>
      <c r="AWU92" s="69"/>
      <c r="AWV92" s="69"/>
      <c r="AWW92" s="69"/>
      <c r="AWX92" s="69"/>
      <c r="AWY92" s="69"/>
      <c r="AWZ92" s="69"/>
      <c r="AXA92" s="69"/>
      <c r="AXB92" s="69"/>
      <c r="AXC92" s="69"/>
      <c r="AXD92" s="69"/>
      <c r="AXE92" s="69"/>
      <c r="AXF92" s="69"/>
      <c r="AXG92" s="69"/>
      <c r="AXH92" s="69"/>
      <c r="AXI92" s="69"/>
      <c r="AXJ92" s="69"/>
      <c r="AXK92" s="69"/>
      <c r="AXL92" s="69"/>
      <c r="AXM92" s="69"/>
      <c r="AXN92" s="69"/>
      <c r="AXO92" s="69"/>
      <c r="AXP92" s="69"/>
      <c r="AXQ92" s="69"/>
      <c r="AXR92" s="69"/>
      <c r="AXS92" s="69"/>
      <c r="AXT92" s="69"/>
      <c r="AXU92" s="69"/>
      <c r="AXV92" s="69"/>
      <c r="AXW92" s="69"/>
      <c r="AXX92" s="69"/>
      <c r="AXY92" s="69"/>
      <c r="AXZ92" s="69"/>
      <c r="AYA92" s="69"/>
      <c r="AYB92" s="69"/>
      <c r="AYC92" s="69"/>
      <c r="AYD92" s="69"/>
      <c r="AYE92" s="69"/>
      <c r="AYF92" s="69"/>
      <c r="AYG92" s="69"/>
      <c r="AYH92" s="69"/>
      <c r="AYI92" s="69"/>
      <c r="AYJ92" s="69"/>
      <c r="AYK92" s="69"/>
      <c r="AYL92" s="69"/>
      <c r="AYM92" s="69"/>
      <c r="AYN92" s="69"/>
      <c r="AYO92" s="69"/>
      <c r="AYP92" s="69"/>
      <c r="AYQ92" s="69"/>
      <c r="AYR92" s="69"/>
      <c r="AYS92" s="69"/>
      <c r="AYT92" s="69"/>
      <c r="AYU92" s="69"/>
      <c r="AYV92" s="69"/>
      <c r="AYW92" s="69"/>
      <c r="AYX92" s="69"/>
      <c r="AYY92" s="69"/>
      <c r="AYZ92" s="69"/>
      <c r="AZA92" s="69"/>
      <c r="AZB92" s="69"/>
      <c r="AZC92" s="69"/>
      <c r="AZD92" s="69"/>
      <c r="AZE92" s="69"/>
      <c r="AZF92" s="69"/>
      <c r="AZG92" s="69"/>
      <c r="AZH92" s="69"/>
      <c r="AZI92" s="69"/>
      <c r="AZJ92" s="69"/>
      <c r="AZK92" s="69"/>
      <c r="AZL92" s="69"/>
      <c r="AZM92" s="69"/>
      <c r="AZN92" s="69"/>
      <c r="AZO92" s="69"/>
      <c r="AZP92" s="69"/>
      <c r="AZQ92" s="69"/>
      <c r="AZR92" s="69"/>
      <c r="AZS92" s="69"/>
      <c r="AZT92" s="69"/>
      <c r="AZU92" s="69"/>
      <c r="AZV92" s="69"/>
      <c r="AZW92" s="69"/>
      <c r="AZX92" s="69"/>
      <c r="AZY92" s="69"/>
      <c r="AZZ92" s="69"/>
      <c r="BAA92" s="69"/>
      <c r="BAB92" s="69"/>
      <c r="BAC92" s="69"/>
      <c r="BAD92" s="69"/>
      <c r="BAE92" s="69"/>
      <c r="BAF92" s="69"/>
      <c r="BAG92" s="69"/>
      <c r="BAH92" s="69"/>
      <c r="BAI92" s="69"/>
      <c r="BAJ92" s="69"/>
      <c r="BAK92" s="69"/>
      <c r="BAL92" s="69"/>
      <c r="BAM92" s="69"/>
      <c r="BAN92" s="69"/>
      <c r="BAO92" s="69"/>
      <c r="BAP92" s="69"/>
      <c r="BAQ92" s="69"/>
      <c r="BAR92" s="69"/>
      <c r="BAS92" s="69"/>
      <c r="BAT92" s="69"/>
      <c r="BAU92" s="69"/>
      <c r="BAV92" s="69"/>
      <c r="BAW92" s="69"/>
      <c r="BAX92" s="69"/>
      <c r="BAY92" s="69"/>
      <c r="BAZ92" s="69"/>
      <c r="BBA92" s="69"/>
      <c r="BBB92" s="69"/>
      <c r="BBC92" s="69"/>
      <c r="BBD92" s="69"/>
      <c r="BBE92" s="69"/>
      <c r="BBF92" s="69"/>
      <c r="BBG92" s="69"/>
      <c r="BBH92" s="69"/>
      <c r="BBI92" s="69"/>
      <c r="BBJ92" s="69"/>
      <c r="BBK92" s="69"/>
      <c r="BBL92" s="69"/>
      <c r="BBM92" s="69"/>
      <c r="BBN92" s="69"/>
      <c r="BBO92" s="69"/>
      <c r="BBP92" s="69"/>
      <c r="BBQ92" s="69"/>
      <c r="BBR92" s="69"/>
      <c r="BBS92" s="69"/>
      <c r="BBT92" s="69"/>
      <c r="BBU92" s="69"/>
      <c r="BBV92" s="69"/>
      <c r="BBW92" s="69"/>
      <c r="BBX92" s="69"/>
      <c r="BBY92" s="69"/>
      <c r="BBZ92" s="69"/>
      <c r="BCA92" s="69"/>
      <c r="BCB92" s="69"/>
      <c r="BCC92" s="69"/>
      <c r="BCD92" s="69"/>
      <c r="BCE92" s="69"/>
      <c r="BCF92" s="69"/>
      <c r="BCG92" s="69"/>
      <c r="BCH92" s="69"/>
      <c r="BCI92" s="69"/>
      <c r="BCJ92" s="69"/>
      <c r="BCK92" s="69"/>
      <c r="BCL92" s="69"/>
      <c r="BCM92" s="69"/>
      <c r="BCN92" s="69"/>
      <c r="BCO92" s="69"/>
      <c r="BCP92" s="69"/>
      <c r="BCQ92" s="69"/>
      <c r="BCR92" s="69"/>
      <c r="BCS92" s="69"/>
      <c r="BCT92" s="69"/>
      <c r="BCU92" s="69"/>
      <c r="BCV92" s="69"/>
      <c r="BCW92" s="69"/>
      <c r="BCX92" s="69"/>
      <c r="BCY92" s="69"/>
      <c r="BCZ92" s="69"/>
      <c r="BDA92" s="69"/>
      <c r="BDB92" s="69"/>
      <c r="BDC92" s="69"/>
      <c r="BDD92" s="69"/>
      <c r="BDE92" s="69"/>
      <c r="BDF92" s="69"/>
      <c r="BDG92" s="69"/>
      <c r="BDH92" s="69"/>
      <c r="BDI92" s="69"/>
      <c r="BDJ92" s="69"/>
      <c r="BDK92" s="69"/>
      <c r="BDL92" s="69"/>
      <c r="BDM92" s="69"/>
      <c r="BDN92" s="69"/>
      <c r="BDO92" s="69"/>
      <c r="BDP92" s="69"/>
      <c r="BDQ92" s="69"/>
      <c r="BDR92" s="69"/>
      <c r="BDS92" s="69"/>
      <c r="BDT92" s="69"/>
      <c r="BDU92" s="69"/>
      <c r="BDV92" s="69"/>
      <c r="BDW92" s="69"/>
      <c r="BDX92" s="69"/>
      <c r="BDY92" s="69"/>
      <c r="BDZ92" s="69"/>
      <c r="BEA92" s="69"/>
      <c r="BEB92" s="69"/>
      <c r="BEC92" s="69"/>
      <c r="BED92" s="69"/>
      <c r="BEE92" s="69"/>
      <c r="BEF92" s="69"/>
      <c r="BEG92" s="69"/>
      <c r="BEH92" s="69"/>
      <c r="BEI92" s="69"/>
      <c r="BEJ92" s="69"/>
      <c r="BEK92" s="69"/>
      <c r="BEL92" s="69"/>
      <c r="BEM92" s="69"/>
      <c r="BEN92" s="69"/>
      <c r="BEO92" s="69"/>
      <c r="BEP92" s="69"/>
      <c r="BEQ92" s="69"/>
      <c r="BER92" s="69"/>
      <c r="BES92" s="69"/>
      <c r="BET92" s="69"/>
      <c r="BEU92" s="69"/>
      <c r="BEV92" s="69"/>
      <c r="BEW92" s="69"/>
      <c r="BEX92" s="69"/>
      <c r="BEY92" s="69"/>
      <c r="BEZ92" s="69"/>
      <c r="BFA92" s="69"/>
      <c r="BFB92" s="69"/>
      <c r="BFC92" s="69"/>
      <c r="BFD92" s="69"/>
      <c r="BFE92" s="69"/>
      <c r="BFF92" s="69"/>
      <c r="BFG92" s="69"/>
      <c r="BFH92" s="69"/>
      <c r="BFI92" s="69"/>
      <c r="BFJ92" s="69"/>
      <c r="BFK92" s="69"/>
      <c r="BFL92" s="69"/>
      <c r="BFM92" s="69"/>
      <c r="BFN92" s="69"/>
      <c r="BFO92" s="69"/>
      <c r="BFP92" s="69"/>
      <c r="BFQ92" s="69"/>
      <c r="BFR92" s="69"/>
      <c r="BFS92" s="69"/>
      <c r="BFT92" s="69"/>
      <c r="BFU92" s="69"/>
      <c r="BFV92" s="69"/>
      <c r="BFW92" s="69"/>
      <c r="BFX92" s="69"/>
      <c r="BFY92" s="69"/>
      <c r="BFZ92" s="69"/>
      <c r="BGA92" s="69"/>
      <c r="BGB92" s="69"/>
      <c r="BGC92" s="69"/>
      <c r="BGD92" s="69"/>
      <c r="BGE92" s="69"/>
      <c r="BGF92" s="69"/>
      <c r="BGG92" s="69"/>
      <c r="BGH92" s="69"/>
      <c r="BGI92" s="69"/>
      <c r="BGJ92" s="69"/>
      <c r="BGK92" s="69"/>
      <c r="BGL92" s="69"/>
      <c r="BGM92" s="69"/>
      <c r="BGN92" s="69"/>
      <c r="BGO92" s="69"/>
      <c r="BGP92" s="69"/>
      <c r="BGQ92" s="69"/>
      <c r="BGR92" s="69"/>
      <c r="BGS92" s="69"/>
      <c r="BGT92" s="69"/>
      <c r="BGU92" s="69"/>
      <c r="BGV92" s="69"/>
      <c r="BGW92" s="69"/>
      <c r="BGX92" s="69"/>
      <c r="BGY92" s="69"/>
      <c r="BGZ92" s="69"/>
      <c r="BHA92" s="69"/>
      <c r="BHB92" s="69"/>
      <c r="BHC92" s="69"/>
      <c r="BHD92" s="69"/>
      <c r="BHE92" s="69"/>
      <c r="BHF92" s="69"/>
      <c r="BHG92" s="69"/>
      <c r="BHH92" s="69"/>
      <c r="BHI92" s="69"/>
      <c r="BHJ92" s="69"/>
      <c r="BHK92" s="69"/>
      <c r="BHL92" s="69"/>
      <c r="BHM92" s="69"/>
      <c r="BHN92" s="69"/>
      <c r="BHO92" s="69"/>
      <c r="BHP92" s="69"/>
      <c r="BHQ92" s="69"/>
      <c r="BHR92" s="69"/>
      <c r="BHS92" s="69"/>
      <c r="BHT92" s="69"/>
      <c r="BHU92" s="69"/>
      <c r="BHV92" s="69"/>
      <c r="BHW92" s="69"/>
      <c r="BHX92" s="69"/>
      <c r="BHY92" s="69"/>
      <c r="BHZ92" s="69"/>
      <c r="BIA92" s="69"/>
      <c r="BIB92" s="69"/>
      <c r="BIC92" s="69"/>
      <c r="BID92" s="69"/>
      <c r="BIE92" s="69"/>
      <c r="BIF92" s="69"/>
      <c r="BIG92" s="69"/>
      <c r="BIH92" s="69"/>
      <c r="BII92" s="69"/>
      <c r="BIJ92" s="69"/>
      <c r="BIK92" s="69"/>
      <c r="BIL92" s="69"/>
      <c r="BIM92" s="69"/>
      <c r="BIN92" s="69"/>
      <c r="BIO92" s="69"/>
      <c r="BIP92" s="69"/>
      <c r="BIQ92" s="69"/>
      <c r="BIR92" s="69"/>
      <c r="BIS92" s="69"/>
      <c r="BIT92" s="69"/>
      <c r="BIU92" s="69"/>
      <c r="BIV92" s="69"/>
      <c r="BIW92" s="69"/>
      <c r="BIX92" s="69"/>
      <c r="BIY92" s="69"/>
      <c r="BIZ92" s="69"/>
      <c r="BJA92" s="69"/>
      <c r="BJB92" s="69"/>
      <c r="BJC92" s="69"/>
      <c r="BJD92" s="69"/>
      <c r="BJE92" s="69"/>
      <c r="BJF92" s="69"/>
      <c r="BJG92" s="69"/>
      <c r="BJH92" s="69"/>
      <c r="BJI92" s="69"/>
      <c r="BJJ92" s="69"/>
      <c r="BJK92" s="69"/>
      <c r="BJL92" s="69"/>
      <c r="BJM92" s="69"/>
      <c r="BJN92" s="69"/>
      <c r="BJO92" s="69"/>
      <c r="BJP92" s="69"/>
      <c r="BJQ92" s="69"/>
      <c r="BJR92" s="69"/>
      <c r="BJS92" s="69"/>
      <c r="BJT92" s="69"/>
      <c r="BJU92" s="69"/>
      <c r="BJV92" s="69"/>
      <c r="BJW92" s="69"/>
      <c r="BJX92" s="69"/>
      <c r="BJY92" s="69"/>
      <c r="BJZ92" s="69"/>
      <c r="BKA92" s="69"/>
      <c r="BKB92" s="69"/>
      <c r="BKC92" s="69"/>
      <c r="BKD92" s="69"/>
      <c r="BKE92" s="69"/>
      <c r="BKF92" s="69"/>
      <c r="BKG92" s="69"/>
      <c r="BKH92" s="69"/>
      <c r="BKI92" s="69"/>
      <c r="BKJ92" s="69"/>
      <c r="BKK92" s="69"/>
      <c r="BKL92" s="69"/>
      <c r="BKM92" s="69"/>
      <c r="BKN92" s="69"/>
      <c r="BKO92" s="69"/>
      <c r="BKP92" s="69"/>
      <c r="BKQ92" s="69"/>
      <c r="BKR92" s="69"/>
      <c r="BKS92" s="69"/>
      <c r="BKT92" s="69"/>
      <c r="BKU92" s="69"/>
      <c r="BKV92" s="69"/>
      <c r="BKW92" s="69"/>
      <c r="BKX92" s="69"/>
      <c r="BKY92" s="69"/>
      <c r="BKZ92" s="69"/>
      <c r="BLA92" s="69"/>
      <c r="BLB92" s="69"/>
      <c r="BLC92" s="69"/>
      <c r="BLD92" s="69"/>
      <c r="BLE92" s="69"/>
      <c r="BLF92" s="69"/>
      <c r="BLG92" s="69"/>
      <c r="BLH92" s="69"/>
      <c r="BLI92" s="69"/>
      <c r="BLJ92" s="69"/>
      <c r="BLK92" s="69"/>
      <c r="BLL92" s="69"/>
      <c r="BLM92" s="69"/>
      <c r="BLN92" s="69"/>
      <c r="BLO92" s="69"/>
      <c r="BLP92" s="69"/>
      <c r="BLQ92" s="69"/>
      <c r="BLR92" s="69"/>
      <c r="BLS92" s="69"/>
      <c r="BLT92" s="69"/>
      <c r="BLU92" s="69"/>
      <c r="BLV92" s="69"/>
      <c r="BLW92" s="69"/>
      <c r="BLX92" s="69"/>
      <c r="BLY92" s="69"/>
      <c r="BLZ92" s="69"/>
      <c r="BMA92" s="69"/>
      <c r="BMB92" s="69"/>
      <c r="BMC92" s="69"/>
      <c r="BMD92" s="69"/>
      <c r="BME92" s="69"/>
      <c r="BMF92" s="69"/>
      <c r="BMG92" s="69"/>
      <c r="BMH92" s="69"/>
      <c r="BMI92" s="69"/>
      <c r="BMJ92" s="69"/>
      <c r="BMK92" s="69"/>
      <c r="BML92" s="69"/>
      <c r="BMM92" s="69"/>
      <c r="BMN92" s="69"/>
      <c r="BMO92" s="69"/>
      <c r="BMP92" s="69"/>
      <c r="BMQ92" s="69"/>
      <c r="BMR92" s="69"/>
      <c r="BMS92" s="69"/>
      <c r="BMT92" s="69"/>
      <c r="BMU92" s="69"/>
      <c r="BMV92" s="69"/>
      <c r="BMW92" s="69"/>
      <c r="BMX92" s="69"/>
      <c r="BMY92" s="69"/>
      <c r="BMZ92" s="69"/>
      <c r="BNA92" s="69"/>
      <c r="BNB92" s="69"/>
      <c r="BNC92" s="69"/>
      <c r="BND92" s="69"/>
      <c r="BNE92" s="69"/>
      <c r="BNF92" s="69"/>
      <c r="BNG92" s="69"/>
      <c r="BNH92" s="69"/>
      <c r="BNI92" s="69"/>
      <c r="BNJ92" s="69"/>
      <c r="BNK92" s="69"/>
      <c r="BNL92" s="69"/>
      <c r="BNM92" s="69"/>
      <c r="BNN92" s="69"/>
      <c r="BNO92" s="69"/>
      <c r="BNP92" s="69"/>
      <c r="BNQ92" s="69"/>
      <c r="BNR92" s="69"/>
      <c r="BNS92" s="69"/>
      <c r="BNT92" s="69"/>
      <c r="BNU92" s="69"/>
      <c r="BNV92" s="69"/>
      <c r="BNW92" s="69"/>
      <c r="BNX92" s="69"/>
      <c r="BNY92" s="69"/>
      <c r="BNZ92" s="69"/>
      <c r="BOA92" s="69"/>
      <c r="BOB92" s="69"/>
      <c r="BOC92" s="69"/>
      <c r="BOD92" s="69"/>
      <c r="BOE92" s="69"/>
      <c r="BOF92" s="69"/>
      <c r="BOG92" s="69"/>
      <c r="BOH92" s="69"/>
      <c r="BOI92" s="69"/>
      <c r="BOJ92" s="69"/>
      <c r="BOK92" s="69"/>
      <c r="BOL92" s="69"/>
      <c r="BOM92" s="69"/>
      <c r="BON92" s="69"/>
      <c r="BOO92" s="69"/>
      <c r="BOP92" s="69"/>
      <c r="BOQ92" s="69"/>
      <c r="BOR92" s="69"/>
      <c r="BOS92" s="69"/>
      <c r="BOT92" s="69"/>
      <c r="BOU92" s="69"/>
      <c r="BOV92" s="69"/>
      <c r="BOW92" s="69"/>
      <c r="BOX92" s="69"/>
      <c r="BOY92" s="69"/>
      <c r="BOZ92" s="69"/>
      <c r="BPA92" s="69"/>
      <c r="BPB92" s="69"/>
      <c r="BPC92" s="69"/>
      <c r="BPD92" s="69"/>
      <c r="BPE92" s="69"/>
      <c r="BPF92" s="69"/>
      <c r="BPG92" s="69"/>
      <c r="BPH92" s="69"/>
      <c r="BPI92" s="69"/>
      <c r="BPJ92" s="69"/>
      <c r="BPK92" s="69"/>
      <c r="BPL92" s="69"/>
      <c r="BPM92" s="69"/>
      <c r="BPN92" s="69"/>
      <c r="BPO92" s="69"/>
      <c r="BPP92" s="69"/>
      <c r="BPQ92" s="69"/>
      <c r="BPR92" s="69"/>
      <c r="BPS92" s="69"/>
      <c r="BPT92" s="69"/>
      <c r="BPU92" s="69"/>
      <c r="BPV92" s="69"/>
      <c r="BPW92" s="69"/>
      <c r="BPX92" s="69"/>
      <c r="BPY92" s="69"/>
      <c r="BPZ92" s="69"/>
      <c r="BQA92" s="69"/>
      <c r="BQB92" s="69"/>
      <c r="BQC92" s="69"/>
      <c r="BQD92" s="69"/>
      <c r="BQE92" s="69"/>
      <c r="BQF92" s="69"/>
      <c r="BQG92" s="69"/>
      <c r="BQH92" s="69"/>
      <c r="BQI92" s="69"/>
      <c r="BQJ92" s="69"/>
      <c r="BQK92" s="69"/>
      <c r="BQL92" s="69"/>
      <c r="BQM92" s="69"/>
      <c r="BQN92" s="69"/>
      <c r="BQO92" s="69"/>
      <c r="BQP92" s="69"/>
      <c r="BQQ92" s="69"/>
      <c r="BQR92" s="69"/>
      <c r="BQS92" s="69"/>
      <c r="BQT92" s="69"/>
      <c r="BQU92" s="69"/>
      <c r="BQV92" s="69"/>
      <c r="BQW92" s="69"/>
      <c r="BQX92" s="69"/>
      <c r="BQY92" s="69"/>
      <c r="BQZ92" s="69"/>
      <c r="BRA92" s="69"/>
      <c r="BRB92" s="69"/>
      <c r="BRC92" s="69"/>
      <c r="BRD92" s="69"/>
      <c r="BRE92" s="69"/>
      <c r="BRF92" s="69"/>
      <c r="BRG92" s="69"/>
      <c r="BRH92" s="69"/>
      <c r="BRI92" s="69"/>
      <c r="BRJ92" s="69"/>
      <c r="BRK92" s="69"/>
      <c r="BRL92" s="69"/>
      <c r="BRM92" s="69"/>
      <c r="BRN92" s="69"/>
      <c r="BRO92" s="69"/>
      <c r="BRP92" s="69"/>
      <c r="BRQ92" s="69"/>
      <c r="BRR92" s="69"/>
      <c r="BRS92" s="69"/>
      <c r="BRT92" s="69"/>
      <c r="BRU92" s="69"/>
      <c r="BRV92" s="69"/>
      <c r="BRW92" s="69"/>
      <c r="BRX92" s="69"/>
      <c r="BRY92" s="69"/>
      <c r="BRZ92" s="69"/>
      <c r="BSA92" s="69"/>
      <c r="BSB92" s="69"/>
      <c r="BSC92" s="69"/>
      <c r="BSD92" s="69"/>
      <c r="BSE92" s="69"/>
      <c r="BSF92" s="69"/>
      <c r="BSG92" s="69"/>
      <c r="BSH92" s="69"/>
      <c r="BSI92" s="69"/>
      <c r="BSJ92" s="69"/>
      <c r="BSK92" s="69"/>
      <c r="BSL92" s="69"/>
      <c r="BSM92" s="69"/>
      <c r="BSN92" s="69"/>
      <c r="BSO92" s="69"/>
      <c r="BSP92" s="69"/>
      <c r="BSQ92" s="69"/>
      <c r="BSR92" s="69"/>
      <c r="BSS92" s="69"/>
      <c r="BST92" s="69"/>
      <c r="BSU92" s="69"/>
      <c r="BSV92" s="69"/>
      <c r="BSW92" s="69"/>
      <c r="BSX92" s="69"/>
      <c r="BSY92" s="69"/>
      <c r="BSZ92" s="69"/>
      <c r="BTA92" s="69"/>
      <c r="BTB92" s="69"/>
      <c r="BTC92" s="69"/>
      <c r="BTD92" s="69"/>
      <c r="BTE92" s="69"/>
      <c r="BTF92" s="69"/>
      <c r="BTG92" s="69"/>
      <c r="BTH92" s="69"/>
      <c r="BTI92" s="69"/>
      <c r="BTJ92" s="69"/>
      <c r="BTK92" s="69"/>
      <c r="BTL92" s="69"/>
      <c r="BTM92" s="69"/>
      <c r="BTN92" s="69"/>
      <c r="BTO92" s="69"/>
      <c r="BTP92" s="69"/>
      <c r="BTQ92" s="69"/>
      <c r="BTR92" s="69"/>
      <c r="BTS92" s="69"/>
      <c r="BTT92" s="69"/>
      <c r="BTU92" s="69"/>
      <c r="BTV92" s="69"/>
      <c r="BTW92" s="69"/>
      <c r="BTX92" s="69"/>
      <c r="BTY92" s="69"/>
      <c r="BTZ92" s="69"/>
      <c r="BUA92" s="69"/>
      <c r="BUB92" s="69"/>
      <c r="BUC92" s="69"/>
      <c r="BUD92" s="69"/>
      <c r="BUE92" s="69"/>
      <c r="BUF92" s="69"/>
      <c r="BUG92" s="69"/>
      <c r="BUH92" s="69"/>
      <c r="BUI92" s="69"/>
      <c r="BUJ92" s="69"/>
      <c r="BUK92" s="69"/>
      <c r="BUL92" s="69"/>
      <c r="BUM92" s="69"/>
      <c r="BUN92" s="69"/>
      <c r="BUO92" s="69"/>
      <c r="BUP92" s="69"/>
      <c r="BUQ92" s="69"/>
      <c r="BUR92" s="69"/>
      <c r="BUS92" s="69"/>
      <c r="BUT92" s="69"/>
      <c r="BUU92" s="69"/>
      <c r="BUV92" s="69"/>
      <c r="BUW92" s="69"/>
      <c r="BUX92" s="69"/>
      <c r="BUY92" s="69"/>
      <c r="BUZ92" s="69"/>
      <c r="BVA92" s="69"/>
      <c r="BVB92" s="69"/>
      <c r="BVC92" s="69"/>
      <c r="BVD92" s="69"/>
      <c r="BVE92" s="69"/>
      <c r="BVF92" s="69"/>
      <c r="BVG92" s="69"/>
      <c r="BVH92" s="69"/>
      <c r="BVI92" s="69"/>
      <c r="BVJ92" s="69"/>
      <c r="BVK92" s="69"/>
      <c r="BVL92" s="69"/>
      <c r="BVM92" s="69"/>
      <c r="BVN92" s="69"/>
      <c r="BVO92" s="69"/>
      <c r="BVP92" s="69"/>
      <c r="BVQ92" s="69"/>
      <c r="BVR92" s="69"/>
      <c r="BVS92" s="69"/>
      <c r="BVT92" s="69"/>
      <c r="BVU92" s="69"/>
      <c r="BVV92" s="69"/>
      <c r="BVW92" s="69"/>
      <c r="BVX92" s="69"/>
      <c r="BVY92" s="69"/>
      <c r="BVZ92" s="69"/>
      <c r="BWA92" s="69"/>
      <c r="BWB92" s="69"/>
      <c r="BWC92" s="69"/>
      <c r="BWD92" s="69"/>
      <c r="BWE92" s="69"/>
      <c r="BWF92" s="69"/>
      <c r="BWG92" s="69"/>
      <c r="BWH92" s="69"/>
      <c r="BWI92" s="69"/>
      <c r="BWJ92" s="69"/>
      <c r="BWK92" s="69"/>
      <c r="BWL92" s="69"/>
      <c r="BWM92" s="69"/>
      <c r="BWN92" s="69"/>
      <c r="BWO92" s="69"/>
      <c r="BWP92" s="69"/>
      <c r="BWQ92" s="69"/>
      <c r="BWR92" s="69"/>
      <c r="BWS92" s="69"/>
      <c r="BWT92" s="69"/>
      <c r="BWU92" s="69"/>
      <c r="BWV92" s="69"/>
      <c r="BWW92" s="69"/>
      <c r="BWX92" s="69"/>
      <c r="BWY92" s="69"/>
      <c r="BWZ92" s="69"/>
      <c r="BXA92" s="69"/>
      <c r="BXB92" s="69"/>
      <c r="BXC92" s="69"/>
      <c r="BXD92" s="69"/>
      <c r="BXE92" s="69"/>
      <c r="BXF92" s="69"/>
      <c r="BXG92" s="69"/>
      <c r="BXH92" s="69"/>
      <c r="BXI92" s="69"/>
      <c r="BXJ92" s="69"/>
      <c r="BXK92" s="69"/>
      <c r="BXL92" s="69"/>
      <c r="BXM92" s="69"/>
      <c r="BXN92" s="69"/>
      <c r="BXO92" s="69"/>
      <c r="BXP92" s="69"/>
      <c r="BXQ92" s="69"/>
      <c r="BXR92" s="69"/>
      <c r="BXS92" s="69"/>
      <c r="BXT92" s="69"/>
      <c r="BXU92" s="69"/>
      <c r="BXV92" s="69"/>
      <c r="BXW92" s="69"/>
      <c r="BXX92" s="69"/>
      <c r="BXY92" s="69"/>
      <c r="BXZ92" s="69"/>
      <c r="BYA92" s="69"/>
      <c r="BYB92" s="69"/>
      <c r="BYC92" s="69"/>
      <c r="BYD92" s="69"/>
      <c r="BYE92" s="69"/>
      <c r="BYF92" s="69"/>
      <c r="BYG92" s="69"/>
      <c r="BYH92" s="69"/>
      <c r="BYI92" s="69"/>
      <c r="BYJ92" s="69"/>
      <c r="BYK92" s="69"/>
      <c r="BYL92" s="69"/>
      <c r="BYM92" s="69"/>
      <c r="BYN92" s="69"/>
      <c r="BYO92" s="69"/>
      <c r="BYP92" s="69"/>
      <c r="BYQ92" s="69"/>
      <c r="BYR92" s="69"/>
      <c r="BYS92" s="69"/>
      <c r="BYT92" s="69"/>
      <c r="BYU92" s="69"/>
      <c r="BYV92" s="69"/>
      <c r="BYW92" s="69"/>
      <c r="BYX92" s="69"/>
      <c r="BYY92" s="69"/>
      <c r="BYZ92" s="69"/>
      <c r="BZA92" s="69"/>
      <c r="BZB92" s="69"/>
      <c r="BZC92" s="69"/>
      <c r="BZD92" s="69"/>
      <c r="BZE92" s="69"/>
      <c r="BZF92" s="69"/>
      <c r="BZG92" s="69"/>
      <c r="BZH92" s="69"/>
      <c r="BZI92" s="69"/>
      <c r="BZJ92" s="69"/>
      <c r="BZK92" s="69"/>
      <c r="BZL92" s="69"/>
      <c r="BZM92" s="69"/>
      <c r="BZN92" s="69"/>
      <c r="BZO92" s="69"/>
      <c r="BZP92" s="69"/>
      <c r="BZQ92" s="69"/>
      <c r="BZR92" s="69"/>
      <c r="BZS92" s="69"/>
      <c r="BZT92" s="69"/>
      <c r="BZU92" s="69"/>
      <c r="BZV92" s="69"/>
      <c r="BZW92" s="69"/>
      <c r="BZX92" s="69"/>
      <c r="BZY92" s="69"/>
      <c r="BZZ92" s="69"/>
      <c r="CAA92" s="69"/>
      <c r="CAB92" s="69"/>
      <c r="CAC92" s="69"/>
      <c r="CAD92" s="69"/>
      <c r="CAE92" s="69"/>
      <c r="CAF92" s="69"/>
      <c r="CAG92" s="69"/>
      <c r="CAH92" s="69"/>
      <c r="CAI92" s="69"/>
      <c r="CAJ92" s="69"/>
      <c r="CAK92" s="69"/>
      <c r="CAL92" s="69"/>
      <c r="CAM92" s="69"/>
      <c r="CAN92" s="69"/>
      <c r="CAO92" s="69"/>
      <c r="CAP92" s="69"/>
      <c r="CAQ92" s="69"/>
      <c r="CAR92" s="69"/>
      <c r="CAS92" s="69"/>
      <c r="CAT92" s="69"/>
      <c r="CAU92" s="69"/>
      <c r="CAV92" s="69"/>
      <c r="CAW92" s="69"/>
      <c r="CAX92" s="69"/>
      <c r="CAY92" s="69"/>
      <c r="CAZ92" s="69"/>
      <c r="CBA92" s="69"/>
      <c r="CBB92" s="69"/>
      <c r="CBC92" s="69"/>
      <c r="CBD92" s="69"/>
      <c r="CBE92" s="69"/>
      <c r="CBF92" s="69"/>
      <c r="CBG92" s="69"/>
      <c r="CBH92" s="69"/>
      <c r="CBI92" s="69"/>
      <c r="CBJ92" s="69"/>
      <c r="CBK92" s="69"/>
      <c r="CBL92" s="69"/>
      <c r="CBM92" s="69"/>
      <c r="CBN92" s="69"/>
      <c r="CBO92" s="69"/>
      <c r="CBP92" s="69"/>
      <c r="CBQ92" s="69"/>
      <c r="CBR92" s="69"/>
      <c r="CBS92" s="69"/>
      <c r="CBT92" s="69"/>
      <c r="CBU92" s="69"/>
      <c r="CBV92" s="69"/>
      <c r="CBW92" s="69"/>
      <c r="CBX92" s="69"/>
      <c r="CBY92" s="69"/>
      <c r="CBZ92" s="69"/>
      <c r="CCA92" s="69"/>
      <c r="CCB92" s="69"/>
      <c r="CCC92" s="69"/>
      <c r="CCD92" s="69"/>
      <c r="CCE92" s="69"/>
      <c r="CCF92" s="69"/>
      <c r="CCG92" s="69"/>
      <c r="CCH92" s="69"/>
      <c r="CCI92" s="69"/>
      <c r="CCJ92" s="69"/>
      <c r="CCK92" s="69"/>
      <c r="CCL92" s="69"/>
      <c r="CCM92" s="69"/>
      <c r="CCN92" s="69"/>
      <c r="CCO92" s="69"/>
      <c r="CCP92" s="69"/>
      <c r="CCQ92" s="69"/>
      <c r="CCR92" s="69"/>
      <c r="CCS92" s="69"/>
      <c r="CCT92" s="69"/>
      <c r="CCU92" s="69"/>
      <c r="CCV92" s="69"/>
      <c r="CCW92" s="69"/>
      <c r="CCX92" s="69"/>
      <c r="CCY92" s="69"/>
      <c r="CCZ92" s="69"/>
      <c r="CDA92" s="69"/>
      <c r="CDB92" s="69"/>
      <c r="CDC92" s="69"/>
      <c r="CDD92" s="69"/>
      <c r="CDE92" s="69"/>
      <c r="CDF92" s="69"/>
      <c r="CDG92" s="69"/>
      <c r="CDH92" s="69"/>
      <c r="CDI92" s="69"/>
      <c r="CDJ92" s="69"/>
      <c r="CDK92" s="69"/>
      <c r="CDL92" s="69"/>
      <c r="CDM92" s="69"/>
      <c r="CDN92" s="69"/>
      <c r="CDO92" s="69"/>
      <c r="CDP92" s="69"/>
      <c r="CDQ92" s="69"/>
      <c r="CDR92" s="69"/>
      <c r="CDS92" s="69"/>
      <c r="CDT92" s="69"/>
      <c r="CDU92" s="69"/>
      <c r="CDV92" s="69"/>
      <c r="CDW92" s="69"/>
      <c r="CDX92" s="69"/>
      <c r="CDY92" s="69"/>
      <c r="CDZ92" s="69"/>
      <c r="CEA92" s="69"/>
      <c r="CEB92" s="69"/>
      <c r="CEC92" s="69"/>
      <c r="CED92" s="69"/>
      <c r="CEE92" s="69"/>
      <c r="CEF92" s="69"/>
      <c r="CEG92" s="69"/>
      <c r="CEH92" s="69"/>
      <c r="CEI92" s="69"/>
      <c r="CEJ92" s="69"/>
      <c r="CEK92" s="69"/>
      <c r="CEL92" s="69"/>
      <c r="CEM92" s="69"/>
      <c r="CEN92" s="69"/>
      <c r="CEO92" s="69"/>
      <c r="CEP92" s="69"/>
      <c r="CEQ92" s="69"/>
      <c r="CER92" s="69"/>
      <c r="CES92" s="69"/>
      <c r="CET92" s="69"/>
      <c r="CEU92" s="69"/>
      <c r="CEV92" s="69"/>
      <c r="CEW92" s="69"/>
      <c r="CEX92" s="69"/>
      <c r="CEY92" s="69"/>
      <c r="CEZ92" s="69"/>
      <c r="CFA92" s="69"/>
      <c r="CFB92" s="69"/>
      <c r="CFC92" s="69"/>
      <c r="CFD92" s="69"/>
      <c r="CFE92" s="69"/>
      <c r="CFF92" s="69"/>
      <c r="CFG92" s="69"/>
      <c r="CFH92" s="69"/>
      <c r="CFI92" s="69"/>
      <c r="CFJ92" s="69"/>
      <c r="CFK92" s="69"/>
      <c r="CFL92" s="69"/>
      <c r="CFM92" s="69"/>
      <c r="CFN92" s="69"/>
      <c r="CFO92" s="69"/>
      <c r="CFP92" s="69"/>
      <c r="CFQ92" s="69"/>
      <c r="CFR92" s="69"/>
      <c r="CFS92" s="69"/>
      <c r="CFT92" s="69"/>
      <c r="CFU92" s="69"/>
      <c r="CFV92" s="69"/>
      <c r="CFW92" s="69"/>
      <c r="CFX92" s="69"/>
      <c r="CFY92" s="69"/>
      <c r="CFZ92" s="69"/>
      <c r="CGA92" s="69"/>
      <c r="CGB92" s="69"/>
      <c r="CGC92" s="69"/>
      <c r="CGD92" s="69"/>
      <c r="CGE92" s="69"/>
      <c r="CGF92" s="69"/>
      <c r="CGG92" s="69"/>
      <c r="CGH92" s="69"/>
      <c r="CGI92" s="69"/>
      <c r="CGJ92" s="69"/>
      <c r="CGK92" s="69"/>
      <c r="CGL92" s="69"/>
      <c r="CGM92" s="69"/>
      <c r="CGN92" s="69"/>
      <c r="CGO92" s="69"/>
      <c r="CGP92" s="69"/>
      <c r="CGQ92" s="69"/>
      <c r="CGR92" s="69"/>
      <c r="CGS92" s="69"/>
      <c r="CGT92" s="69"/>
      <c r="CGU92" s="69"/>
      <c r="CGV92" s="69"/>
      <c r="CGW92" s="69"/>
      <c r="CGX92" s="69"/>
      <c r="CGY92" s="69"/>
      <c r="CGZ92" s="69"/>
      <c r="CHA92" s="69"/>
      <c r="CHB92" s="69"/>
      <c r="CHC92" s="69"/>
      <c r="CHD92" s="69"/>
      <c r="CHE92" s="69"/>
      <c r="CHF92" s="69"/>
      <c r="CHG92" s="69"/>
      <c r="CHH92" s="69"/>
      <c r="CHI92" s="69"/>
      <c r="CHJ92" s="69"/>
      <c r="CHK92" s="69"/>
      <c r="CHL92" s="69"/>
      <c r="CHM92" s="69"/>
      <c r="CHN92" s="69"/>
      <c r="CHO92" s="69"/>
      <c r="CHP92" s="69"/>
      <c r="CHQ92" s="69"/>
      <c r="CHR92" s="69"/>
      <c r="CHS92" s="69"/>
      <c r="CHT92" s="69"/>
      <c r="CHU92" s="69"/>
      <c r="CHV92" s="69"/>
      <c r="CHW92" s="69"/>
      <c r="CHX92" s="69"/>
      <c r="CHY92" s="69"/>
      <c r="CHZ92" s="69"/>
      <c r="CIA92" s="69"/>
      <c r="CIB92" s="69"/>
      <c r="CIC92" s="69"/>
      <c r="CID92" s="69"/>
      <c r="CIE92" s="69"/>
      <c r="CIF92" s="69"/>
      <c r="CIG92" s="69"/>
      <c r="CIH92" s="69"/>
      <c r="CII92" s="69"/>
      <c r="CIJ92" s="69"/>
      <c r="CIK92" s="69"/>
      <c r="CIL92" s="69"/>
      <c r="CIM92" s="69"/>
      <c r="CIN92" s="69"/>
      <c r="CIO92" s="69"/>
      <c r="CIP92" s="69"/>
      <c r="CIQ92" s="69"/>
      <c r="CIR92" s="69"/>
      <c r="CIS92" s="69"/>
      <c r="CIT92" s="69"/>
      <c r="CIU92" s="69"/>
      <c r="CIV92" s="69"/>
      <c r="CIW92" s="69"/>
      <c r="CIX92" s="69"/>
      <c r="CIY92" s="69"/>
      <c r="CIZ92" s="69"/>
      <c r="CJA92" s="69"/>
      <c r="CJB92" s="69"/>
      <c r="CJC92" s="69"/>
      <c r="CJD92" s="69"/>
      <c r="CJE92" s="69"/>
      <c r="CJF92" s="69"/>
      <c r="CJG92" s="69"/>
      <c r="CJH92" s="69"/>
      <c r="CJI92" s="69"/>
      <c r="CJJ92" s="69"/>
      <c r="CJK92" s="69"/>
      <c r="CJL92" s="69"/>
      <c r="CJM92" s="69"/>
      <c r="CJN92" s="69"/>
      <c r="CJO92" s="69"/>
      <c r="CJP92" s="69"/>
      <c r="CJQ92" s="69"/>
      <c r="CJR92" s="69"/>
      <c r="CJS92" s="69"/>
      <c r="CJT92" s="69"/>
      <c r="CJU92" s="69"/>
      <c r="CJV92" s="69"/>
      <c r="CJW92" s="69"/>
      <c r="CJX92" s="69"/>
      <c r="CJY92" s="69"/>
      <c r="CJZ92" s="69"/>
      <c r="CKA92" s="69"/>
      <c r="CKB92" s="69"/>
      <c r="CKC92" s="69"/>
      <c r="CKD92" s="69"/>
      <c r="CKE92" s="69"/>
      <c r="CKF92" s="69"/>
      <c r="CKG92" s="69"/>
      <c r="CKH92" s="69"/>
      <c r="CKI92" s="69"/>
      <c r="CKJ92" s="69"/>
      <c r="CKK92" s="69"/>
      <c r="CKL92" s="69"/>
      <c r="CKM92" s="69"/>
      <c r="CKN92" s="69"/>
      <c r="CKO92" s="69"/>
      <c r="CKP92" s="69"/>
      <c r="CKQ92" s="69"/>
      <c r="CKR92" s="69"/>
      <c r="CKS92" s="69"/>
      <c r="CKT92" s="69"/>
      <c r="CKU92" s="69"/>
      <c r="CKV92" s="69"/>
      <c r="CKW92" s="69"/>
      <c r="CKX92" s="69"/>
      <c r="CKY92" s="69"/>
      <c r="CKZ92" s="69"/>
      <c r="CLA92" s="69"/>
      <c r="CLB92" s="69"/>
      <c r="CLC92" s="69"/>
      <c r="CLD92" s="69"/>
      <c r="CLE92" s="69"/>
      <c r="CLF92" s="69"/>
      <c r="CLG92" s="69"/>
      <c r="CLH92" s="69"/>
      <c r="CLI92" s="69"/>
      <c r="CLJ92" s="69"/>
      <c r="CLK92" s="69"/>
      <c r="CLL92" s="69"/>
      <c r="CLM92" s="69"/>
      <c r="CLN92" s="69"/>
      <c r="CLO92" s="69"/>
      <c r="CLP92" s="69"/>
      <c r="CLQ92" s="69"/>
      <c r="CLR92" s="69"/>
      <c r="CLS92" s="69"/>
      <c r="CLT92" s="69"/>
      <c r="CLU92" s="69"/>
      <c r="CLV92" s="69"/>
      <c r="CLW92" s="69"/>
      <c r="CLX92" s="69"/>
      <c r="CLY92" s="69"/>
      <c r="CLZ92" s="69"/>
      <c r="CMA92" s="69"/>
      <c r="CMB92" s="69"/>
      <c r="CMC92" s="69"/>
      <c r="CMD92" s="69"/>
      <c r="CME92" s="69"/>
      <c r="CMF92" s="69"/>
      <c r="CMG92" s="69"/>
      <c r="CMH92" s="69"/>
      <c r="CMI92" s="69"/>
      <c r="CMJ92" s="69"/>
      <c r="CMK92" s="69"/>
      <c r="CML92" s="69"/>
      <c r="CMM92" s="69"/>
      <c r="CMN92" s="69"/>
      <c r="CMO92" s="69"/>
      <c r="CMP92" s="69"/>
      <c r="CMQ92" s="69"/>
      <c r="CMR92" s="69"/>
      <c r="CMS92" s="69"/>
      <c r="CMT92" s="69"/>
      <c r="CMU92" s="69"/>
      <c r="CMV92" s="69"/>
      <c r="CMW92" s="69"/>
      <c r="CMX92" s="69"/>
      <c r="CMY92" s="69"/>
      <c r="CMZ92" s="69"/>
      <c r="CNA92" s="69"/>
      <c r="CNB92" s="69"/>
      <c r="CNC92" s="69"/>
      <c r="CND92" s="69"/>
      <c r="CNE92" s="69"/>
      <c r="CNF92" s="69"/>
      <c r="CNG92" s="69"/>
      <c r="CNH92" s="69"/>
      <c r="CNI92" s="69"/>
      <c r="CNJ92" s="69"/>
      <c r="CNK92" s="69"/>
      <c r="CNL92" s="69"/>
      <c r="CNM92" s="69"/>
      <c r="CNN92" s="69"/>
      <c r="CNO92" s="69"/>
      <c r="CNP92" s="69"/>
      <c r="CNQ92" s="69"/>
      <c r="CNR92" s="69"/>
      <c r="CNS92" s="69"/>
      <c r="CNT92" s="69"/>
      <c r="CNU92" s="69"/>
      <c r="CNV92" s="69"/>
      <c r="CNW92" s="69"/>
      <c r="CNX92" s="69"/>
      <c r="CNY92" s="69"/>
      <c r="CNZ92" s="69"/>
      <c r="COA92" s="69"/>
      <c r="COB92" s="69"/>
      <c r="COC92" s="69"/>
      <c r="COD92" s="69"/>
      <c r="COE92" s="69"/>
      <c r="COF92" s="69"/>
      <c r="COG92" s="69"/>
      <c r="COH92" s="69"/>
      <c r="COI92" s="69"/>
      <c r="COJ92" s="69"/>
      <c r="COK92" s="69"/>
      <c r="COL92" s="69"/>
      <c r="COM92" s="69"/>
      <c r="CON92" s="69"/>
      <c r="COO92" s="69"/>
      <c r="COP92" s="69"/>
      <c r="COQ92" s="69"/>
      <c r="COR92" s="69"/>
      <c r="COS92" s="69"/>
      <c r="COT92" s="69"/>
      <c r="COU92" s="69"/>
      <c r="COV92" s="69"/>
      <c r="COW92" s="69"/>
      <c r="COX92" s="69"/>
      <c r="COY92" s="69"/>
      <c r="COZ92" s="69"/>
      <c r="CPA92" s="69"/>
      <c r="CPB92" s="69"/>
      <c r="CPC92" s="69"/>
      <c r="CPD92" s="69"/>
      <c r="CPE92" s="69"/>
      <c r="CPF92" s="69"/>
      <c r="CPG92" s="69"/>
      <c r="CPH92" s="69"/>
      <c r="CPI92" s="69"/>
      <c r="CPJ92" s="69"/>
      <c r="CPK92" s="69"/>
      <c r="CPL92" s="69"/>
      <c r="CPM92" s="69"/>
      <c r="CPN92" s="69"/>
      <c r="CPO92" s="69"/>
      <c r="CPP92" s="69"/>
      <c r="CPQ92" s="69"/>
      <c r="CPR92" s="69"/>
      <c r="CPS92" s="69"/>
      <c r="CPT92" s="69"/>
      <c r="CPU92" s="69"/>
      <c r="CPV92" s="69"/>
      <c r="CPW92" s="69"/>
      <c r="CPX92" s="69"/>
      <c r="CPY92" s="69"/>
      <c r="CPZ92" s="69"/>
      <c r="CQA92" s="69"/>
      <c r="CQB92" s="69"/>
      <c r="CQC92" s="69"/>
      <c r="CQD92" s="69"/>
      <c r="CQE92" s="69"/>
      <c r="CQF92" s="69"/>
      <c r="CQG92" s="69"/>
      <c r="CQH92" s="69"/>
      <c r="CQI92" s="69"/>
      <c r="CQJ92" s="69"/>
      <c r="CQK92" s="69"/>
      <c r="CQL92" s="69"/>
      <c r="CQM92" s="69"/>
      <c r="CQN92" s="69"/>
      <c r="CQO92" s="69"/>
      <c r="CQP92" s="69"/>
      <c r="CQQ92" s="69"/>
      <c r="CQR92" s="69"/>
      <c r="CQS92" s="69"/>
      <c r="CQT92" s="69"/>
      <c r="CQU92" s="69"/>
      <c r="CQV92" s="69"/>
      <c r="CQW92" s="69"/>
      <c r="CQX92" s="69"/>
      <c r="CQY92" s="69"/>
      <c r="CQZ92" s="69"/>
      <c r="CRA92" s="69"/>
      <c r="CRB92" s="69"/>
      <c r="CRC92" s="69"/>
      <c r="CRD92" s="69"/>
      <c r="CRE92" s="69"/>
      <c r="CRF92" s="69"/>
      <c r="CRG92" s="69"/>
      <c r="CRH92" s="69"/>
      <c r="CRI92" s="69"/>
      <c r="CRJ92" s="69"/>
      <c r="CRK92" s="69"/>
      <c r="CRL92" s="69"/>
      <c r="CRM92" s="69"/>
      <c r="CRN92" s="69"/>
      <c r="CRO92" s="69"/>
      <c r="CRP92" s="69"/>
      <c r="CRQ92" s="69"/>
      <c r="CRR92" s="69"/>
      <c r="CRS92" s="69"/>
      <c r="CRT92" s="69"/>
      <c r="CRU92" s="69"/>
      <c r="CRV92" s="69"/>
      <c r="CRW92" s="69"/>
      <c r="CRX92" s="69"/>
      <c r="CRY92" s="69"/>
      <c r="CRZ92" s="69"/>
      <c r="CSA92" s="69"/>
      <c r="CSB92" s="69"/>
      <c r="CSC92" s="69"/>
      <c r="CSD92" s="69"/>
      <c r="CSE92" s="69"/>
      <c r="CSF92" s="69"/>
      <c r="CSG92" s="69"/>
      <c r="CSH92" s="69"/>
      <c r="CSI92" s="69"/>
      <c r="CSJ92" s="69"/>
      <c r="CSK92" s="69"/>
      <c r="CSL92" s="69"/>
      <c r="CSM92" s="69"/>
      <c r="CSN92" s="69"/>
      <c r="CSO92" s="69"/>
      <c r="CSP92" s="69"/>
      <c r="CSQ92" s="69"/>
      <c r="CSR92" s="69"/>
      <c r="CSS92" s="69"/>
      <c r="CST92" s="69"/>
      <c r="CSU92" s="69"/>
      <c r="CSV92" s="69"/>
      <c r="CSW92" s="69"/>
      <c r="CSX92" s="69"/>
      <c r="CSY92" s="69"/>
      <c r="CSZ92" s="69"/>
      <c r="CTA92" s="69"/>
      <c r="CTB92" s="69"/>
      <c r="CTC92" s="69"/>
      <c r="CTD92" s="69"/>
      <c r="CTE92" s="69"/>
      <c r="CTF92" s="69"/>
      <c r="CTG92" s="69"/>
      <c r="CTH92" s="69"/>
      <c r="CTI92" s="69"/>
      <c r="CTJ92" s="69"/>
      <c r="CTK92" s="69"/>
      <c r="CTL92" s="69"/>
      <c r="CTM92" s="69"/>
      <c r="CTN92" s="69"/>
      <c r="CTO92" s="69"/>
      <c r="CTP92" s="69"/>
      <c r="CTQ92" s="69"/>
      <c r="CTR92" s="69"/>
      <c r="CTS92" s="69"/>
      <c r="CTT92" s="69"/>
      <c r="CTU92" s="69"/>
      <c r="CTV92" s="69"/>
      <c r="CTW92" s="69"/>
      <c r="CTX92" s="69"/>
      <c r="CTY92" s="69"/>
      <c r="CTZ92" s="69"/>
      <c r="CUA92" s="69"/>
      <c r="CUB92" s="69"/>
      <c r="CUC92" s="69"/>
      <c r="CUD92" s="69"/>
      <c r="CUE92" s="69"/>
      <c r="CUF92" s="69"/>
      <c r="CUG92" s="69"/>
      <c r="CUH92" s="69"/>
      <c r="CUI92" s="69"/>
      <c r="CUJ92" s="69"/>
      <c r="CUK92" s="69"/>
      <c r="CUL92" s="69"/>
      <c r="CUM92" s="69"/>
      <c r="CUN92" s="69"/>
      <c r="CUO92" s="69"/>
      <c r="CUP92" s="69"/>
      <c r="CUQ92" s="69"/>
      <c r="CUR92" s="69"/>
      <c r="CUS92" s="69"/>
      <c r="CUT92" s="69"/>
      <c r="CUU92" s="69"/>
      <c r="CUV92" s="69"/>
      <c r="CUW92" s="69"/>
      <c r="CUX92" s="69"/>
      <c r="CUY92" s="69"/>
      <c r="CUZ92" s="69"/>
      <c r="CVA92" s="69"/>
      <c r="CVB92" s="69"/>
      <c r="CVC92" s="69"/>
      <c r="CVD92" s="69"/>
      <c r="CVE92" s="69"/>
      <c r="CVF92" s="69"/>
      <c r="CVG92" s="69"/>
      <c r="CVH92" s="69"/>
      <c r="CVI92" s="69"/>
      <c r="CVJ92" s="69"/>
      <c r="CVK92" s="69"/>
      <c r="CVL92" s="69"/>
      <c r="CVM92" s="69"/>
      <c r="CVN92" s="69"/>
      <c r="CVO92" s="69"/>
      <c r="CVP92" s="69"/>
      <c r="CVQ92" s="69"/>
      <c r="CVR92" s="69"/>
      <c r="CVS92" s="69"/>
      <c r="CVT92" s="69"/>
      <c r="CVU92" s="69"/>
      <c r="CVV92" s="69"/>
      <c r="CVW92" s="69"/>
      <c r="CVX92" s="69"/>
      <c r="CVY92" s="69"/>
      <c r="CVZ92" s="69"/>
      <c r="CWA92" s="69"/>
      <c r="CWB92" s="69"/>
      <c r="CWC92" s="69"/>
      <c r="CWD92" s="69"/>
      <c r="CWE92" s="69"/>
      <c r="CWF92" s="69"/>
      <c r="CWG92" s="69"/>
      <c r="CWH92" s="69"/>
      <c r="CWI92" s="69"/>
      <c r="CWJ92" s="69"/>
      <c r="CWK92" s="69"/>
      <c r="CWL92" s="69"/>
      <c r="CWM92" s="69"/>
      <c r="CWN92" s="69"/>
      <c r="CWO92" s="69"/>
      <c r="CWP92" s="69"/>
      <c r="CWQ92" s="69"/>
      <c r="CWR92" s="69"/>
      <c r="CWS92" s="69"/>
      <c r="CWT92" s="69"/>
      <c r="CWU92" s="69"/>
      <c r="CWV92" s="69"/>
      <c r="CWW92" s="69"/>
      <c r="CWX92" s="69"/>
      <c r="CWY92" s="69"/>
      <c r="CWZ92" s="69"/>
      <c r="CXA92" s="69"/>
      <c r="CXB92" s="69"/>
      <c r="CXC92" s="69"/>
      <c r="CXD92" s="69"/>
      <c r="CXE92" s="69"/>
      <c r="CXF92" s="69"/>
      <c r="CXG92" s="69"/>
      <c r="CXH92" s="69"/>
      <c r="CXI92" s="69"/>
      <c r="CXJ92" s="69"/>
      <c r="CXK92" s="69"/>
      <c r="CXL92" s="69"/>
      <c r="CXM92" s="69"/>
      <c r="CXN92" s="69"/>
      <c r="CXO92" s="69"/>
      <c r="CXP92" s="69"/>
      <c r="CXQ92" s="69"/>
      <c r="CXR92" s="69"/>
      <c r="CXS92" s="69"/>
      <c r="CXT92" s="69"/>
      <c r="CXU92" s="69"/>
      <c r="CXV92" s="69"/>
      <c r="CXW92" s="69"/>
      <c r="CXX92" s="69"/>
      <c r="CXY92" s="69"/>
      <c r="CXZ92" s="69"/>
      <c r="CYA92" s="69"/>
      <c r="CYB92" s="69"/>
      <c r="CYC92" s="69"/>
      <c r="CYD92" s="69"/>
      <c r="CYE92" s="69"/>
      <c r="CYF92" s="69"/>
      <c r="CYG92" s="69"/>
      <c r="CYH92" s="69"/>
      <c r="CYI92" s="69"/>
      <c r="CYJ92" s="69"/>
      <c r="CYK92" s="69"/>
      <c r="CYL92" s="69"/>
      <c r="CYM92" s="69"/>
      <c r="CYN92" s="69"/>
      <c r="CYO92" s="69"/>
      <c r="CYP92" s="69"/>
      <c r="CYQ92" s="69"/>
      <c r="CYR92" s="69"/>
      <c r="CYS92" s="69"/>
      <c r="CYT92" s="69"/>
      <c r="CYU92" s="69"/>
      <c r="CYV92" s="69"/>
      <c r="CYW92" s="69"/>
      <c r="CYX92" s="69"/>
      <c r="CYY92" s="69"/>
      <c r="CYZ92" s="69"/>
      <c r="CZA92" s="69"/>
      <c r="CZB92" s="69"/>
      <c r="CZC92" s="69"/>
      <c r="CZD92" s="69"/>
      <c r="CZE92" s="69"/>
      <c r="CZF92" s="69"/>
      <c r="CZG92" s="69"/>
      <c r="CZH92" s="69"/>
      <c r="CZI92" s="69"/>
      <c r="CZJ92" s="69"/>
      <c r="CZK92" s="69"/>
      <c r="CZL92" s="69"/>
      <c r="CZM92" s="69"/>
      <c r="CZN92" s="69"/>
      <c r="CZO92" s="69"/>
      <c r="CZP92" s="69"/>
      <c r="CZQ92" s="69"/>
      <c r="CZR92" s="69"/>
      <c r="CZS92" s="69"/>
      <c r="CZT92" s="69"/>
      <c r="CZU92" s="69"/>
      <c r="CZV92" s="69"/>
      <c r="CZW92" s="69"/>
      <c r="CZX92" s="69"/>
      <c r="CZY92" s="69"/>
      <c r="CZZ92" s="69"/>
      <c r="DAA92" s="69"/>
      <c r="DAB92" s="69"/>
      <c r="DAC92" s="69"/>
      <c r="DAD92" s="69"/>
      <c r="DAE92" s="69"/>
      <c r="DAF92" s="69"/>
      <c r="DAG92" s="69"/>
      <c r="DAH92" s="69"/>
      <c r="DAI92" s="69"/>
      <c r="DAJ92" s="69"/>
      <c r="DAK92" s="69"/>
      <c r="DAL92" s="69"/>
      <c r="DAM92" s="69"/>
      <c r="DAN92" s="69"/>
      <c r="DAO92" s="69"/>
      <c r="DAP92" s="69"/>
      <c r="DAQ92" s="69"/>
      <c r="DAR92" s="69"/>
      <c r="DAS92" s="69"/>
      <c r="DAT92" s="69"/>
      <c r="DAU92" s="69"/>
      <c r="DAV92" s="69"/>
      <c r="DAW92" s="69"/>
      <c r="DAX92" s="69"/>
      <c r="DAY92" s="69"/>
      <c r="DAZ92" s="69"/>
      <c r="DBA92" s="69"/>
      <c r="DBB92" s="69"/>
      <c r="DBC92" s="69"/>
      <c r="DBD92" s="69"/>
      <c r="DBE92" s="69"/>
      <c r="DBF92" s="69"/>
      <c r="DBG92" s="69"/>
      <c r="DBH92" s="69"/>
      <c r="DBI92" s="69"/>
      <c r="DBJ92" s="69"/>
      <c r="DBK92" s="69"/>
      <c r="DBL92" s="69"/>
      <c r="DBM92" s="69"/>
      <c r="DBN92" s="69"/>
      <c r="DBO92" s="69"/>
      <c r="DBP92" s="69"/>
      <c r="DBQ92" s="69"/>
      <c r="DBR92" s="69"/>
      <c r="DBS92" s="69"/>
      <c r="DBT92" s="69"/>
      <c r="DBU92" s="69"/>
      <c r="DBV92" s="69"/>
      <c r="DBW92" s="69"/>
      <c r="DBX92" s="69"/>
      <c r="DBY92" s="69"/>
      <c r="DBZ92" s="69"/>
      <c r="DCA92" s="69"/>
      <c r="DCB92" s="69"/>
      <c r="DCC92" s="69"/>
      <c r="DCD92" s="69"/>
      <c r="DCE92" s="69"/>
      <c r="DCF92" s="69"/>
      <c r="DCG92" s="69"/>
      <c r="DCH92" s="69"/>
      <c r="DCI92" s="69"/>
      <c r="DCJ92" s="69"/>
      <c r="DCK92" s="69"/>
      <c r="DCL92" s="69"/>
      <c r="DCM92" s="69"/>
      <c r="DCN92" s="69"/>
      <c r="DCO92" s="69"/>
      <c r="DCP92" s="69"/>
      <c r="DCQ92" s="69"/>
      <c r="DCR92" s="69"/>
      <c r="DCS92" s="69"/>
      <c r="DCT92" s="69"/>
      <c r="DCU92" s="69"/>
      <c r="DCV92" s="69"/>
      <c r="DCW92" s="69"/>
      <c r="DCX92" s="69"/>
      <c r="DCY92" s="69"/>
      <c r="DCZ92" s="69"/>
      <c r="DDA92" s="69"/>
      <c r="DDB92" s="69"/>
      <c r="DDC92" s="69"/>
      <c r="DDD92" s="69"/>
      <c r="DDE92" s="69"/>
      <c r="DDF92" s="69"/>
      <c r="DDG92" s="69"/>
      <c r="DDH92" s="69"/>
      <c r="DDI92" s="69"/>
      <c r="DDJ92" s="69"/>
      <c r="DDK92" s="69"/>
      <c r="DDL92" s="69"/>
      <c r="DDM92" s="69"/>
      <c r="DDN92" s="69"/>
      <c r="DDO92" s="69"/>
      <c r="DDP92" s="69"/>
      <c r="DDQ92" s="69"/>
      <c r="DDR92" s="69"/>
      <c r="DDS92" s="69"/>
      <c r="DDT92" s="69"/>
      <c r="DDU92" s="69"/>
      <c r="DDV92" s="69"/>
      <c r="DDW92" s="69"/>
      <c r="DDX92" s="69"/>
      <c r="DDY92" s="69"/>
      <c r="DDZ92" s="69"/>
      <c r="DEA92" s="69"/>
      <c r="DEB92" s="69"/>
      <c r="DEC92" s="69"/>
      <c r="DED92" s="69"/>
      <c r="DEE92" s="69"/>
      <c r="DEF92" s="69"/>
      <c r="DEG92" s="69"/>
      <c r="DEH92" s="69"/>
      <c r="DEI92" s="69"/>
      <c r="DEJ92" s="69"/>
      <c r="DEK92" s="69"/>
      <c r="DEL92" s="69"/>
      <c r="DEM92" s="69"/>
      <c r="DEN92" s="69"/>
      <c r="DEO92" s="69"/>
      <c r="DEP92" s="69"/>
      <c r="DEQ92" s="69"/>
      <c r="DER92" s="69"/>
      <c r="DES92" s="69"/>
      <c r="DET92" s="69"/>
      <c r="DEU92" s="69"/>
      <c r="DEV92" s="69"/>
      <c r="DEW92" s="69"/>
      <c r="DEX92" s="69"/>
      <c r="DEY92" s="69"/>
      <c r="DEZ92" s="69"/>
      <c r="DFA92" s="69"/>
      <c r="DFB92" s="69"/>
      <c r="DFC92" s="69"/>
      <c r="DFD92" s="69"/>
      <c r="DFE92" s="69"/>
      <c r="DFF92" s="69"/>
      <c r="DFG92" s="69"/>
      <c r="DFH92" s="69"/>
      <c r="DFI92" s="69"/>
      <c r="DFJ92" s="69"/>
      <c r="DFK92" s="69"/>
      <c r="DFL92" s="69"/>
      <c r="DFM92" s="69"/>
      <c r="DFN92" s="69"/>
      <c r="DFO92" s="69"/>
      <c r="DFP92" s="69"/>
      <c r="DFQ92" s="69"/>
      <c r="DFR92" s="69"/>
      <c r="DFS92" s="69"/>
      <c r="DFT92" s="69"/>
      <c r="DFU92" s="69"/>
      <c r="DFV92" s="69"/>
      <c r="DFW92" s="69"/>
      <c r="DFX92" s="69"/>
      <c r="DFY92" s="69"/>
      <c r="DFZ92" s="69"/>
      <c r="DGA92" s="69"/>
      <c r="DGB92" s="69"/>
      <c r="DGC92" s="69"/>
      <c r="DGD92" s="69"/>
      <c r="DGE92" s="69"/>
      <c r="DGF92" s="69"/>
      <c r="DGG92" s="69"/>
      <c r="DGH92" s="69"/>
      <c r="DGI92" s="69"/>
      <c r="DGJ92" s="69"/>
      <c r="DGK92" s="69"/>
      <c r="DGL92" s="69"/>
      <c r="DGM92" s="69"/>
      <c r="DGN92" s="69"/>
      <c r="DGO92" s="69"/>
      <c r="DGP92" s="69"/>
      <c r="DGQ92" s="69"/>
      <c r="DGR92" s="69"/>
      <c r="DGS92" s="69"/>
      <c r="DGT92" s="69"/>
      <c r="DGU92" s="69"/>
      <c r="DGV92" s="69"/>
      <c r="DGW92" s="69"/>
      <c r="DGX92" s="69"/>
      <c r="DGY92" s="69"/>
      <c r="DGZ92" s="69"/>
      <c r="DHA92" s="69"/>
      <c r="DHB92" s="69"/>
      <c r="DHC92" s="69"/>
      <c r="DHD92" s="69"/>
      <c r="DHE92" s="69"/>
      <c r="DHF92" s="69"/>
      <c r="DHG92" s="69"/>
      <c r="DHH92" s="69"/>
      <c r="DHI92" s="69"/>
      <c r="DHJ92" s="69"/>
      <c r="DHK92" s="69"/>
      <c r="DHL92" s="69"/>
      <c r="DHM92" s="69"/>
      <c r="DHN92" s="69"/>
      <c r="DHO92" s="69"/>
      <c r="DHP92" s="69"/>
      <c r="DHQ92" s="69"/>
      <c r="DHR92" s="69"/>
      <c r="DHS92" s="69"/>
      <c r="DHT92" s="69"/>
      <c r="DHU92" s="69"/>
      <c r="DHV92" s="69"/>
      <c r="DHW92" s="69"/>
      <c r="DHX92" s="69"/>
      <c r="DHY92" s="69"/>
      <c r="DHZ92" s="69"/>
      <c r="DIA92" s="69"/>
      <c r="DIB92" s="69"/>
      <c r="DIC92" s="69"/>
      <c r="DID92" s="69"/>
      <c r="DIE92" s="69"/>
      <c r="DIF92" s="69"/>
      <c r="DIG92" s="69"/>
      <c r="DIH92" s="69"/>
      <c r="DII92" s="69"/>
      <c r="DIJ92" s="69"/>
      <c r="DIK92" s="69"/>
      <c r="DIL92" s="69"/>
      <c r="DIM92" s="69"/>
      <c r="DIN92" s="69"/>
      <c r="DIO92" s="69"/>
      <c r="DIP92" s="69"/>
      <c r="DIQ92" s="69"/>
      <c r="DIR92" s="69"/>
      <c r="DIS92" s="69"/>
      <c r="DIT92" s="69"/>
      <c r="DIU92" s="69"/>
      <c r="DIV92" s="69"/>
      <c r="DIW92" s="69"/>
      <c r="DIX92" s="69"/>
      <c r="DIY92" s="69"/>
      <c r="DIZ92" s="69"/>
      <c r="DJA92" s="69"/>
      <c r="DJB92" s="69"/>
      <c r="DJC92" s="69"/>
      <c r="DJD92" s="69"/>
      <c r="DJE92" s="69"/>
      <c r="DJF92" s="69"/>
      <c r="DJG92" s="69"/>
      <c r="DJH92" s="69"/>
      <c r="DJI92" s="69"/>
      <c r="DJJ92" s="69"/>
      <c r="DJK92" s="69"/>
      <c r="DJL92" s="69"/>
      <c r="DJM92" s="69"/>
      <c r="DJN92" s="69"/>
      <c r="DJO92" s="69"/>
      <c r="DJP92" s="69"/>
      <c r="DJQ92" s="69"/>
      <c r="DJR92" s="69"/>
      <c r="DJS92" s="69"/>
      <c r="DJT92" s="69"/>
      <c r="DJU92" s="69"/>
      <c r="DJV92" s="69"/>
      <c r="DJW92" s="69"/>
      <c r="DJX92" s="69"/>
      <c r="DJY92" s="69"/>
      <c r="DJZ92" s="69"/>
      <c r="DKA92" s="69"/>
      <c r="DKB92" s="69"/>
      <c r="DKC92" s="69"/>
      <c r="DKD92" s="69"/>
      <c r="DKE92" s="69"/>
      <c r="DKF92" s="69"/>
      <c r="DKG92" s="69"/>
      <c r="DKH92" s="69"/>
      <c r="DKI92" s="69"/>
      <c r="DKJ92" s="69"/>
      <c r="DKK92" s="69"/>
      <c r="DKL92" s="69"/>
      <c r="DKM92" s="69"/>
      <c r="DKN92" s="69"/>
      <c r="DKO92" s="69"/>
      <c r="DKP92" s="69"/>
      <c r="DKQ92" s="69"/>
      <c r="DKR92" s="69"/>
      <c r="DKS92" s="69"/>
      <c r="DKT92" s="69"/>
      <c r="DKU92" s="69"/>
      <c r="DKV92" s="69"/>
      <c r="DKW92" s="69"/>
      <c r="DKX92" s="69"/>
      <c r="DKY92" s="69"/>
      <c r="DKZ92" s="69"/>
      <c r="DLA92" s="69"/>
      <c r="DLB92" s="69"/>
      <c r="DLC92" s="69"/>
      <c r="DLD92" s="69"/>
      <c r="DLE92" s="69"/>
      <c r="DLF92" s="69"/>
      <c r="DLG92" s="69"/>
      <c r="DLH92" s="69"/>
      <c r="DLI92" s="69"/>
      <c r="DLJ92" s="69"/>
      <c r="DLK92" s="69"/>
      <c r="DLL92" s="69"/>
      <c r="DLM92" s="69"/>
      <c r="DLN92" s="69"/>
      <c r="DLO92" s="69"/>
      <c r="DLP92" s="69"/>
      <c r="DLQ92" s="69"/>
      <c r="DLR92" s="69"/>
      <c r="DLS92" s="69"/>
      <c r="DLT92" s="69"/>
      <c r="DLU92" s="69"/>
      <c r="DLV92" s="69"/>
      <c r="DLW92" s="69"/>
      <c r="DLX92" s="69"/>
      <c r="DLY92" s="69"/>
      <c r="DLZ92" s="69"/>
      <c r="DMA92" s="69"/>
      <c r="DMB92" s="69"/>
      <c r="DMC92" s="69"/>
      <c r="DMD92" s="69"/>
      <c r="DME92" s="69"/>
      <c r="DMF92" s="69"/>
      <c r="DMG92" s="69"/>
      <c r="DMH92" s="69"/>
      <c r="DMI92" s="69"/>
      <c r="DMJ92" s="69"/>
      <c r="DMK92" s="69"/>
      <c r="DML92" s="69"/>
      <c r="DMM92" s="69"/>
      <c r="DMN92" s="69"/>
      <c r="DMO92" s="69"/>
      <c r="DMP92" s="69"/>
      <c r="DMQ92" s="69"/>
      <c r="DMR92" s="69"/>
      <c r="DMS92" s="69"/>
      <c r="DMT92" s="69"/>
      <c r="DMU92" s="69"/>
      <c r="DMV92" s="69"/>
      <c r="DMW92" s="69"/>
      <c r="DMX92" s="69"/>
      <c r="DMY92" s="69"/>
      <c r="DMZ92" s="69"/>
      <c r="DNA92" s="69"/>
      <c r="DNB92" s="69"/>
      <c r="DNC92" s="69"/>
      <c r="DND92" s="69"/>
      <c r="DNE92" s="69"/>
      <c r="DNF92" s="69"/>
      <c r="DNG92" s="69"/>
      <c r="DNH92" s="69"/>
      <c r="DNI92" s="69"/>
      <c r="DNJ92" s="69"/>
      <c r="DNK92" s="69"/>
      <c r="DNL92" s="69"/>
      <c r="DNM92" s="69"/>
      <c r="DNN92" s="69"/>
      <c r="DNO92" s="69"/>
      <c r="DNP92" s="69"/>
      <c r="DNQ92" s="69"/>
      <c r="DNR92" s="69"/>
      <c r="DNS92" s="69"/>
      <c r="DNT92" s="69"/>
      <c r="DNU92" s="69"/>
      <c r="DNV92" s="69"/>
      <c r="DNW92" s="69"/>
      <c r="DNX92" s="69"/>
      <c r="DNY92" s="69"/>
      <c r="DNZ92" s="69"/>
      <c r="DOA92" s="69"/>
      <c r="DOB92" s="69"/>
      <c r="DOC92" s="69"/>
      <c r="DOD92" s="69"/>
      <c r="DOE92" s="69"/>
      <c r="DOF92" s="69"/>
      <c r="DOG92" s="69"/>
      <c r="DOH92" s="69"/>
      <c r="DOI92" s="69"/>
      <c r="DOJ92" s="69"/>
      <c r="DOK92" s="69"/>
      <c r="DOL92" s="69"/>
      <c r="DOM92" s="69"/>
      <c r="DON92" s="69"/>
      <c r="DOO92" s="69"/>
      <c r="DOP92" s="69"/>
      <c r="DOQ92" s="69"/>
      <c r="DOR92" s="69"/>
      <c r="DOS92" s="69"/>
      <c r="DOT92" s="69"/>
      <c r="DOU92" s="69"/>
      <c r="DOV92" s="69"/>
      <c r="DOW92" s="69"/>
      <c r="DOX92" s="69"/>
      <c r="DOY92" s="69"/>
      <c r="DOZ92" s="69"/>
      <c r="DPA92" s="69"/>
      <c r="DPB92" s="69"/>
      <c r="DPC92" s="69"/>
      <c r="DPD92" s="69"/>
      <c r="DPE92" s="69"/>
      <c r="DPF92" s="69"/>
      <c r="DPG92" s="69"/>
      <c r="DPH92" s="69"/>
      <c r="DPI92" s="69"/>
      <c r="DPJ92" s="69"/>
      <c r="DPK92" s="69"/>
      <c r="DPL92" s="69"/>
      <c r="DPM92" s="69"/>
      <c r="DPN92" s="69"/>
      <c r="DPO92" s="69"/>
      <c r="DPP92" s="69"/>
      <c r="DPQ92" s="69"/>
      <c r="DPR92" s="69"/>
      <c r="DPS92" s="69"/>
      <c r="DPT92" s="69"/>
      <c r="DPU92" s="69"/>
      <c r="DPV92" s="69"/>
      <c r="DPW92" s="69"/>
      <c r="DPX92" s="69"/>
      <c r="DPY92" s="69"/>
      <c r="DPZ92" s="69"/>
      <c r="DQA92" s="69"/>
      <c r="DQB92" s="69"/>
      <c r="DQC92" s="69"/>
      <c r="DQD92" s="69"/>
      <c r="DQE92" s="69"/>
      <c r="DQF92" s="69"/>
      <c r="DQG92" s="69"/>
      <c r="DQH92" s="69"/>
      <c r="DQI92" s="69"/>
      <c r="DQJ92" s="69"/>
      <c r="DQK92" s="69"/>
      <c r="DQL92" s="69"/>
      <c r="DQM92" s="69"/>
      <c r="DQN92" s="69"/>
      <c r="DQO92" s="69"/>
      <c r="DQP92" s="69"/>
      <c r="DQQ92" s="69"/>
      <c r="DQR92" s="69"/>
      <c r="DQS92" s="69"/>
      <c r="DQT92" s="69"/>
      <c r="DQU92" s="69"/>
      <c r="DQV92" s="69"/>
      <c r="DQW92" s="69"/>
      <c r="DQX92" s="69"/>
      <c r="DQY92" s="69"/>
      <c r="DQZ92" s="69"/>
      <c r="DRA92" s="69"/>
      <c r="DRB92" s="69"/>
      <c r="DRC92" s="69"/>
      <c r="DRD92" s="69"/>
      <c r="DRE92" s="69"/>
      <c r="DRF92" s="69"/>
      <c r="DRG92" s="69"/>
      <c r="DRH92" s="69"/>
      <c r="DRI92" s="69"/>
      <c r="DRJ92" s="69"/>
      <c r="DRK92" s="69"/>
      <c r="DRL92" s="69"/>
      <c r="DRM92" s="69"/>
      <c r="DRN92" s="69"/>
      <c r="DRO92" s="69"/>
      <c r="DRP92" s="69"/>
      <c r="DRQ92" s="69"/>
      <c r="DRR92" s="69"/>
      <c r="DRS92" s="69"/>
      <c r="DRT92" s="69"/>
      <c r="DRU92" s="69"/>
      <c r="DRV92" s="69"/>
      <c r="DRW92" s="69"/>
      <c r="DRX92" s="69"/>
      <c r="DRY92" s="69"/>
      <c r="DRZ92" s="69"/>
      <c r="DSA92" s="69"/>
      <c r="DSB92" s="69"/>
      <c r="DSC92" s="69"/>
      <c r="DSD92" s="69"/>
      <c r="DSE92" s="69"/>
      <c r="DSF92" s="69"/>
      <c r="DSG92" s="69"/>
      <c r="DSH92" s="69"/>
      <c r="DSI92" s="69"/>
      <c r="DSJ92" s="69"/>
      <c r="DSK92" s="69"/>
      <c r="DSL92" s="69"/>
      <c r="DSM92" s="69"/>
      <c r="DSN92" s="69"/>
      <c r="DSO92" s="69"/>
      <c r="DSP92" s="69"/>
      <c r="DSQ92" s="69"/>
      <c r="DSR92" s="69"/>
      <c r="DSS92" s="69"/>
      <c r="DST92" s="69"/>
      <c r="DSU92" s="69"/>
      <c r="DSV92" s="69"/>
      <c r="DSW92" s="69"/>
      <c r="DSX92" s="69"/>
      <c r="DSY92" s="69"/>
      <c r="DSZ92" s="69"/>
      <c r="DTA92" s="69"/>
      <c r="DTB92" s="69"/>
      <c r="DTC92" s="69"/>
      <c r="DTD92" s="69"/>
      <c r="DTE92" s="69"/>
      <c r="DTF92" s="69"/>
      <c r="DTG92" s="69"/>
      <c r="DTH92" s="69"/>
      <c r="DTI92" s="69"/>
      <c r="DTJ92" s="69"/>
      <c r="DTK92" s="69"/>
      <c r="DTL92" s="69"/>
      <c r="DTM92" s="69"/>
      <c r="DTN92" s="69"/>
      <c r="DTO92" s="69"/>
      <c r="DTP92" s="69"/>
      <c r="DTQ92" s="69"/>
      <c r="DTR92" s="69"/>
      <c r="DTS92" s="69"/>
      <c r="DTT92" s="69"/>
      <c r="DTU92" s="69"/>
      <c r="DTV92" s="69"/>
      <c r="DTW92" s="69"/>
      <c r="DTX92" s="69"/>
      <c r="DTY92" s="69"/>
      <c r="DTZ92" s="69"/>
      <c r="DUA92" s="69"/>
      <c r="DUB92" s="69"/>
      <c r="DUC92" s="69"/>
      <c r="DUD92" s="69"/>
      <c r="DUE92" s="69"/>
      <c r="DUF92" s="69"/>
      <c r="DUG92" s="69"/>
      <c r="DUH92" s="69"/>
      <c r="DUI92" s="69"/>
      <c r="DUJ92" s="69"/>
      <c r="DUK92" s="69"/>
      <c r="DUL92" s="69"/>
      <c r="DUM92" s="69"/>
      <c r="DUN92" s="69"/>
      <c r="DUO92" s="69"/>
      <c r="DUP92" s="69"/>
      <c r="DUQ92" s="69"/>
      <c r="DUR92" s="69"/>
      <c r="DUS92" s="69"/>
      <c r="DUT92" s="69"/>
      <c r="DUU92" s="69"/>
      <c r="DUV92" s="69"/>
      <c r="DUW92" s="69"/>
      <c r="DUX92" s="69"/>
      <c r="DUY92" s="69"/>
      <c r="DUZ92" s="69"/>
      <c r="DVA92" s="69"/>
      <c r="DVB92" s="69"/>
      <c r="DVC92" s="69"/>
      <c r="DVD92" s="69"/>
      <c r="DVE92" s="69"/>
      <c r="DVF92" s="69"/>
      <c r="DVG92" s="69"/>
      <c r="DVH92" s="69"/>
      <c r="DVI92" s="69"/>
      <c r="DVJ92" s="69"/>
      <c r="DVK92" s="69"/>
      <c r="DVL92" s="69"/>
      <c r="DVM92" s="69"/>
      <c r="DVN92" s="69"/>
      <c r="DVO92" s="69"/>
      <c r="DVP92" s="69"/>
      <c r="DVQ92" s="69"/>
      <c r="DVR92" s="69"/>
      <c r="DVS92" s="69"/>
      <c r="DVT92" s="69"/>
      <c r="DVU92" s="69"/>
      <c r="DVV92" s="69"/>
      <c r="DVW92" s="69"/>
      <c r="DVX92" s="69"/>
      <c r="DVY92" s="69"/>
      <c r="DVZ92" s="69"/>
      <c r="DWA92" s="69"/>
      <c r="DWB92" s="69"/>
      <c r="DWC92" s="69"/>
      <c r="DWD92" s="69"/>
      <c r="DWE92" s="69"/>
      <c r="DWF92" s="69"/>
      <c r="DWG92" s="69"/>
      <c r="DWH92" s="69"/>
      <c r="DWI92" s="69"/>
      <c r="DWJ92" s="69"/>
      <c r="DWK92" s="69"/>
      <c r="DWL92" s="69"/>
      <c r="DWM92" s="69"/>
      <c r="DWN92" s="69"/>
      <c r="DWO92" s="69"/>
      <c r="DWP92" s="69"/>
      <c r="DWQ92" s="69"/>
      <c r="DWR92" s="69"/>
      <c r="DWS92" s="69"/>
      <c r="DWT92" s="69"/>
      <c r="DWU92" s="69"/>
      <c r="DWV92" s="69"/>
      <c r="DWW92" s="69"/>
      <c r="DWX92" s="69"/>
      <c r="DWY92" s="69"/>
      <c r="DWZ92" s="69"/>
      <c r="DXA92" s="69"/>
      <c r="DXB92" s="69"/>
      <c r="DXC92" s="69"/>
      <c r="DXD92" s="69"/>
      <c r="DXE92" s="69"/>
      <c r="DXF92" s="69"/>
      <c r="DXG92" s="69"/>
      <c r="DXH92" s="69"/>
      <c r="DXI92" s="69"/>
      <c r="DXJ92" s="69"/>
      <c r="DXK92" s="69"/>
      <c r="DXL92" s="69"/>
      <c r="DXM92" s="69"/>
      <c r="DXN92" s="69"/>
      <c r="DXO92" s="69"/>
      <c r="DXP92" s="69"/>
      <c r="DXQ92" s="69"/>
      <c r="DXR92" s="69"/>
      <c r="DXS92" s="69"/>
      <c r="DXT92" s="69"/>
      <c r="DXU92" s="69"/>
      <c r="DXV92" s="69"/>
      <c r="DXW92" s="69"/>
      <c r="DXX92" s="69"/>
      <c r="DXY92" s="69"/>
      <c r="DXZ92" s="69"/>
      <c r="DYA92" s="69"/>
      <c r="DYB92" s="69"/>
      <c r="DYC92" s="69"/>
      <c r="DYD92" s="69"/>
      <c r="DYE92" s="69"/>
      <c r="DYF92" s="69"/>
      <c r="DYG92" s="69"/>
      <c r="DYH92" s="69"/>
      <c r="DYI92" s="69"/>
      <c r="DYJ92" s="69"/>
      <c r="DYK92" s="69"/>
      <c r="DYL92" s="69"/>
      <c r="DYM92" s="69"/>
      <c r="DYN92" s="69"/>
      <c r="DYO92" s="69"/>
      <c r="DYP92" s="69"/>
      <c r="DYQ92" s="69"/>
      <c r="DYR92" s="69"/>
      <c r="DYS92" s="69"/>
      <c r="DYT92" s="69"/>
      <c r="DYU92" s="69"/>
      <c r="DYV92" s="69"/>
      <c r="DYW92" s="69"/>
      <c r="DYX92" s="69"/>
      <c r="DYY92" s="69"/>
      <c r="DYZ92" s="69"/>
      <c r="DZA92" s="69"/>
      <c r="DZB92" s="69"/>
      <c r="DZC92" s="69"/>
      <c r="DZD92" s="69"/>
      <c r="DZE92" s="69"/>
      <c r="DZF92" s="69"/>
      <c r="DZG92" s="69"/>
      <c r="DZH92" s="69"/>
      <c r="DZI92" s="69"/>
      <c r="DZJ92" s="69"/>
      <c r="DZK92" s="69"/>
      <c r="DZL92" s="69"/>
      <c r="DZM92" s="69"/>
      <c r="DZN92" s="69"/>
      <c r="DZO92" s="69"/>
      <c r="DZP92" s="69"/>
      <c r="DZQ92" s="69"/>
      <c r="DZR92" s="69"/>
      <c r="DZS92" s="69"/>
      <c r="DZT92" s="69"/>
      <c r="DZU92" s="69"/>
      <c r="DZV92" s="69"/>
      <c r="DZW92" s="69"/>
      <c r="DZX92" s="69"/>
      <c r="DZY92" s="69"/>
      <c r="DZZ92" s="69"/>
      <c r="EAA92" s="69"/>
      <c r="EAB92" s="69"/>
      <c r="EAC92" s="69"/>
      <c r="EAD92" s="69"/>
      <c r="EAE92" s="69"/>
      <c r="EAF92" s="69"/>
      <c r="EAG92" s="69"/>
      <c r="EAH92" s="69"/>
      <c r="EAI92" s="69"/>
      <c r="EAJ92" s="69"/>
      <c r="EAK92" s="69"/>
      <c r="EAL92" s="69"/>
      <c r="EAM92" s="69"/>
      <c r="EAN92" s="69"/>
      <c r="EAO92" s="69"/>
      <c r="EAP92" s="69"/>
      <c r="EAQ92" s="69"/>
      <c r="EAR92" s="69"/>
      <c r="EAS92" s="69"/>
      <c r="EAT92" s="69"/>
      <c r="EAU92" s="69"/>
      <c r="EAV92" s="69"/>
      <c r="EAW92" s="69"/>
      <c r="EAX92" s="69"/>
      <c r="EAY92" s="69"/>
      <c r="EAZ92" s="69"/>
      <c r="EBA92" s="69"/>
      <c r="EBB92" s="69"/>
      <c r="EBC92" s="69"/>
      <c r="EBD92" s="69"/>
      <c r="EBE92" s="69"/>
      <c r="EBF92" s="69"/>
      <c r="EBG92" s="69"/>
      <c r="EBH92" s="69"/>
      <c r="EBI92" s="69"/>
      <c r="EBJ92" s="69"/>
      <c r="EBK92" s="69"/>
      <c r="EBL92" s="69"/>
      <c r="EBM92" s="69"/>
      <c r="EBN92" s="69"/>
      <c r="EBO92" s="69"/>
      <c r="EBP92" s="69"/>
      <c r="EBQ92" s="69"/>
      <c r="EBR92" s="69"/>
      <c r="EBS92" s="69"/>
      <c r="EBT92" s="69"/>
      <c r="EBU92" s="69"/>
      <c r="EBV92" s="69"/>
      <c r="EBW92" s="69"/>
      <c r="EBX92" s="69"/>
      <c r="EBY92" s="69"/>
      <c r="EBZ92" s="69"/>
      <c r="ECA92" s="69"/>
      <c r="ECB92" s="69"/>
      <c r="ECC92" s="69"/>
      <c r="ECD92" s="69"/>
      <c r="ECE92" s="69"/>
      <c r="ECF92" s="69"/>
      <c r="ECG92" s="69"/>
      <c r="ECH92" s="69"/>
      <c r="ECI92" s="69"/>
      <c r="ECJ92" s="69"/>
      <c r="ECK92" s="69"/>
      <c r="ECL92" s="69"/>
      <c r="ECM92" s="69"/>
      <c r="ECN92" s="69"/>
      <c r="ECO92" s="69"/>
      <c r="ECP92" s="69"/>
      <c r="ECQ92" s="69"/>
      <c r="ECR92" s="69"/>
      <c r="ECS92" s="69"/>
      <c r="ECT92" s="69"/>
      <c r="ECU92" s="69"/>
      <c r="ECV92" s="69"/>
      <c r="ECW92" s="69"/>
      <c r="ECX92" s="69"/>
      <c r="ECY92" s="69"/>
      <c r="ECZ92" s="69"/>
      <c r="EDA92" s="69"/>
      <c r="EDB92" s="69"/>
      <c r="EDC92" s="69"/>
      <c r="EDD92" s="69"/>
      <c r="EDE92" s="69"/>
      <c r="EDF92" s="69"/>
      <c r="EDG92" s="69"/>
      <c r="EDH92" s="69"/>
      <c r="EDI92" s="69"/>
      <c r="EDJ92" s="69"/>
      <c r="EDK92" s="69"/>
      <c r="EDL92" s="69"/>
      <c r="EDM92" s="69"/>
      <c r="EDN92" s="69"/>
      <c r="EDO92" s="69"/>
      <c r="EDP92" s="69"/>
      <c r="EDQ92" s="69"/>
      <c r="EDR92" s="69"/>
      <c r="EDS92" s="69"/>
      <c r="EDT92" s="69"/>
      <c r="EDU92" s="69"/>
      <c r="EDV92" s="69"/>
      <c r="EDW92" s="69"/>
      <c r="EDX92" s="69"/>
      <c r="EDY92" s="69"/>
      <c r="EDZ92" s="69"/>
      <c r="EEA92" s="69"/>
      <c r="EEB92" s="69"/>
      <c r="EEC92" s="69"/>
      <c r="EED92" s="69"/>
      <c r="EEE92" s="69"/>
      <c r="EEF92" s="69"/>
      <c r="EEG92" s="69"/>
      <c r="EEH92" s="69"/>
      <c r="EEI92" s="69"/>
      <c r="EEJ92" s="69"/>
      <c r="EEK92" s="69"/>
      <c r="EEL92" s="69"/>
      <c r="EEM92" s="69"/>
      <c r="EEN92" s="69"/>
      <c r="EEO92" s="69"/>
      <c r="EEP92" s="69"/>
      <c r="EEQ92" s="69"/>
      <c r="EER92" s="69"/>
      <c r="EES92" s="69"/>
      <c r="EET92" s="69"/>
      <c r="EEU92" s="69"/>
      <c r="EEV92" s="69"/>
      <c r="EEW92" s="69"/>
      <c r="EEX92" s="69"/>
      <c r="EEY92" s="69"/>
      <c r="EEZ92" s="69"/>
      <c r="EFA92" s="69"/>
      <c r="EFB92" s="69"/>
      <c r="EFC92" s="69"/>
      <c r="EFD92" s="69"/>
      <c r="EFE92" s="69"/>
      <c r="EFF92" s="69"/>
      <c r="EFG92" s="69"/>
      <c r="EFH92" s="69"/>
      <c r="EFI92" s="69"/>
      <c r="EFJ92" s="69"/>
      <c r="EFK92" s="69"/>
      <c r="EFL92" s="69"/>
      <c r="EFM92" s="69"/>
      <c r="EFN92" s="69"/>
      <c r="EFO92" s="69"/>
      <c r="EFP92" s="69"/>
      <c r="EFQ92" s="69"/>
      <c r="EFR92" s="69"/>
      <c r="EFS92" s="69"/>
      <c r="EFT92" s="69"/>
      <c r="EFU92" s="69"/>
      <c r="EFV92" s="69"/>
      <c r="EFW92" s="69"/>
      <c r="EFX92" s="69"/>
      <c r="EFY92" s="69"/>
      <c r="EFZ92" s="69"/>
      <c r="EGA92" s="69"/>
      <c r="EGB92" s="69"/>
      <c r="EGC92" s="69"/>
      <c r="EGD92" s="69"/>
      <c r="EGE92" s="69"/>
      <c r="EGF92" s="69"/>
      <c r="EGG92" s="69"/>
      <c r="EGH92" s="69"/>
      <c r="EGI92" s="69"/>
      <c r="EGJ92" s="69"/>
      <c r="EGK92" s="69"/>
      <c r="EGL92" s="69"/>
      <c r="EGM92" s="69"/>
      <c r="EGN92" s="69"/>
      <c r="EGO92" s="69"/>
      <c r="EGP92" s="69"/>
      <c r="EGQ92" s="69"/>
      <c r="EGR92" s="69"/>
      <c r="EGS92" s="69"/>
      <c r="EGT92" s="69"/>
      <c r="EGU92" s="69"/>
      <c r="EGV92" s="69"/>
      <c r="EGW92" s="69"/>
      <c r="EGX92" s="69"/>
      <c r="EGY92" s="69"/>
      <c r="EGZ92" s="69"/>
      <c r="EHA92" s="69"/>
      <c r="EHB92" s="69"/>
      <c r="EHC92" s="69"/>
      <c r="EHD92" s="69"/>
      <c r="EHE92" s="69"/>
      <c r="EHF92" s="69"/>
      <c r="EHG92" s="69"/>
      <c r="EHH92" s="69"/>
      <c r="EHI92" s="69"/>
      <c r="EHJ92" s="69"/>
      <c r="EHK92" s="69"/>
      <c r="EHL92" s="69"/>
      <c r="EHM92" s="69"/>
      <c r="EHN92" s="69"/>
      <c r="EHO92" s="69"/>
      <c r="EHP92" s="69"/>
      <c r="EHQ92" s="69"/>
      <c r="EHR92" s="69"/>
      <c r="EHS92" s="69"/>
      <c r="EHT92" s="69"/>
      <c r="EHU92" s="69"/>
      <c r="EHV92" s="69"/>
      <c r="EHW92" s="69"/>
      <c r="EHX92" s="69"/>
      <c r="EHY92" s="69"/>
      <c r="EHZ92" s="69"/>
      <c r="EIA92" s="69"/>
      <c r="EIB92" s="69"/>
      <c r="EIC92" s="69"/>
      <c r="EID92" s="69"/>
      <c r="EIE92" s="69"/>
      <c r="EIF92" s="69"/>
      <c r="EIG92" s="69"/>
      <c r="EIH92" s="69"/>
      <c r="EII92" s="69"/>
      <c r="EIJ92" s="69"/>
      <c r="EIK92" s="69"/>
      <c r="EIL92" s="69"/>
      <c r="EIM92" s="69"/>
      <c r="EIN92" s="69"/>
      <c r="EIO92" s="69"/>
      <c r="EIP92" s="69"/>
      <c r="EIQ92" s="69"/>
      <c r="EIR92" s="69"/>
      <c r="EIS92" s="69"/>
      <c r="EIT92" s="69"/>
      <c r="EIU92" s="69"/>
      <c r="EIV92" s="69"/>
      <c r="EIW92" s="69"/>
      <c r="EIX92" s="69"/>
      <c r="EIY92" s="69"/>
      <c r="EIZ92" s="69"/>
      <c r="EJA92" s="69"/>
      <c r="EJB92" s="69"/>
      <c r="EJC92" s="69"/>
      <c r="EJD92" s="69"/>
      <c r="EJE92" s="69"/>
      <c r="EJF92" s="69"/>
      <c r="EJG92" s="69"/>
      <c r="EJH92" s="69"/>
      <c r="EJI92" s="69"/>
      <c r="EJJ92" s="69"/>
      <c r="EJK92" s="69"/>
      <c r="EJL92" s="69"/>
      <c r="EJM92" s="69"/>
      <c r="EJN92" s="69"/>
      <c r="EJO92" s="69"/>
      <c r="EJP92" s="69"/>
      <c r="EJQ92" s="69"/>
      <c r="EJR92" s="69"/>
      <c r="EJS92" s="69"/>
      <c r="EJT92" s="69"/>
      <c r="EJU92" s="69"/>
      <c r="EJV92" s="69"/>
      <c r="EJW92" s="69"/>
      <c r="EJX92" s="69"/>
      <c r="EJY92" s="69"/>
      <c r="EJZ92" s="69"/>
      <c r="EKA92" s="69"/>
      <c r="EKB92" s="69"/>
      <c r="EKC92" s="69"/>
      <c r="EKD92" s="69"/>
      <c r="EKE92" s="69"/>
      <c r="EKF92" s="69"/>
      <c r="EKG92" s="69"/>
      <c r="EKH92" s="69"/>
      <c r="EKI92" s="69"/>
      <c r="EKJ92" s="69"/>
      <c r="EKK92" s="69"/>
      <c r="EKL92" s="69"/>
      <c r="EKM92" s="69"/>
      <c r="EKN92" s="69"/>
      <c r="EKO92" s="69"/>
      <c r="EKP92" s="69"/>
      <c r="EKQ92" s="69"/>
      <c r="EKR92" s="69"/>
      <c r="EKS92" s="69"/>
      <c r="EKT92" s="69"/>
      <c r="EKU92" s="69"/>
      <c r="EKV92" s="69"/>
      <c r="EKW92" s="69"/>
      <c r="EKX92" s="69"/>
      <c r="EKY92" s="69"/>
      <c r="EKZ92" s="69"/>
      <c r="ELA92" s="69"/>
      <c r="ELB92" s="69"/>
      <c r="ELC92" s="69"/>
      <c r="ELD92" s="69"/>
      <c r="ELE92" s="69"/>
      <c r="ELF92" s="69"/>
      <c r="ELG92" s="69"/>
      <c r="ELH92" s="69"/>
      <c r="ELI92" s="69"/>
      <c r="ELJ92" s="69"/>
      <c r="ELK92" s="69"/>
      <c r="ELL92" s="69"/>
      <c r="ELM92" s="69"/>
      <c r="ELN92" s="69"/>
      <c r="ELO92" s="69"/>
      <c r="ELP92" s="69"/>
      <c r="ELQ92" s="69"/>
      <c r="ELR92" s="69"/>
      <c r="ELS92" s="69"/>
      <c r="ELT92" s="69"/>
      <c r="ELU92" s="69"/>
      <c r="ELV92" s="69"/>
      <c r="ELW92" s="69"/>
      <c r="ELX92" s="69"/>
      <c r="ELY92" s="69"/>
      <c r="ELZ92" s="69"/>
      <c r="EMA92" s="69"/>
      <c r="EMB92" s="69"/>
      <c r="EMC92" s="69"/>
      <c r="EMD92" s="69"/>
      <c r="EME92" s="69"/>
      <c r="EMF92" s="69"/>
      <c r="EMG92" s="69"/>
      <c r="EMH92" s="69"/>
      <c r="EMI92" s="69"/>
      <c r="EMJ92" s="69"/>
      <c r="EMK92" s="69"/>
      <c r="EML92" s="69"/>
      <c r="EMM92" s="69"/>
      <c r="EMN92" s="69"/>
      <c r="EMO92" s="69"/>
      <c r="EMP92" s="69"/>
      <c r="EMQ92" s="69"/>
      <c r="EMR92" s="69"/>
      <c r="EMS92" s="69"/>
      <c r="EMT92" s="69"/>
      <c r="EMU92" s="69"/>
      <c r="EMV92" s="69"/>
      <c r="EMW92" s="69"/>
      <c r="EMX92" s="69"/>
      <c r="EMY92" s="69"/>
      <c r="EMZ92" s="69"/>
      <c r="ENA92" s="69"/>
      <c r="ENB92" s="69"/>
      <c r="ENC92" s="69"/>
      <c r="END92" s="69"/>
      <c r="ENE92" s="69"/>
      <c r="ENF92" s="69"/>
      <c r="ENG92" s="69"/>
      <c r="ENH92" s="69"/>
      <c r="ENI92" s="69"/>
      <c r="ENJ92" s="69"/>
      <c r="ENK92" s="69"/>
      <c r="ENL92" s="69"/>
      <c r="ENM92" s="69"/>
      <c r="ENN92" s="69"/>
      <c r="ENO92" s="69"/>
      <c r="ENP92" s="69"/>
      <c r="ENQ92" s="69"/>
      <c r="ENR92" s="69"/>
      <c r="ENS92" s="69"/>
      <c r="ENT92" s="69"/>
      <c r="ENU92" s="69"/>
      <c r="ENV92" s="69"/>
      <c r="ENW92" s="69"/>
      <c r="ENX92" s="69"/>
      <c r="ENY92" s="69"/>
      <c r="ENZ92" s="69"/>
      <c r="EOA92" s="69"/>
      <c r="EOB92" s="69"/>
      <c r="EOC92" s="69"/>
      <c r="EOD92" s="69"/>
      <c r="EOE92" s="69"/>
      <c r="EOF92" s="69"/>
      <c r="EOG92" s="69"/>
      <c r="EOH92" s="69"/>
      <c r="EOI92" s="69"/>
      <c r="EOJ92" s="69"/>
      <c r="EOK92" s="69"/>
      <c r="EOL92" s="69"/>
      <c r="EOM92" s="69"/>
      <c r="EON92" s="69"/>
      <c r="EOO92" s="69"/>
      <c r="EOP92" s="69"/>
      <c r="EOQ92" s="69"/>
      <c r="EOR92" s="69"/>
      <c r="EOS92" s="69"/>
      <c r="EOT92" s="69"/>
      <c r="EOU92" s="69"/>
      <c r="EOV92" s="69"/>
      <c r="EOW92" s="69"/>
      <c r="EOX92" s="69"/>
      <c r="EOY92" s="69"/>
      <c r="EOZ92" s="69"/>
      <c r="EPA92" s="69"/>
      <c r="EPB92" s="69"/>
      <c r="EPC92" s="69"/>
      <c r="EPD92" s="69"/>
      <c r="EPE92" s="69"/>
      <c r="EPF92" s="69"/>
      <c r="EPG92" s="69"/>
      <c r="EPH92" s="69"/>
      <c r="EPI92" s="69"/>
      <c r="EPJ92" s="69"/>
      <c r="EPK92" s="69"/>
      <c r="EPL92" s="69"/>
      <c r="EPM92" s="69"/>
      <c r="EPN92" s="69"/>
      <c r="EPO92" s="69"/>
      <c r="EPP92" s="69"/>
      <c r="EPQ92" s="69"/>
      <c r="EPR92" s="69"/>
      <c r="EPS92" s="69"/>
      <c r="EPT92" s="69"/>
      <c r="EPU92" s="69"/>
      <c r="EPV92" s="69"/>
      <c r="EPW92" s="69"/>
      <c r="EPX92" s="69"/>
      <c r="EPY92" s="69"/>
      <c r="EPZ92" s="69"/>
      <c r="EQA92" s="69"/>
      <c r="EQB92" s="69"/>
      <c r="EQC92" s="69"/>
      <c r="EQD92" s="69"/>
      <c r="EQE92" s="69"/>
      <c r="EQF92" s="69"/>
      <c r="EQG92" s="69"/>
      <c r="EQH92" s="69"/>
      <c r="EQI92" s="69"/>
      <c r="EQJ92" s="69"/>
      <c r="EQK92" s="69"/>
      <c r="EQL92" s="69"/>
      <c r="EQM92" s="69"/>
      <c r="EQN92" s="69"/>
      <c r="EQO92" s="69"/>
      <c r="EQP92" s="69"/>
      <c r="EQQ92" s="69"/>
      <c r="EQR92" s="69"/>
      <c r="EQS92" s="69"/>
      <c r="EQT92" s="69"/>
      <c r="EQU92" s="69"/>
      <c r="EQV92" s="69"/>
      <c r="EQW92" s="69"/>
      <c r="EQX92" s="69"/>
      <c r="EQY92" s="69"/>
      <c r="EQZ92" s="69"/>
      <c r="ERA92" s="69"/>
      <c r="ERB92" s="69"/>
      <c r="ERC92" s="69"/>
      <c r="ERD92" s="69"/>
      <c r="ERE92" s="69"/>
      <c r="ERF92" s="69"/>
      <c r="ERG92" s="69"/>
      <c r="ERH92" s="69"/>
      <c r="ERI92" s="69"/>
      <c r="ERJ92" s="69"/>
      <c r="ERK92" s="69"/>
      <c r="ERL92" s="69"/>
      <c r="ERM92" s="69"/>
      <c r="ERN92" s="69"/>
      <c r="ERO92" s="69"/>
      <c r="ERP92" s="69"/>
      <c r="ERQ92" s="69"/>
      <c r="ERR92" s="69"/>
      <c r="ERS92" s="69"/>
      <c r="ERT92" s="69"/>
      <c r="ERU92" s="69"/>
      <c r="ERV92" s="69"/>
      <c r="ERW92" s="69"/>
      <c r="ERX92" s="69"/>
      <c r="ERY92" s="69"/>
      <c r="ERZ92" s="69"/>
      <c r="ESA92" s="69"/>
      <c r="ESB92" s="69"/>
      <c r="ESC92" s="69"/>
      <c r="ESD92" s="69"/>
      <c r="ESE92" s="69"/>
      <c r="ESF92" s="69"/>
      <c r="ESG92" s="69"/>
      <c r="ESH92" s="69"/>
      <c r="ESI92" s="69"/>
      <c r="ESJ92" s="69"/>
      <c r="ESK92" s="69"/>
      <c r="ESL92" s="69"/>
      <c r="ESM92" s="69"/>
      <c r="ESN92" s="69"/>
      <c r="ESO92" s="69"/>
      <c r="ESP92" s="69"/>
      <c r="ESQ92" s="69"/>
      <c r="ESR92" s="69"/>
      <c r="ESS92" s="69"/>
      <c r="EST92" s="69"/>
      <c r="ESU92" s="69"/>
      <c r="ESV92" s="69"/>
      <c r="ESW92" s="69"/>
      <c r="ESX92" s="69"/>
      <c r="ESY92" s="69"/>
      <c r="ESZ92" s="69"/>
      <c r="ETA92" s="69"/>
      <c r="ETB92" s="69"/>
      <c r="ETC92" s="69"/>
      <c r="ETD92" s="69"/>
      <c r="ETE92" s="69"/>
      <c r="ETF92" s="69"/>
      <c r="ETG92" s="69"/>
      <c r="ETH92" s="69"/>
      <c r="ETI92" s="69"/>
      <c r="ETJ92" s="69"/>
      <c r="ETK92" s="69"/>
      <c r="ETL92" s="69"/>
      <c r="ETM92" s="69"/>
      <c r="ETN92" s="69"/>
      <c r="ETO92" s="69"/>
      <c r="ETP92" s="69"/>
      <c r="ETQ92" s="69"/>
      <c r="ETR92" s="69"/>
      <c r="ETS92" s="69"/>
      <c r="ETT92" s="69"/>
      <c r="ETU92" s="69"/>
      <c r="ETV92" s="69"/>
      <c r="ETW92" s="69"/>
      <c r="ETX92" s="69"/>
      <c r="ETY92" s="69"/>
      <c r="ETZ92" s="69"/>
      <c r="EUA92" s="69"/>
      <c r="EUB92" s="69"/>
      <c r="EUC92" s="69"/>
      <c r="EUD92" s="69"/>
      <c r="EUE92" s="69"/>
      <c r="EUF92" s="69"/>
      <c r="EUG92" s="69"/>
      <c r="EUH92" s="69"/>
      <c r="EUI92" s="69"/>
      <c r="EUJ92" s="69"/>
      <c r="EUK92" s="69"/>
      <c r="EUL92" s="69"/>
      <c r="EUM92" s="69"/>
      <c r="EUN92" s="69"/>
      <c r="EUO92" s="69"/>
      <c r="EUP92" s="69"/>
      <c r="EUQ92" s="69"/>
      <c r="EUR92" s="69"/>
      <c r="EUS92" s="69"/>
      <c r="EUT92" s="69"/>
      <c r="EUU92" s="69"/>
      <c r="EUV92" s="69"/>
      <c r="EUW92" s="69"/>
      <c r="EUX92" s="69"/>
      <c r="EUY92" s="69"/>
      <c r="EUZ92" s="69"/>
      <c r="EVA92" s="69"/>
      <c r="EVB92" s="69"/>
      <c r="EVC92" s="69"/>
      <c r="EVD92" s="69"/>
      <c r="EVE92" s="69"/>
      <c r="EVF92" s="69"/>
      <c r="EVG92" s="69"/>
      <c r="EVH92" s="69"/>
      <c r="EVI92" s="69"/>
      <c r="EVJ92" s="69"/>
      <c r="EVK92" s="69"/>
      <c r="EVL92" s="69"/>
      <c r="EVM92" s="69"/>
      <c r="EVN92" s="69"/>
      <c r="EVO92" s="69"/>
      <c r="EVP92" s="69"/>
      <c r="EVQ92" s="69"/>
      <c r="EVR92" s="69"/>
      <c r="EVS92" s="69"/>
      <c r="EVT92" s="69"/>
      <c r="EVU92" s="69"/>
      <c r="EVV92" s="69"/>
      <c r="EVW92" s="69"/>
      <c r="EVX92" s="69"/>
      <c r="EVY92" s="69"/>
      <c r="EVZ92" s="69"/>
      <c r="EWA92" s="69"/>
      <c r="EWB92" s="69"/>
      <c r="EWC92" s="69"/>
      <c r="EWD92" s="69"/>
      <c r="EWE92" s="69"/>
      <c r="EWF92" s="69"/>
      <c r="EWG92" s="69"/>
      <c r="EWH92" s="69"/>
      <c r="EWI92" s="69"/>
      <c r="EWJ92" s="69"/>
      <c r="EWK92" s="69"/>
      <c r="EWL92" s="69"/>
      <c r="EWM92" s="69"/>
      <c r="EWN92" s="69"/>
      <c r="EWO92" s="69"/>
      <c r="EWP92" s="69"/>
      <c r="EWQ92" s="69"/>
      <c r="EWR92" s="69"/>
      <c r="EWS92" s="69"/>
      <c r="EWT92" s="69"/>
      <c r="EWU92" s="69"/>
      <c r="EWV92" s="69"/>
      <c r="EWW92" s="69"/>
      <c r="EWX92" s="69"/>
      <c r="EWY92" s="69"/>
      <c r="EWZ92" s="69"/>
      <c r="EXA92" s="69"/>
      <c r="EXB92" s="69"/>
      <c r="EXC92" s="69"/>
      <c r="EXD92" s="69"/>
      <c r="EXE92" s="69"/>
      <c r="EXF92" s="69"/>
      <c r="EXG92" s="69"/>
      <c r="EXH92" s="69"/>
      <c r="EXI92" s="69"/>
      <c r="EXJ92" s="69"/>
      <c r="EXK92" s="69"/>
      <c r="EXL92" s="69"/>
      <c r="EXM92" s="69"/>
      <c r="EXN92" s="69"/>
      <c r="EXO92" s="69"/>
      <c r="EXP92" s="69"/>
      <c r="EXQ92" s="69"/>
      <c r="EXR92" s="69"/>
      <c r="EXS92" s="69"/>
      <c r="EXT92" s="69"/>
      <c r="EXU92" s="69"/>
      <c r="EXV92" s="69"/>
      <c r="EXW92" s="69"/>
      <c r="EXX92" s="69"/>
      <c r="EXY92" s="69"/>
      <c r="EXZ92" s="69"/>
      <c r="EYA92" s="69"/>
      <c r="EYB92" s="69"/>
      <c r="EYC92" s="69"/>
      <c r="EYD92" s="69"/>
      <c r="EYE92" s="69"/>
      <c r="EYF92" s="69"/>
      <c r="EYG92" s="69"/>
      <c r="EYH92" s="69"/>
      <c r="EYI92" s="69"/>
      <c r="EYJ92" s="69"/>
      <c r="EYK92" s="69"/>
      <c r="EYL92" s="69"/>
      <c r="EYM92" s="69"/>
      <c r="EYN92" s="69"/>
      <c r="EYO92" s="69"/>
      <c r="EYP92" s="69"/>
      <c r="EYQ92" s="69"/>
      <c r="EYR92" s="69"/>
      <c r="EYS92" s="69"/>
      <c r="EYT92" s="69"/>
      <c r="EYU92" s="69"/>
      <c r="EYV92" s="69"/>
      <c r="EYW92" s="69"/>
      <c r="EYX92" s="69"/>
      <c r="EYY92" s="69"/>
      <c r="EYZ92" s="69"/>
      <c r="EZA92" s="69"/>
      <c r="EZB92" s="69"/>
      <c r="EZC92" s="69"/>
      <c r="EZD92" s="69"/>
      <c r="EZE92" s="69"/>
      <c r="EZF92" s="69"/>
      <c r="EZG92" s="69"/>
      <c r="EZH92" s="69"/>
      <c r="EZI92" s="69"/>
      <c r="EZJ92" s="69"/>
      <c r="EZK92" s="69"/>
      <c r="EZL92" s="69"/>
      <c r="EZM92" s="69"/>
      <c r="EZN92" s="69"/>
      <c r="EZO92" s="69"/>
      <c r="EZP92" s="69"/>
      <c r="EZQ92" s="69"/>
      <c r="EZR92" s="69"/>
      <c r="EZS92" s="69"/>
      <c r="EZT92" s="69"/>
      <c r="EZU92" s="69"/>
      <c r="EZV92" s="69"/>
      <c r="EZW92" s="69"/>
      <c r="EZX92" s="69"/>
      <c r="EZY92" s="69"/>
      <c r="EZZ92" s="69"/>
      <c r="FAA92" s="69"/>
      <c r="FAB92" s="69"/>
      <c r="FAC92" s="69"/>
      <c r="FAD92" s="69"/>
      <c r="FAE92" s="69"/>
      <c r="FAF92" s="69"/>
      <c r="FAG92" s="69"/>
      <c r="FAH92" s="69"/>
      <c r="FAI92" s="69"/>
      <c r="FAJ92" s="69"/>
      <c r="FAK92" s="69"/>
      <c r="FAL92" s="69"/>
      <c r="FAM92" s="69"/>
      <c r="FAN92" s="69"/>
      <c r="FAO92" s="69"/>
      <c r="FAP92" s="69"/>
      <c r="FAQ92" s="69"/>
      <c r="FAR92" s="69"/>
      <c r="FAS92" s="69"/>
      <c r="FAT92" s="69"/>
      <c r="FAU92" s="69"/>
      <c r="FAV92" s="69"/>
      <c r="FAW92" s="69"/>
      <c r="FAX92" s="69"/>
      <c r="FAY92" s="69"/>
      <c r="FAZ92" s="69"/>
      <c r="FBA92" s="69"/>
      <c r="FBB92" s="69"/>
      <c r="FBC92" s="69"/>
      <c r="FBD92" s="69"/>
      <c r="FBE92" s="69"/>
      <c r="FBF92" s="69"/>
      <c r="FBG92" s="69"/>
      <c r="FBH92" s="69"/>
      <c r="FBI92" s="69"/>
      <c r="FBJ92" s="69"/>
      <c r="FBK92" s="69"/>
      <c r="FBL92" s="69"/>
      <c r="FBM92" s="69"/>
      <c r="FBN92" s="69"/>
      <c r="FBO92" s="69"/>
      <c r="FBP92" s="69"/>
      <c r="FBQ92" s="69"/>
      <c r="FBR92" s="69"/>
      <c r="FBS92" s="69"/>
      <c r="FBT92" s="69"/>
      <c r="FBU92" s="69"/>
      <c r="FBV92" s="69"/>
      <c r="FBW92" s="69"/>
      <c r="FBX92" s="69"/>
      <c r="FBY92" s="69"/>
      <c r="FBZ92" s="69"/>
      <c r="FCA92" s="69"/>
      <c r="FCB92" s="69"/>
      <c r="FCC92" s="69"/>
      <c r="FCD92" s="69"/>
      <c r="FCE92" s="69"/>
      <c r="FCF92" s="69"/>
      <c r="FCG92" s="69"/>
      <c r="FCH92" s="69"/>
      <c r="FCI92" s="69"/>
      <c r="FCJ92" s="69"/>
      <c r="FCK92" s="69"/>
      <c r="FCL92" s="69"/>
      <c r="FCM92" s="69"/>
      <c r="FCN92" s="69"/>
      <c r="FCO92" s="69"/>
      <c r="FCP92" s="69"/>
      <c r="FCQ92" s="69"/>
      <c r="FCR92" s="69"/>
      <c r="FCS92" s="69"/>
      <c r="FCT92" s="69"/>
      <c r="FCU92" s="69"/>
      <c r="FCV92" s="69"/>
      <c r="FCW92" s="69"/>
      <c r="FCX92" s="69"/>
      <c r="FCY92" s="69"/>
      <c r="FCZ92" s="69"/>
      <c r="FDA92" s="69"/>
      <c r="FDB92" s="69"/>
      <c r="FDC92" s="69"/>
      <c r="FDD92" s="69"/>
      <c r="FDE92" s="69"/>
      <c r="FDF92" s="69"/>
      <c r="FDG92" s="69"/>
      <c r="FDH92" s="69"/>
      <c r="FDI92" s="69"/>
      <c r="FDJ92" s="69"/>
      <c r="FDK92" s="69"/>
      <c r="FDL92" s="69"/>
      <c r="FDM92" s="69"/>
      <c r="FDN92" s="69"/>
      <c r="FDO92" s="69"/>
      <c r="FDP92" s="69"/>
      <c r="FDQ92" s="69"/>
      <c r="FDR92" s="69"/>
      <c r="FDS92" s="69"/>
      <c r="FDT92" s="69"/>
      <c r="FDU92" s="69"/>
      <c r="FDV92" s="69"/>
      <c r="FDW92" s="69"/>
      <c r="FDX92" s="69"/>
      <c r="FDY92" s="69"/>
      <c r="FDZ92" s="69"/>
      <c r="FEA92" s="69"/>
      <c r="FEB92" s="69"/>
      <c r="FEC92" s="69"/>
      <c r="FED92" s="69"/>
      <c r="FEE92" s="69"/>
      <c r="FEF92" s="69"/>
      <c r="FEG92" s="69"/>
      <c r="FEH92" s="69"/>
      <c r="FEI92" s="69"/>
      <c r="FEJ92" s="69"/>
      <c r="FEK92" s="69"/>
      <c r="FEL92" s="69"/>
      <c r="FEM92" s="69"/>
      <c r="FEN92" s="69"/>
      <c r="FEO92" s="69"/>
      <c r="FEP92" s="69"/>
      <c r="FEQ92" s="69"/>
      <c r="FER92" s="69"/>
      <c r="FES92" s="69"/>
      <c r="FET92" s="69"/>
      <c r="FEU92" s="69"/>
      <c r="FEV92" s="69"/>
      <c r="FEW92" s="69"/>
      <c r="FEX92" s="69"/>
      <c r="FEY92" s="69"/>
      <c r="FEZ92" s="69"/>
      <c r="FFA92" s="69"/>
      <c r="FFB92" s="69"/>
      <c r="FFC92" s="69"/>
      <c r="FFD92" s="69"/>
      <c r="FFE92" s="69"/>
      <c r="FFF92" s="69"/>
      <c r="FFG92" s="69"/>
      <c r="FFH92" s="69"/>
      <c r="FFI92" s="69"/>
      <c r="FFJ92" s="69"/>
      <c r="FFK92" s="69"/>
      <c r="FFL92" s="69"/>
      <c r="FFM92" s="69"/>
      <c r="FFN92" s="69"/>
      <c r="FFO92" s="69"/>
      <c r="FFP92" s="69"/>
      <c r="FFQ92" s="69"/>
      <c r="FFR92" s="69"/>
      <c r="FFS92" s="69"/>
      <c r="FFT92" s="69"/>
      <c r="FFU92" s="69"/>
      <c r="FFV92" s="69"/>
      <c r="FFW92" s="69"/>
      <c r="FFX92" s="69"/>
      <c r="FFY92" s="69"/>
      <c r="FFZ92" s="69"/>
      <c r="FGA92" s="69"/>
      <c r="FGB92" s="69"/>
      <c r="FGC92" s="69"/>
      <c r="FGD92" s="69"/>
      <c r="FGE92" s="69"/>
      <c r="FGF92" s="69"/>
      <c r="FGG92" s="69"/>
      <c r="FGH92" s="69"/>
      <c r="FGI92" s="69"/>
      <c r="FGJ92" s="69"/>
      <c r="FGK92" s="69"/>
      <c r="FGL92" s="69"/>
      <c r="FGM92" s="69"/>
      <c r="FGN92" s="69"/>
      <c r="FGO92" s="69"/>
      <c r="FGP92" s="69"/>
      <c r="FGQ92" s="69"/>
      <c r="FGR92" s="69"/>
      <c r="FGS92" s="69"/>
      <c r="FGT92" s="69"/>
      <c r="FGU92" s="69"/>
      <c r="FGV92" s="69"/>
      <c r="FGW92" s="69"/>
      <c r="FGX92" s="69"/>
      <c r="FGY92" s="69"/>
      <c r="FGZ92" s="69"/>
      <c r="FHA92" s="69"/>
      <c r="FHB92" s="69"/>
      <c r="FHC92" s="69"/>
      <c r="FHD92" s="69"/>
      <c r="FHE92" s="69"/>
      <c r="FHF92" s="69"/>
      <c r="FHG92" s="69"/>
      <c r="FHH92" s="69"/>
      <c r="FHI92" s="69"/>
      <c r="FHJ92" s="69"/>
      <c r="FHK92" s="69"/>
      <c r="FHL92" s="69"/>
      <c r="FHM92" s="69"/>
      <c r="FHN92" s="69"/>
      <c r="FHO92" s="69"/>
      <c r="FHP92" s="69"/>
      <c r="FHQ92" s="69"/>
      <c r="FHR92" s="69"/>
      <c r="FHS92" s="69"/>
      <c r="FHT92" s="69"/>
      <c r="FHU92" s="69"/>
      <c r="FHV92" s="69"/>
      <c r="FHW92" s="69"/>
      <c r="FHX92" s="69"/>
      <c r="FHY92" s="69"/>
      <c r="FHZ92" s="69"/>
      <c r="FIA92" s="69"/>
      <c r="FIB92" s="69"/>
      <c r="FIC92" s="69"/>
      <c r="FID92" s="69"/>
      <c r="FIE92" s="69"/>
      <c r="FIF92" s="69"/>
      <c r="FIG92" s="69"/>
      <c r="FIH92" s="69"/>
      <c r="FII92" s="69"/>
      <c r="FIJ92" s="69"/>
      <c r="FIK92" s="69"/>
      <c r="FIL92" s="69"/>
      <c r="FIM92" s="69"/>
      <c r="FIN92" s="69"/>
      <c r="FIO92" s="69"/>
      <c r="FIP92" s="69"/>
      <c r="FIQ92" s="69"/>
      <c r="FIR92" s="69"/>
      <c r="FIS92" s="69"/>
      <c r="FIT92" s="69"/>
      <c r="FIU92" s="69"/>
      <c r="FIV92" s="69"/>
      <c r="FIW92" s="69"/>
      <c r="FIX92" s="69"/>
      <c r="FIY92" s="69"/>
      <c r="FIZ92" s="69"/>
      <c r="FJA92" s="69"/>
      <c r="FJB92" s="69"/>
      <c r="FJC92" s="69"/>
      <c r="FJD92" s="69"/>
      <c r="FJE92" s="69"/>
      <c r="FJF92" s="69"/>
      <c r="FJG92" s="69"/>
      <c r="FJH92" s="69"/>
      <c r="FJI92" s="69"/>
      <c r="FJJ92" s="69"/>
      <c r="FJK92" s="69"/>
      <c r="FJL92" s="69"/>
      <c r="FJM92" s="69"/>
      <c r="FJN92" s="69"/>
      <c r="FJO92" s="69"/>
      <c r="FJP92" s="69"/>
      <c r="FJQ92" s="69"/>
      <c r="FJR92" s="69"/>
      <c r="FJS92" s="69"/>
      <c r="FJT92" s="69"/>
      <c r="FJU92" s="69"/>
      <c r="FJV92" s="69"/>
      <c r="FJW92" s="69"/>
      <c r="FJX92" s="69"/>
      <c r="FJY92" s="69"/>
      <c r="FJZ92" s="69"/>
      <c r="FKA92" s="69"/>
      <c r="FKB92" s="69"/>
      <c r="FKC92" s="69"/>
      <c r="FKD92" s="69"/>
      <c r="FKE92" s="69"/>
      <c r="FKF92" s="69"/>
      <c r="FKG92" s="69"/>
      <c r="FKH92" s="69"/>
      <c r="FKI92" s="69"/>
      <c r="FKJ92" s="69"/>
      <c r="FKK92" s="69"/>
      <c r="FKL92" s="69"/>
      <c r="FKM92" s="69"/>
      <c r="FKN92" s="69"/>
      <c r="FKO92" s="69"/>
      <c r="FKP92" s="69"/>
      <c r="FKQ92" s="69"/>
      <c r="FKR92" s="69"/>
      <c r="FKS92" s="69"/>
      <c r="FKT92" s="69"/>
      <c r="FKU92" s="69"/>
      <c r="FKV92" s="69"/>
      <c r="FKW92" s="69"/>
      <c r="FKX92" s="69"/>
      <c r="FKY92" s="69"/>
      <c r="FKZ92" s="69"/>
      <c r="FLA92" s="69"/>
      <c r="FLB92" s="69"/>
      <c r="FLC92" s="69"/>
      <c r="FLD92" s="69"/>
      <c r="FLE92" s="69"/>
      <c r="FLF92" s="69"/>
      <c r="FLG92" s="69"/>
      <c r="FLH92" s="69"/>
      <c r="FLI92" s="69"/>
      <c r="FLJ92" s="69"/>
      <c r="FLK92" s="69"/>
      <c r="FLL92" s="69"/>
      <c r="FLM92" s="69"/>
      <c r="FLN92" s="69"/>
      <c r="FLO92" s="69"/>
      <c r="FLP92" s="69"/>
      <c r="FLQ92" s="69"/>
      <c r="FLR92" s="69"/>
      <c r="FLS92" s="69"/>
      <c r="FLT92" s="69"/>
      <c r="FLU92" s="69"/>
      <c r="FLV92" s="69"/>
      <c r="FLW92" s="69"/>
      <c r="FLX92" s="69"/>
      <c r="FLY92" s="69"/>
      <c r="FLZ92" s="69"/>
      <c r="FMA92" s="69"/>
      <c r="FMB92" s="69"/>
      <c r="FMC92" s="69"/>
      <c r="FMD92" s="69"/>
      <c r="FME92" s="69"/>
      <c r="FMF92" s="69"/>
      <c r="FMG92" s="69"/>
      <c r="FMH92" s="69"/>
      <c r="FMI92" s="69"/>
      <c r="FMJ92" s="69"/>
      <c r="FMK92" s="69"/>
      <c r="FML92" s="69"/>
      <c r="FMM92" s="69"/>
      <c r="FMN92" s="69"/>
      <c r="FMO92" s="69"/>
      <c r="FMP92" s="69"/>
      <c r="FMQ92" s="69"/>
      <c r="FMR92" s="69"/>
      <c r="FMS92" s="69"/>
      <c r="FMT92" s="69"/>
      <c r="FMU92" s="69"/>
      <c r="FMV92" s="69"/>
      <c r="FMW92" s="69"/>
      <c r="FMX92" s="69"/>
      <c r="FMY92" s="69"/>
      <c r="FMZ92" s="69"/>
      <c r="FNA92" s="69"/>
      <c r="FNB92" s="69"/>
      <c r="FNC92" s="69"/>
      <c r="FND92" s="69"/>
      <c r="FNE92" s="69"/>
      <c r="FNF92" s="69"/>
      <c r="FNG92" s="69"/>
      <c r="FNH92" s="69"/>
      <c r="FNI92" s="69"/>
      <c r="FNJ92" s="69"/>
      <c r="FNK92" s="69"/>
      <c r="FNL92" s="69"/>
      <c r="FNM92" s="69"/>
      <c r="FNN92" s="69"/>
      <c r="FNO92" s="69"/>
      <c r="FNP92" s="69"/>
      <c r="FNQ92" s="69"/>
      <c r="FNR92" s="69"/>
      <c r="FNS92" s="69"/>
      <c r="FNT92" s="69"/>
      <c r="FNU92" s="69"/>
      <c r="FNV92" s="69"/>
      <c r="FNW92" s="69"/>
      <c r="FNX92" s="69"/>
      <c r="FNY92" s="69"/>
      <c r="FNZ92" s="69"/>
      <c r="FOA92" s="69"/>
      <c r="FOB92" s="69"/>
      <c r="FOC92" s="69"/>
      <c r="FOD92" s="69"/>
      <c r="FOE92" s="69"/>
      <c r="FOF92" s="69"/>
      <c r="FOG92" s="69"/>
      <c r="FOH92" s="69"/>
      <c r="FOI92" s="69"/>
      <c r="FOJ92" s="69"/>
      <c r="FOK92" s="69"/>
      <c r="FOL92" s="69"/>
      <c r="FOM92" s="69"/>
      <c r="FON92" s="69"/>
      <c r="FOO92" s="69"/>
      <c r="FOP92" s="69"/>
      <c r="FOQ92" s="69"/>
      <c r="FOR92" s="69"/>
      <c r="FOS92" s="69"/>
      <c r="FOT92" s="69"/>
      <c r="FOU92" s="69"/>
      <c r="FOV92" s="69"/>
      <c r="FOW92" s="69"/>
      <c r="FOX92" s="69"/>
      <c r="FOY92" s="69"/>
      <c r="FOZ92" s="69"/>
      <c r="FPA92" s="69"/>
      <c r="FPB92" s="69"/>
      <c r="FPC92" s="69"/>
      <c r="FPD92" s="69"/>
      <c r="FPE92" s="69"/>
      <c r="FPF92" s="69"/>
      <c r="FPG92" s="69"/>
      <c r="FPH92" s="69"/>
      <c r="FPI92" s="69"/>
      <c r="FPJ92" s="69"/>
      <c r="FPK92" s="69"/>
      <c r="FPL92" s="69"/>
      <c r="FPM92" s="69"/>
      <c r="FPN92" s="69"/>
      <c r="FPO92" s="69"/>
      <c r="FPP92" s="69"/>
      <c r="FPQ92" s="69"/>
      <c r="FPR92" s="69"/>
      <c r="FPS92" s="69"/>
      <c r="FPT92" s="69"/>
      <c r="FPU92" s="69"/>
      <c r="FPV92" s="69"/>
      <c r="FPW92" s="69"/>
      <c r="FPX92" s="69"/>
      <c r="FPY92" s="69"/>
      <c r="FPZ92" s="69"/>
      <c r="FQA92" s="69"/>
      <c r="FQB92" s="69"/>
      <c r="FQC92" s="69"/>
      <c r="FQD92" s="69"/>
      <c r="FQE92" s="69"/>
      <c r="FQF92" s="69"/>
      <c r="FQG92" s="69"/>
      <c r="FQH92" s="69"/>
      <c r="FQI92" s="69"/>
      <c r="FQJ92" s="69"/>
      <c r="FQK92" s="69"/>
      <c r="FQL92" s="69"/>
      <c r="FQM92" s="69"/>
      <c r="FQN92" s="69"/>
      <c r="FQO92" s="69"/>
      <c r="FQP92" s="69"/>
      <c r="FQQ92" s="69"/>
      <c r="FQR92" s="69"/>
      <c r="FQS92" s="69"/>
      <c r="FQT92" s="69"/>
      <c r="FQU92" s="69"/>
      <c r="FQV92" s="69"/>
      <c r="FQW92" s="69"/>
      <c r="FQX92" s="69"/>
      <c r="FQY92" s="69"/>
      <c r="FQZ92" s="69"/>
      <c r="FRA92" s="69"/>
      <c r="FRB92" s="69"/>
      <c r="FRC92" s="69"/>
      <c r="FRD92" s="69"/>
      <c r="FRE92" s="69"/>
      <c r="FRF92" s="69"/>
      <c r="FRG92" s="69"/>
      <c r="FRH92" s="69"/>
      <c r="FRI92" s="69"/>
      <c r="FRJ92" s="69"/>
      <c r="FRK92" s="69"/>
      <c r="FRL92" s="69"/>
      <c r="FRM92" s="69"/>
      <c r="FRN92" s="69"/>
      <c r="FRO92" s="69"/>
      <c r="FRP92" s="69"/>
      <c r="FRQ92" s="69"/>
      <c r="FRR92" s="69"/>
      <c r="FRS92" s="69"/>
      <c r="FRT92" s="69"/>
      <c r="FRU92" s="69"/>
      <c r="FRV92" s="69"/>
      <c r="FRW92" s="69"/>
      <c r="FRX92" s="69"/>
      <c r="FRY92" s="69"/>
      <c r="FRZ92" s="69"/>
      <c r="FSA92" s="69"/>
      <c r="FSB92" s="69"/>
      <c r="FSC92" s="69"/>
      <c r="FSD92" s="69"/>
      <c r="FSE92" s="69"/>
      <c r="FSF92" s="69"/>
      <c r="FSG92" s="69"/>
      <c r="FSH92" s="69"/>
      <c r="FSI92" s="69"/>
      <c r="FSJ92" s="69"/>
      <c r="FSK92" s="69"/>
      <c r="FSL92" s="69"/>
      <c r="FSM92" s="69"/>
      <c r="FSN92" s="69"/>
      <c r="FSO92" s="69"/>
      <c r="FSP92" s="69"/>
      <c r="FSQ92" s="69"/>
      <c r="FSR92" s="69"/>
      <c r="FSS92" s="69"/>
      <c r="FST92" s="69"/>
      <c r="FSU92" s="69"/>
      <c r="FSV92" s="69"/>
      <c r="FSW92" s="69"/>
      <c r="FSX92" s="69"/>
      <c r="FSY92" s="69"/>
      <c r="FSZ92" s="69"/>
      <c r="FTA92" s="69"/>
      <c r="FTB92" s="69"/>
      <c r="FTC92" s="69"/>
      <c r="FTD92" s="69"/>
      <c r="FTE92" s="69"/>
      <c r="FTF92" s="69"/>
      <c r="FTG92" s="69"/>
      <c r="FTH92" s="69"/>
      <c r="FTI92" s="69"/>
      <c r="FTJ92" s="69"/>
      <c r="FTK92" s="69"/>
      <c r="FTL92" s="69"/>
      <c r="FTM92" s="69"/>
      <c r="FTN92" s="69"/>
      <c r="FTO92" s="69"/>
      <c r="FTP92" s="69"/>
      <c r="FTQ92" s="69"/>
      <c r="FTR92" s="69"/>
      <c r="FTS92" s="69"/>
      <c r="FTT92" s="69"/>
      <c r="FTU92" s="69"/>
      <c r="FTV92" s="69"/>
      <c r="FTW92" s="69"/>
      <c r="FTX92" s="69"/>
      <c r="FTY92" s="69"/>
      <c r="FTZ92" s="69"/>
      <c r="FUA92" s="69"/>
      <c r="FUB92" s="69"/>
      <c r="FUC92" s="69"/>
      <c r="FUD92" s="69"/>
      <c r="FUE92" s="69"/>
      <c r="FUF92" s="69"/>
      <c r="FUG92" s="69"/>
      <c r="FUH92" s="69"/>
      <c r="FUI92" s="69"/>
      <c r="FUJ92" s="69"/>
      <c r="FUK92" s="69"/>
      <c r="FUL92" s="69"/>
      <c r="FUM92" s="69"/>
      <c r="FUN92" s="69"/>
      <c r="FUO92" s="69"/>
      <c r="FUP92" s="69"/>
      <c r="FUQ92" s="69"/>
      <c r="FUR92" s="69"/>
      <c r="FUS92" s="69"/>
      <c r="FUT92" s="69"/>
      <c r="FUU92" s="69"/>
      <c r="FUV92" s="69"/>
      <c r="FUW92" s="69"/>
      <c r="FUX92" s="69"/>
      <c r="FUY92" s="69"/>
      <c r="FUZ92" s="69"/>
      <c r="FVA92" s="69"/>
      <c r="FVB92" s="69"/>
      <c r="FVC92" s="69"/>
      <c r="FVD92" s="69"/>
      <c r="FVE92" s="69"/>
      <c r="FVF92" s="69"/>
      <c r="FVG92" s="69"/>
      <c r="FVH92" s="69"/>
      <c r="FVI92" s="69"/>
      <c r="FVJ92" s="69"/>
      <c r="FVK92" s="69"/>
      <c r="FVL92" s="69"/>
      <c r="FVM92" s="69"/>
      <c r="FVN92" s="69"/>
      <c r="FVO92" s="69"/>
      <c r="FVP92" s="69"/>
      <c r="FVQ92" s="69"/>
      <c r="FVR92" s="69"/>
      <c r="FVS92" s="69"/>
      <c r="FVT92" s="69"/>
      <c r="FVU92" s="69"/>
      <c r="FVV92" s="69"/>
      <c r="FVW92" s="69"/>
      <c r="FVX92" s="69"/>
      <c r="FVY92" s="69"/>
      <c r="FVZ92" s="69"/>
      <c r="FWA92" s="69"/>
      <c r="FWB92" s="69"/>
      <c r="FWC92" s="69"/>
      <c r="FWD92" s="69"/>
      <c r="FWE92" s="69"/>
      <c r="FWF92" s="69"/>
      <c r="FWG92" s="69"/>
      <c r="FWH92" s="69"/>
      <c r="FWI92" s="69"/>
      <c r="FWJ92" s="69"/>
      <c r="FWK92" s="69"/>
      <c r="FWL92" s="69"/>
      <c r="FWM92" s="69"/>
      <c r="FWN92" s="69"/>
      <c r="FWO92" s="69"/>
      <c r="FWP92" s="69"/>
      <c r="FWQ92" s="69"/>
      <c r="FWR92" s="69"/>
      <c r="FWS92" s="69"/>
      <c r="FWT92" s="69"/>
      <c r="FWU92" s="69"/>
      <c r="FWV92" s="69"/>
      <c r="FWW92" s="69"/>
      <c r="FWX92" s="69"/>
      <c r="FWY92" s="69"/>
      <c r="FWZ92" s="69"/>
      <c r="FXA92" s="69"/>
      <c r="FXB92" s="69"/>
      <c r="FXC92" s="69"/>
      <c r="FXD92" s="69"/>
      <c r="FXE92" s="69"/>
      <c r="FXF92" s="69"/>
      <c r="FXG92" s="69"/>
      <c r="FXH92" s="69"/>
      <c r="FXI92" s="69"/>
      <c r="FXJ92" s="69"/>
      <c r="FXK92" s="69"/>
      <c r="FXL92" s="69"/>
      <c r="FXM92" s="69"/>
      <c r="FXN92" s="69"/>
      <c r="FXO92" s="69"/>
      <c r="FXP92" s="69"/>
      <c r="FXQ92" s="69"/>
      <c r="FXR92" s="69"/>
      <c r="FXS92" s="69"/>
      <c r="FXT92" s="69"/>
      <c r="FXU92" s="69"/>
      <c r="FXV92" s="69"/>
      <c r="FXW92" s="69"/>
      <c r="FXX92" s="69"/>
      <c r="FXY92" s="69"/>
      <c r="FXZ92" s="69"/>
      <c r="FYA92" s="69"/>
      <c r="FYB92" s="69"/>
      <c r="FYC92" s="69"/>
      <c r="FYD92" s="69"/>
      <c r="FYE92" s="69"/>
      <c r="FYF92" s="69"/>
      <c r="FYG92" s="69"/>
      <c r="FYH92" s="69"/>
      <c r="FYI92" s="69"/>
      <c r="FYJ92" s="69"/>
      <c r="FYK92" s="69"/>
      <c r="FYL92" s="69"/>
      <c r="FYM92" s="69"/>
      <c r="FYN92" s="69"/>
      <c r="FYO92" s="69"/>
      <c r="FYP92" s="69"/>
      <c r="FYQ92" s="69"/>
      <c r="FYR92" s="69"/>
      <c r="FYS92" s="69"/>
      <c r="FYT92" s="69"/>
      <c r="FYU92" s="69"/>
      <c r="FYV92" s="69"/>
      <c r="FYW92" s="69"/>
      <c r="FYX92" s="69"/>
      <c r="FYY92" s="69"/>
      <c r="FYZ92" s="69"/>
      <c r="FZA92" s="69"/>
      <c r="FZB92" s="69"/>
      <c r="FZC92" s="69"/>
      <c r="FZD92" s="69"/>
      <c r="FZE92" s="69"/>
      <c r="FZF92" s="69"/>
      <c r="FZG92" s="69"/>
      <c r="FZH92" s="69"/>
      <c r="FZI92" s="69"/>
      <c r="FZJ92" s="69"/>
      <c r="FZK92" s="69"/>
      <c r="FZL92" s="69"/>
      <c r="FZM92" s="69"/>
      <c r="FZN92" s="69"/>
      <c r="FZO92" s="69"/>
      <c r="FZP92" s="69"/>
      <c r="FZQ92" s="69"/>
      <c r="FZR92" s="69"/>
      <c r="FZS92" s="69"/>
      <c r="FZT92" s="69"/>
      <c r="FZU92" s="69"/>
      <c r="FZV92" s="69"/>
      <c r="FZW92" s="69"/>
      <c r="FZX92" s="69"/>
      <c r="FZY92" s="69"/>
      <c r="FZZ92" s="69"/>
      <c r="GAA92" s="69"/>
      <c r="GAB92" s="69"/>
      <c r="GAC92" s="69"/>
      <c r="GAD92" s="69"/>
      <c r="GAE92" s="69"/>
      <c r="GAF92" s="69"/>
      <c r="GAG92" s="69"/>
      <c r="GAH92" s="69"/>
      <c r="GAI92" s="69"/>
      <c r="GAJ92" s="69"/>
      <c r="GAK92" s="69"/>
      <c r="GAL92" s="69"/>
      <c r="GAM92" s="69"/>
      <c r="GAN92" s="69"/>
      <c r="GAO92" s="69"/>
      <c r="GAP92" s="69"/>
      <c r="GAQ92" s="69"/>
      <c r="GAR92" s="69"/>
      <c r="GAS92" s="69"/>
      <c r="GAT92" s="69"/>
      <c r="GAU92" s="69"/>
      <c r="GAV92" s="69"/>
      <c r="GAW92" s="69"/>
      <c r="GAX92" s="69"/>
      <c r="GAY92" s="69"/>
      <c r="GAZ92" s="69"/>
      <c r="GBA92" s="69"/>
      <c r="GBB92" s="69"/>
      <c r="GBC92" s="69"/>
      <c r="GBD92" s="69"/>
      <c r="GBE92" s="69"/>
      <c r="GBF92" s="69"/>
      <c r="GBG92" s="69"/>
      <c r="GBH92" s="69"/>
      <c r="GBI92" s="69"/>
      <c r="GBJ92" s="69"/>
      <c r="GBK92" s="69"/>
      <c r="GBL92" s="69"/>
      <c r="GBM92" s="69"/>
      <c r="GBN92" s="69"/>
      <c r="GBO92" s="69"/>
      <c r="GBP92" s="69"/>
      <c r="GBQ92" s="69"/>
      <c r="GBR92" s="69"/>
      <c r="GBS92" s="69"/>
      <c r="GBT92" s="69"/>
      <c r="GBU92" s="69"/>
      <c r="GBV92" s="69"/>
      <c r="GBW92" s="69"/>
      <c r="GBX92" s="69"/>
      <c r="GBY92" s="69"/>
      <c r="GBZ92" s="69"/>
      <c r="GCA92" s="69"/>
      <c r="GCB92" s="69"/>
      <c r="GCC92" s="69"/>
      <c r="GCD92" s="69"/>
      <c r="GCE92" s="69"/>
      <c r="GCF92" s="69"/>
      <c r="GCG92" s="69"/>
      <c r="GCH92" s="69"/>
      <c r="GCI92" s="69"/>
      <c r="GCJ92" s="69"/>
      <c r="GCK92" s="69"/>
      <c r="GCL92" s="69"/>
      <c r="GCM92" s="69"/>
      <c r="GCN92" s="69"/>
      <c r="GCO92" s="69"/>
      <c r="GCP92" s="69"/>
      <c r="GCQ92" s="69"/>
      <c r="GCR92" s="69"/>
      <c r="GCS92" s="69"/>
      <c r="GCT92" s="69"/>
      <c r="GCU92" s="69"/>
      <c r="GCV92" s="69"/>
      <c r="GCW92" s="69"/>
      <c r="GCX92" s="69"/>
      <c r="GCY92" s="69"/>
      <c r="GCZ92" s="69"/>
      <c r="GDA92" s="69"/>
      <c r="GDB92" s="69"/>
      <c r="GDC92" s="69"/>
      <c r="GDD92" s="69"/>
      <c r="GDE92" s="69"/>
      <c r="GDF92" s="69"/>
      <c r="GDG92" s="69"/>
      <c r="GDH92" s="69"/>
      <c r="GDI92" s="69"/>
      <c r="GDJ92" s="69"/>
      <c r="GDK92" s="69"/>
      <c r="GDL92" s="69"/>
      <c r="GDM92" s="69"/>
      <c r="GDN92" s="69"/>
      <c r="GDO92" s="69"/>
      <c r="GDP92" s="69"/>
      <c r="GDQ92" s="69"/>
      <c r="GDR92" s="69"/>
      <c r="GDS92" s="69"/>
      <c r="GDT92" s="69"/>
      <c r="GDU92" s="69"/>
      <c r="GDV92" s="69"/>
      <c r="GDW92" s="69"/>
      <c r="GDX92" s="69"/>
      <c r="GDY92" s="69"/>
      <c r="GDZ92" s="69"/>
      <c r="GEA92" s="69"/>
      <c r="GEB92" s="69"/>
      <c r="GEC92" s="69"/>
      <c r="GED92" s="69"/>
      <c r="GEE92" s="69"/>
      <c r="GEF92" s="69"/>
      <c r="GEG92" s="69"/>
      <c r="GEH92" s="69"/>
      <c r="GEI92" s="69"/>
      <c r="GEJ92" s="69"/>
      <c r="GEK92" s="69"/>
      <c r="GEL92" s="69"/>
      <c r="GEM92" s="69"/>
      <c r="GEN92" s="69"/>
      <c r="GEO92" s="69"/>
      <c r="GEP92" s="69"/>
      <c r="GEQ92" s="69"/>
      <c r="GER92" s="69"/>
      <c r="GES92" s="69"/>
      <c r="GET92" s="69"/>
      <c r="GEU92" s="69"/>
      <c r="GEV92" s="69"/>
      <c r="GEW92" s="69"/>
      <c r="GEX92" s="69"/>
      <c r="GEY92" s="69"/>
      <c r="GEZ92" s="69"/>
      <c r="GFA92" s="69"/>
      <c r="GFB92" s="69"/>
      <c r="GFC92" s="69"/>
      <c r="GFD92" s="69"/>
      <c r="GFE92" s="69"/>
      <c r="GFF92" s="69"/>
      <c r="GFG92" s="69"/>
      <c r="GFH92" s="69"/>
      <c r="GFI92" s="69"/>
      <c r="GFJ92" s="69"/>
      <c r="GFK92" s="69"/>
      <c r="GFL92" s="69"/>
      <c r="GFM92" s="69"/>
      <c r="GFN92" s="69"/>
      <c r="GFO92" s="69"/>
      <c r="GFP92" s="69"/>
      <c r="GFQ92" s="69"/>
      <c r="GFR92" s="69"/>
      <c r="GFS92" s="69"/>
      <c r="GFT92" s="69"/>
      <c r="GFU92" s="69"/>
      <c r="GFV92" s="69"/>
      <c r="GFW92" s="69"/>
      <c r="GFX92" s="69"/>
      <c r="GFY92" s="69"/>
      <c r="GFZ92" s="69"/>
      <c r="GGA92" s="69"/>
      <c r="GGB92" s="69"/>
      <c r="GGC92" s="69"/>
      <c r="GGD92" s="69"/>
      <c r="GGE92" s="69"/>
      <c r="GGF92" s="69"/>
      <c r="GGG92" s="69"/>
      <c r="GGH92" s="69"/>
      <c r="GGI92" s="69"/>
      <c r="GGJ92" s="69"/>
      <c r="GGK92" s="69"/>
      <c r="GGL92" s="69"/>
      <c r="GGM92" s="69"/>
      <c r="GGN92" s="69"/>
      <c r="GGO92" s="69"/>
      <c r="GGP92" s="69"/>
      <c r="GGQ92" s="69"/>
      <c r="GGR92" s="69"/>
      <c r="GGS92" s="69"/>
      <c r="GGT92" s="69"/>
      <c r="GGU92" s="69"/>
      <c r="GGV92" s="69"/>
      <c r="GGW92" s="69"/>
      <c r="GGX92" s="69"/>
      <c r="GGY92" s="69"/>
      <c r="GGZ92" s="69"/>
      <c r="GHA92" s="69"/>
      <c r="GHB92" s="69"/>
      <c r="GHC92" s="69"/>
      <c r="GHD92" s="69"/>
      <c r="GHE92" s="69"/>
      <c r="GHF92" s="69"/>
      <c r="GHG92" s="69"/>
      <c r="GHH92" s="69"/>
      <c r="GHI92" s="69"/>
      <c r="GHJ92" s="69"/>
      <c r="GHK92" s="69"/>
      <c r="GHL92" s="69"/>
      <c r="GHM92" s="69"/>
      <c r="GHN92" s="69"/>
      <c r="GHO92" s="69"/>
      <c r="GHP92" s="69"/>
      <c r="GHQ92" s="69"/>
      <c r="GHR92" s="69"/>
      <c r="GHS92" s="69"/>
      <c r="GHT92" s="69"/>
      <c r="GHU92" s="69"/>
      <c r="GHV92" s="69"/>
      <c r="GHW92" s="69"/>
      <c r="GHX92" s="69"/>
      <c r="GHY92" s="69"/>
      <c r="GHZ92" s="69"/>
      <c r="GIA92" s="69"/>
      <c r="GIB92" s="69"/>
      <c r="GIC92" s="69"/>
      <c r="GID92" s="69"/>
      <c r="GIE92" s="69"/>
      <c r="GIF92" s="69"/>
      <c r="GIG92" s="69"/>
      <c r="GIH92" s="69"/>
      <c r="GII92" s="69"/>
      <c r="GIJ92" s="69"/>
      <c r="GIK92" s="69"/>
      <c r="GIL92" s="69"/>
      <c r="GIM92" s="69"/>
      <c r="GIN92" s="69"/>
      <c r="GIO92" s="69"/>
      <c r="GIP92" s="69"/>
      <c r="GIQ92" s="69"/>
      <c r="GIR92" s="69"/>
      <c r="GIS92" s="69"/>
      <c r="GIT92" s="69"/>
      <c r="GIU92" s="69"/>
      <c r="GIV92" s="69"/>
      <c r="GIW92" s="69"/>
      <c r="GIX92" s="69"/>
      <c r="GIY92" s="69"/>
      <c r="GIZ92" s="69"/>
      <c r="GJA92" s="69"/>
      <c r="GJB92" s="69"/>
      <c r="GJC92" s="69"/>
      <c r="GJD92" s="69"/>
      <c r="GJE92" s="69"/>
      <c r="GJF92" s="69"/>
      <c r="GJG92" s="69"/>
      <c r="GJH92" s="69"/>
      <c r="GJI92" s="69"/>
      <c r="GJJ92" s="69"/>
      <c r="GJK92" s="69"/>
      <c r="GJL92" s="69"/>
      <c r="GJM92" s="69"/>
      <c r="GJN92" s="69"/>
      <c r="GJO92" s="69"/>
      <c r="GJP92" s="69"/>
      <c r="GJQ92" s="69"/>
      <c r="GJR92" s="69"/>
      <c r="GJS92" s="69"/>
      <c r="GJT92" s="69"/>
      <c r="GJU92" s="69"/>
      <c r="GJV92" s="69"/>
      <c r="GJW92" s="69"/>
      <c r="GJX92" s="69"/>
      <c r="GJY92" s="69"/>
      <c r="GJZ92" s="69"/>
      <c r="GKA92" s="69"/>
      <c r="GKB92" s="69"/>
      <c r="GKC92" s="69"/>
      <c r="GKD92" s="69"/>
      <c r="GKE92" s="69"/>
      <c r="GKF92" s="69"/>
      <c r="GKG92" s="69"/>
      <c r="GKH92" s="69"/>
      <c r="GKI92" s="69"/>
      <c r="GKJ92" s="69"/>
      <c r="GKK92" s="69"/>
      <c r="GKL92" s="69"/>
      <c r="GKM92" s="69"/>
      <c r="GKN92" s="69"/>
      <c r="GKO92" s="69"/>
      <c r="GKP92" s="69"/>
      <c r="GKQ92" s="69"/>
      <c r="GKR92" s="69"/>
      <c r="GKS92" s="69"/>
      <c r="GKT92" s="69"/>
      <c r="GKU92" s="69"/>
      <c r="GKV92" s="69"/>
      <c r="GKW92" s="69"/>
      <c r="GKX92" s="69"/>
      <c r="GKY92" s="69"/>
      <c r="GKZ92" s="69"/>
      <c r="GLA92" s="69"/>
      <c r="GLB92" s="69"/>
      <c r="GLC92" s="69"/>
      <c r="GLD92" s="69"/>
      <c r="GLE92" s="69"/>
      <c r="GLF92" s="69"/>
      <c r="GLG92" s="69"/>
      <c r="GLH92" s="69"/>
      <c r="GLI92" s="69"/>
      <c r="GLJ92" s="69"/>
      <c r="GLK92" s="69"/>
      <c r="GLL92" s="69"/>
      <c r="GLM92" s="69"/>
      <c r="GLN92" s="69"/>
      <c r="GLO92" s="69"/>
      <c r="GLP92" s="69"/>
      <c r="GLQ92" s="69"/>
      <c r="GLR92" s="69"/>
      <c r="GLS92" s="69"/>
      <c r="GLT92" s="69"/>
      <c r="GLU92" s="69"/>
      <c r="GLV92" s="69"/>
      <c r="GLW92" s="69"/>
      <c r="GLX92" s="69"/>
      <c r="GLY92" s="69"/>
      <c r="GLZ92" s="69"/>
      <c r="GMA92" s="69"/>
      <c r="GMB92" s="69"/>
      <c r="GMC92" s="69"/>
      <c r="GMD92" s="69"/>
      <c r="GME92" s="69"/>
      <c r="GMF92" s="69"/>
      <c r="GMG92" s="69"/>
      <c r="GMH92" s="69"/>
      <c r="GMI92" s="69"/>
      <c r="GMJ92" s="69"/>
      <c r="GMK92" s="69"/>
      <c r="GML92" s="69"/>
      <c r="GMM92" s="69"/>
      <c r="GMN92" s="69"/>
      <c r="GMO92" s="69"/>
      <c r="GMP92" s="69"/>
      <c r="GMQ92" s="69"/>
      <c r="GMR92" s="69"/>
      <c r="GMS92" s="69"/>
      <c r="GMT92" s="69"/>
      <c r="GMU92" s="69"/>
      <c r="GMV92" s="69"/>
      <c r="GMW92" s="69"/>
      <c r="GMX92" s="69"/>
      <c r="GMY92" s="69"/>
      <c r="GMZ92" s="69"/>
      <c r="GNA92" s="69"/>
      <c r="GNB92" s="69"/>
      <c r="GNC92" s="69"/>
      <c r="GND92" s="69"/>
      <c r="GNE92" s="69"/>
      <c r="GNF92" s="69"/>
      <c r="GNG92" s="69"/>
      <c r="GNH92" s="69"/>
      <c r="GNI92" s="69"/>
      <c r="GNJ92" s="69"/>
      <c r="GNK92" s="69"/>
      <c r="GNL92" s="69"/>
      <c r="GNM92" s="69"/>
      <c r="GNN92" s="69"/>
      <c r="GNO92" s="69"/>
      <c r="GNP92" s="69"/>
      <c r="GNQ92" s="69"/>
      <c r="GNR92" s="69"/>
      <c r="GNS92" s="69"/>
      <c r="GNT92" s="69"/>
      <c r="GNU92" s="69"/>
      <c r="GNV92" s="69"/>
      <c r="GNW92" s="69"/>
      <c r="GNX92" s="69"/>
      <c r="GNY92" s="69"/>
      <c r="GNZ92" s="69"/>
      <c r="GOA92" s="69"/>
      <c r="GOB92" s="69"/>
      <c r="GOC92" s="69"/>
      <c r="GOD92" s="69"/>
      <c r="GOE92" s="69"/>
      <c r="GOF92" s="69"/>
      <c r="GOG92" s="69"/>
      <c r="GOH92" s="69"/>
      <c r="GOI92" s="69"/>
      <c r="GOJ92" s="69"/>
      <c r="GOK92" s="69"/>
      <c r="GOL92" s="69"/>
      <c r="GOM92" s="69"/>
      <c r="GON92" s="69"/>
      <c r="GOO92" s="69"/>
      <c r="GOP92" s="69"/>
      <c r="GOQ92" s="69"/>
      <c r="GOR92" s="69"/>
      <c r="GOS92" s="69"/>
      <c r="GOT92" s="69"/>
      <c r="GOU92" s="69"/>
      <c r="GOV92" s="69"/>
      <c r="GOW92" s="69"/>
      <c r="GOX92" s="69"/>
      <c r="GOY92" s="69"/>
      <c r="GOZ92" s="69"/>
      <c r="GPA92" s="69"/>
      <c r="GPB92" s="69"/>
      <c r="GPC92" s="69"/>
      <c r="GPD92" s="69"/>
      <c r="GPE92" s="69"/>
      <c r="GPF92" s="69"/>
      <c r="GPG92" s="69"/>
      <c r="GPH92" s="69"/>
      <c r="GPI92" s="69"/>
      <c r="GPJ92" s="69"/>
      <c r="GPK92" s="69"/>
      <c r="GPL92" s="69"/>
      <c r="GPM92" s="69"/>
      <c r="GPN92" s="69"/>
      <c r="GPO92" s="69"/>
      <c r="GPP92" s="69"/>
      <c r="GPQ92" s="69"/>
      <c r="GPR92" s="69"/>
      <c r="GPS92" s="69"/>
      <c r="GPT92" s="69"/>
      <c r="GPU92" s="69"/>
      <c r="GPV92" s="69"/>
      <c r="GPW92" s="69"/>
      <c r="GPX92" s="69"/>
      <c r="GPY92" s="69"/>
      <c r="GPZ92" s="69"/>
      <c r="GQA92" s="69"/>
      <c r="GQB92" s="69"/>
      <c r="GQC92" s="69"/>
      <c r="GQD92" s="69"/>
      <c r="GQE92" s="69"/>
      <c r="GQF92" s="69"/>
      <c r="GQG92" s="69"/>
      <c r="GQH92" s="69"/>
      <c r="GQI92" s="69"/>
      <c r="GQJ92" s="69"/>
      <c r="GQK92" s="69"/>
      <c r="GQL92" s="69"/>
      <c r="GQM92" s="69"/>
      <c r="GQN92" s="69"/>
      <c r="GQO92" s="69"/>
      <c r="GQP92" s="69"/>
      <c r="GQQ92" s="69"/>
      <c r="GQR92" s="69"/>
      <c r="GQS92" s="69"/>
      <c r="GQT92" s="69"/>
      <c r="GQU92" s="69"/>
      <c r="GQV92" s="69"/>
      <c r="GQW92" s="69"/>
      <c r="GQX92" s="69"/>
      <c r="GQY92" s="69"/>
      <c r="GQZ92" s="69"/>
      <c r="GRA92" s="69"/>
      <c r="GRB92" s="69"/>
      <c r="GRC92" s="69"/>
      <c r="GRD92" s="69"/>
      <c r="GRE92" s="69"/>
      <c r="GRF92" s="69"/>
      <c r="GRG92" s="69"/>
      <c r="GRH92" s="69"/>
      <c r="GRI92" s="69"/>
      <c r="GRJ92" s="69"/>
      <c r="GRK92" s="69"/>
      <c r="GRL92" s="69"/>
      <c r="GRM92" s="69"/>
      <c r="GRN92" s="69"/>
      <c r="GRO92" s="69"/>
      <c r="GRP92" s="69"/>
      <c r="GRQ92" s="69"/>
      <c r="GRR92" s="69"/>
      <c r="GRS92" s="69"/>
      <c r="GRT92" s="69"/>
      <c r="GRU92" s="69"/>
      <c r="GRV92" s="69"/>
      <c r="GRW92" s="69"/>
      <c r="GRX92" s="69"/>
      <c r="GRY92" s="69"/>
      <c r="GRZ92" s="69"/>
      <c r="GSA92" s="69"/>
      <c r="GSB92" s="69"/>
      <c r="GSC92" s="69"/>
      <c r="GSD92" s="69"/>
      <c r="GSE92" s="69"/>
      <c r="GSF92" s="69"/>
      <c r="GSG92" s="69"/>
      <c r="GSH92" s="69"/>
      <c r="GSI92" s="69"/>
      <c r="GSJ92" s="69"/>
      <c r="GSK92" s="69"/>
      <c r="GSL92" s="69"/>
      <c r="GSM92" s="69"/>
      <c r="GSN92" s="69"/>
      <c r="GSO92" s="69"/>
      <c r="GSP92" s="69"/>
      <c r="GSQ92" s="69"/>
      <c r="GSR92" s="69"/>
      <c r="GSS92" s="69"/>
      <c r="GST92" s="69"/>
      <c r="GSU92" s="69"/>
      <c r="GSV92" s="69"/>
      <c r="GSW92" s="69"/>
      <c r="GSX92" s="69"/>
      <c r="GSY92" s="69"/>
      <c r="GSZ92" s="69"/>
      <c r="GTA92" s="69"/>
      <c r="GTB92" s="69"/>
      <c r="GTC92" s="69"/>
      <c r="GTD92" s="69"/>
      <c r="GTE92" s="69"/>
      <c r="GTF92" s="69"/>
      <c r="GTG92" s="69"/>
      <c r="GTH92" s="69"/>
      <c r="GTI92" s="69"/>
      <c r="GTJ92" s="69"/>
      <c r="GTK92" s="69"/>
      <c r="GTL92" s="69"/>
      <c r="GTM92" s="69"/>
      <c r="GTN92" s="69"/>
      <c r="GTO92" s="69"/>
      <c r="GTP92" s="69"/>
      <c r="GTQ92" s="69"/>
      <c r="GTR92" s="69"/>
      <c r="GTS92" s="69"/>
      <c r="GTT92" s="69"/>
      <c r="GTU92" s="69"/>
      <c r="GTV92" s="69"/>
      <c r="GTW92" s="69"/>
      <c r="GTX92" s="69"/>
      <c r="GTY92" s="69"/>
      <c r="GTZ92" s="69"/>
      <c r="GUA92" s="69"/>
      <c r="GUB92" s="69"/>
      <c r="GUC92" s="69"/>
      <c r="GUD92" s="69"/>
      <c r="GUE92" s="69"/>
      <c r="GUF92" s="69"/>
      <c r="GUG92" s="69"/>
      <c r="GUH92" s="69"/>
      <c r="GUI92" s="69"/>
      <c r="GUJ92" s="69"/>
      <c r="GUK92" s="69"/>
      <c r="GUL92" s="69"/>
      <c r="GUM92" s="69"/>
      <c r="GUN92" s="69"/>
      <c r="GUO92" s="69"/>
      <c r="GUP92" s="69"/>
      <c r="GUQ92" s="69"/>
      <c r="GUR92" s="69"/>
      <c r="GUS92" s="69"/>
      <c r="GUT92" s="69"/>
      <c r="GUU92" s="69"/>
      <c r="GUV92" s="69"/>
      <c r="GUW92" s="69"/>
      <c r="GUX92" s="69"/>
      <c r="GUY92" s="69"/>
      <c r="GUZ92" s="69"/>
      <c r="GVA92" s="69"/>
      <c r="GVB92" s="69"/>
      <c r="GVC92" s="69"/>
      <c r="GVD92" s="69"/>
      <c r="GVE92" s="69"/>
      <c r="GVF92" s="69"/>
      <c r="GVG92" s="69"/>
      <c r="GVH92" s="69"/>
      <c r="GVI92" s="69"/>
      <c r="GVJ92" s="69"/>
      <c r="GVK92" s="69"/>
      <c r="GVL92" s="69"/>
      <c r="GVM92" s="69"/>
      <c r="GVN92" s="69"/>
      <c r="GVO92" s="69"/>
      <c r="GVP92" s="69"/>
      <c r="GVQ92" s="69"/>
      <c r="GVR92" s="69"/>
      <c r="GVS92" s="69"/>
      <c r="GVT92" s="69"/>
      <c r="GVU92" s="69"/>
      <c r="GVV92" s="69"/>
      <c r="GVW92" s="69"/>
      <c r="GVX92" s="69"/>
      <c r="GVY92" s="69"/>
      <c r="GVZ92" s="69"/>
      <c r="GWA92" s="69"/>
      <c r="GWB92" s="69"/>
      <c r="GWC92" s="69"/>
      <c r="GWD92" s="69"/>
      <c r="GWE92" s="69"/>
      <c r="GWF92" s="69"/>
      <c r="GWG92" s="69"/>
      <c r="GWH92" s="69"/>
      <c r="GWI92" s="69"/>
      <c r="GWJ92" s="69"/>
      <c r="GWK92" s="69"/>
      <c r="GWL92" s="69"/>
      <c r="GWM92" s="69"/>
      <c r="GWN92" s="69"/>
      <c r="GWO92" s="69"/>
      <c r="GWP92" s="69"/>
      <c r="GWQ92" s="69"/>
      <c r="GWR92" s="69"/>
      <c r="GWS92" s="69"/>
      <c r="GWT92" s="69"/>
      <c r="GWU92" s="69"/>
      <c r="GWV92" s="69"/>
      <c r="GWW92" s="69"/>
      <c r="GWX92" s="69"/>
      <c r="GWY92" s="69"/>
      <c r="GWZ92" s="69"/>
      <c r="GXA92" s="69"/>
      <c r="GXB92" s="69"/>
      <c r="GXC92" s="69"/>
      <c r="GXD92" s="69"/>
      <c r="GXE92" s="69"/>
      <c r="GXF92" s="69"/>
      <c r="GXG92" s="69"/>
      <c r="GXH92" s="69"/>
      <c r="GXI92" s="69"/>
      <c r="GXJ92" s="69"/>
      <c r="GXK92" s="69"/>
      <c r="GXL92" s="69"/>
      <c r="GXM92" s="69"/>
      <c r="GXN92" s="69"/>
      <c r="GXO92" s="69"/>
      <c r="GXP92" s="69"/>
      <c r="GXQ92" s="69"/>
      <c r="GXR92" s="69"/>
      <c r="GXS92" s="69"/>
      <c r="GXT92" s="69"/>
      <c r="GXU92" s="69"/>
      <c r="GXV92" s="69"/>
      <c r="GXW92" s="69"/>
      <c r="GXX92" s="69"/>
      <c r="GXY92" s="69"/>
      <c r="GXZ92" s="69"/>
      <c r="GYA92" s="69"/>
      <c r="GYB92" s="69"/>
      <c r="GYC92" s="69"/>
      <c r="GYD92" s="69"/>
      <c r="GYE92" s="69"/>
      <c r="GYF92" s="69"/>
      <c r="GYG92" s="69"/>
      <c r="GYH92" s="69"/>
      <c r="GYI92" s="69"/>
      <c r="GYJ92" s="69"/>
      <c r="GYK92" s="69"/>
      <c r="GYL92" s="69"/>
      <c r="GYM92" s="69"/>
      <c r="GYN92" s="69"/>
      <c r="GYO92" s="69"/>
      <c r="GYP92" s="69"/>
      <c r="GYQ92" s="69"/>
      <c r="GYR92" s="69"/>
      <c r="GYS92" s="69"/>
      <c r="GYT92" s="69"/>
      <c r="GYU92" s="69"/>
      <c r="GYV92" s="69"/>
      <c r="GYW92" s="69"/>
      <c r="GYX92" s="69"/>
      <c r="GYY92" s="69"/>
      <c r="GYZ92" s="69"/>
      <c r="GZA92" s="69"/>
      <c r="GZB92" s="69"/>
      <c r="GZC92" s="69"/>
      <c r="GZD92" s="69"/>
      <c r="GZE92" s="69"/>
      <c r="GZF92" s="69"/>
      <c r="GZG92" s="69"/>
      <c r="GZH92" s="69"/>
      <c r="GZI92" s="69"/>
      <c r="GZJ92" s="69"/>
      <c r="GZK92" s="69"/>
      <c r="GZL92" s="69"/>
      <c r="GZM92" s="69"/>
      <c r="GZN92" s="69"/>
      <c r="GZO92" s="69"/>
      <c r="GZP92" s="69"/>
      <c r="GZQ92" s="69"/>
      <c r="GZR92" s="69"/>
      <c r="GZS92" s="69"/>
      <c r="GZT92" s="69"/>
      <c r="GZU92" s="69"/>
      <c r="GZV92" s="69"/>
      <c r="GZW92" s="69"/>
      <c r="GZX92" s="69"/>
      <c r="GZY92" s="69"/>
      <c r="GZZ92" s="69"/>
      <c r="HAA92" s="69"/>
      <c r="HAB92" s="69"/>
      <c r="HAC92" s="69"/>
      <c r="HAD92" s="69"/>
      <c r="HAE92" s="69"/>
      <c r="HAF92" s="69"/>
      <c r="HAG92" s="69"/>
      <c r="HAH92" s="69"/>
      <c r="HAI92" s="69"/>
      <c r="HAJ92" s="69"/>
      <c r="HAK92" s="69"/>
      <c r="HAL92" s="69"/>
      <c r="HAM92" s="69"/>
      <c r="HAN92" s="69"/>
      <c r="HAO92" s="69"/>
      <c r="HAP92" s="69"/>
      <c r="HAQ92" s="69"/>
      <c r="HAR92" s="69"/>
      <c r="HAS92" s="69"/>
      <c r="HAT92" s="69"/>
      <c r="HAU92" s="69"/>
      <c r="HAV92" s="69"/>
      <c r="HAW92" s="69"/>
      <c r="HAX92" s="69"/>
      <c r="HAY92" s="69"/>
      <c r="HAZ92" s="69"/>
      <c r="HBA92" s="69"/>
      <c r="HBB92" s="69"/>
      <c r="HBC92" s="69"/>
      <c r="HBD92" s="69"/>
      <c r="HBE92" s="69"/>
      <c r="HBF92" s="69"/>
      <c r="HBG92" s="69"/>
      <c r="HBH92" s="69"/>
      <c r="HBI92" s="69"/>
      <c r="HBJ92" s="69"/>
      <c r="HBK92" s="69"/>
      <c r="HBL92" s="69"/>
      <c r="HBM92" s="69"/>
      <c r="HBN92" s="69"/>
      <c r="HBO92" s="69"/>
      <c r="HBP92" s="69"/>
      <c r="HBQ92" s="69"/>
      <c r="HBR92" s="69"/>
      <c r="HBS92" s="69"/>
      <c r="HBT92" s="69"/>
      <c r="HBU92" s="69"/>
      <c r="HBV92" s="69"/>
      <c r="HBW92" s="69"/>
      <c r="HBX92" s="69"/>
      <c r="HBY92" s="69"/>
      <c r="HBZ92" s="69"/>
      <c r="HCA92" s="69"/>
      <c r="HCB92" s="69"/>
      <c r="HCC92" s="69"/>
      <c r="HCD92" s="69"/>
      <c r="HCE92" s="69"/>
      <c r="HCF92" s="69"/>
      <c r="HCG92" s="69"/>
      <c r="HCH92" s="69"/>
      <c r="HCI92" s="69"/>
      <c r="HCJ92" s="69"/>
      <c r="HCK92" s="69"/>
      <c r="HCL92" s="69"/>
      <c r="HCM92" s="69"/>
      <c r="HCN92" s="69"/>
      <c r="HCO92" s="69"/>
      <c r="HCP92" s="69"/>
      <c r="HCQ92" s="69"/>
      <c r="HCR92" s="69"/>
      <c r="HCS92" s="69"/>
      <c r="HCT92" s="69"/>
      <c r="HCU92" s="69"/>
      <c r="HCV92" s="69"/>
      <c r="HCW92" s="69"/>
      <c r="HCX92" s="69"/>
      <c r="HCY92" s="69"/>
      <c r="HCZ92" s="69"/>
      <c r="HDA92" s="69"/>
      <c r="HDB92" s="69"/>
      <c r="HDC92" s="69"/>
      <c r="HDD92" s="69"/>
      <c r="HDE92" s="69"/>
      <c r="HDF92" s="69"/>
      <c r="HDG92" s="69"/>
      <c r="HDH92" s="69"/>
      <c r="HDI92" s="69"/>
      <c r="HDJ92" s="69"/>
      <c r="HDK92" s="69"/>
      <c r="HDL92" s="69"/>
      <c r="HDM92" s="69"/>
      <c r="HDN92" s="69"/>
      <c r="HDO92" s="69"/>
      <c r="HDP92" s="69"/>
      <c r="HDQ92" s="69"/>
      <c r="HDR92" s="69"/>
      <c r="HDS92" s="69"/>
      <c r="HDT92" s="69"/>
      <c r="HDU92" s="69"/>
      <c r="HDV92" s="69"/>
      <c r="HDW92" s="69"/>
      <c r="HDX92" s="69"/>
      <c r="HDY92" s="69"/>
      <c r="HDZ92" s="69"/>
      <c r="HEA92" s="69"/>
      <c r="HEB92" s="69"/>
      <c r="HEC92" s="69"/>
      <c r="HED92" s="69"/>
      <c r="HEE92" s="69"/>
      <c r="HEF92" s="69"/>
      <c r="HEG92" s="69"/>
      <c r="HEH92" s="69"/>
      <c r="HEI92" s="69"/>
      <c r="HEJ92" s="69"/>
      <c r="HEK92" s="69"/>
      <c r="HEL92" s="69"/>
      <c r="HEM92" s="69"/>
      <c r="HEN92" s="69"/>
      <c r="HEO92" s="69"/>
      <c r="HEP92" s="69"/>
      <c r="HEQ92" s="69"/>
      <c r="HER92" s="69"/>
      <c r="HES92" s="69"/>
      <c r="HET92" s="69"/>
      <c r="HEU92" s="69"/>
      <c r="HEV92" s="69"/>
      <c r="HEW92" s="69"/>
      <c r="HEX92" s="69"/>
      <c r="HEY92" s="69"/>
      <c r="HEZ92" s="69"/>
      <c r="HFA92" s="69"/>
      <c r="HFB92" s="69"/>
      <c r="HFC92" s="69"/>
      <c r="HFD92" s="69"/>
      <c r="HFE92" s="69"/>
      <c r="HFF92" s="69"/>
      <c r="HFG92" s="69"/>
      <c r="HFH92" s="69"/>
      <c r="HFI92" s="69"/>
      <c r="HFJ92" s="69"/>
      <c r="HFK92" s="69"/>
      <c r="HFL92" s="69"/>
      <c r="HFM92" s="69"/>
      <c r="HFN92" s="69"/>
      <c r="HFO92" s="69"/>
      <c r="HFP92" s="69"/>
      <c r="HFQ92" s="69"/>
      <c r="HFR92" s="69"/>
      <c r="HFS92" s="69"/>
      <c r="HFT92" s="69"/>
      <c r="HFU92" s="69"/>
      <c r="HFV92" s="69"/>
      <c r="HFW92" s="69"/>
      <c r="HFX92" s="69"/>
      <c r="HFY92" s="69"/>
      <c r="HFZ92" s="69"/>
      <c r="HGA92" s="69"/>
      <c r="HGB92" s="69"/>
      <c r="HGC92" s="69"/>
      <c r="HGD92" s="69"/>
      <c r="HGE92" s="69"/>
      <c r="HGF92" s="69"/>
      <c r="HGG92" s="69"/>
      <c r="HGH92" s="69"/>
      <c r="HGI92" s="69"/>
      <c r="HGJ92" s="69"/>
      <c r="HGK92" s="69"/>
      <c r="HGL92" s="69"/>
      <c r="HGM92" s="69"/>
      <c r="HGN92" s="69"/>
      <c r="HGO92" s="69"/>
      <c r="HGP92" s="69"/>
      <c r="HGQ92" s="69"/>
      <c r="HGR92" s="69"/>
      <c r="HGS92" s="69"/>
      <c r="HGT92" s="69"/>
      <c r="HGU92" s="69"/>
      <c r="HGV92" s="69"/>
      <c r="HGW92" s="69"/>
      <c r="HGX92" s="69"/>
      <c r="HGY92" s="69"/>
      <c r="HGZ92" s="69"/>
      <c r="HHA92" s="69"/>
      <c r="HHB92" s="69"/>
      <c r="HHC92" s="69"/>
      <c r="HHD92" s="69"/>
      <c r="HHE92" s="69"/>
      <c r="HHF92" s="69"/>
      <c r="HHG92" s="69"/>
      <c r="HHH92" s="69"/>
      <c r="HHI92" s="69"/>
      <c r="HHJ92" s="69"/>
      <c r="HHK92" s="69"/>
      <c r="HHL92" s="69"/>
      <c r="HHM92" s="69"/>
      <c r="HHN92" s="69"/>
      <c r="HHO92" s="69"/>
      <c r="HHP92" s="69"/>
      <c r="HHQ92" s="69"/>
      <c r="HHR92" s="69"/>
      <c r="HHS92" s="69"/>
      <c r="HHT92" s="69"/>
      <c r="HHU92" s="69"/>
      <c r="HHV92" s="69"/>
      <c r="HHW92" s="69"/>
      <c r="HHX92" s="69"/>
      <c r="HHY92" s="69"/>
      <c r="HHZ92" s="69"/>
      <c r="HIA92" s="69"/>
      <c r="HIB92" s="69"/>
      <c r="HIC92" s="69"/>
      <c r="HID92" s="69"/>
      <c r="HIE92" s="69"/>
      <c r="HIF92" s="69"/>
      <c r="HIG92" s="69"/>
      <c r="HIH92" s="69"/>
      <c r="HII92" s="69"/>
      <c r="HIJ92" s="69"/>
      <c r="HIK92" s="69"/>
      <c r="HIL92" s="69"/>
      <c r="HIM92" s="69"/>
      <c r="HIN92" s="69"/>
      <c r="HIO92" s="69"/>
      <c r="HIP92" s="69"/>
      <c r="HIQ92" s="69"/>
      <c r="HIR92" s="69"/>
      <c r="HIS92" s="69"/>
      <c r="HIT92" s="69"/>
      <c r="HIU92" s="69"/>
      <c r="HIV92" s="69"/>
      <c r="HIW92" s="69"/>
      <c r="HIX92" s="69"/>
      <c r="HIY92" s="69"/>
      <c r="HIZ92" s="69"/>
      <c r="HJA92" s="69"/>
      <c r="HJB92" s="69"/>
      <c r="HJC92" s="69"/>
      <c r="HJD92" s="69"/>
      <c r="HJE92" s="69"/>
      <c r="HJF92" s="69"/>
      <c r="HJG92" s="69"/>
      <c r="HJH92" s="69"/>
      <c r="HJI92" s="69"/>
      <c r="HJJ92" s="69"/>
      <c r="HJK92" s="69"/>
      <c r="HJL92" s="69"/>
      <c r="HJM92" s="69"/>
      <c r="HJN92" s="69"/>
      <c r="HJO92" s="69"/>
      <c r="HJP92" s="69"/>
      <c r="HJQ92" s="69"/>
      <c r="HJR92" s="69"/>
      <c r="HJS92" s="69"/>
      <c r="HJT92" s="69"/>
      <c r="HJU92" s="69"/>
      <c r="HJV92" s="69"/>
      <c r="HJW92" s="69"/>
      <c r="HJX92" s="69"/>
      <c r="HJY92" s="69"/>
      <c r="HJZ92" s="69"/>
      <c r="HKA92" s="69"/>
      <c r="HKB92" s="69"/>
      <c r="HKC92" s="69"/>
      <c r="HKD92" s="69"/>
      <c r="HKE92" s="69"/>
      <c r="HKF92" s="69"/>
      <c r="HKG92" s="69"/>
      <c r="HKH92" s="69"/>
      <c r="HKI92" s="69"/>
      <c r="HKJ92" s="69"/>
      <c r="HKK92" s="69"/>
      <c r="HKL92" s="69"/>
      <c r="HKM92" s="69"/>
      <c r="HKN92" s="69"/>
      <c r="HKO92" s="69"/>
      <c r="HKP92" s="69"/>
      <c r="HKQ92" s="69"/>
      <c r="HKR92" s="69"/>
      <c r="HKS92" s="69"/>
      <c r="HKT92" s="69"/>
      <c r="HKU92" s="69"/>
      <c r="HKV92" s="69"/>
      <c r="HKW92" s="69"/>
      <c r="HKX92" s="69"/>
      <c r="HKY92" s="69"/>
      <c r="HKZ92" s="69"/>
      <c r="HLA92" s="69"/>
      <c r="HLB92" s="69"/>
      <c r="HLC92" s="69"/>
      <c r="HLD92" s="69"/>
      <c r="HLE92" s="69"/>
      <c r="HLF92" s="69"/>
      <c r="HLG92" s="69"/>
      <c r="HLH92" s="69"/>
      <c r="HLI92" s="69"/>
      <c r="HLJ92" s="69"/>
      <c r="HLK92" s="69"/>
      <c r="HLL92" s="69"/>
      <c r="HLM92" s="69"/>
      <c r="HLN92" s="69"/>
      <c r="HLO92" s="69"/>
      <c r="HLP92" s="69"/>
      <c r="HLQ92" s="69"/>
      <c r="HLR92" s="69"/>
      <c r="HLS92" s="69"/>
      <c r="HLT92" s="69"/>
      <c r="HLU92" s="69"/>
      <c r="HLV92" s="69"/>
      <c r="HLW92" s="69"/>
      <c r="HLX92" s="69"/>
      <c r="HLY92" s="69"/>
      <c r="HLZ92" s="69"/>
      <c r="HMA92" s="69"/>
      <c r="HMB92" s="69"/>
      <c r="HMC92" s="69"/>
      <c r="HMD92" s="69"/>
      <c r="HME92" s="69"/>
      <c r="HMF92" s="69"/>
      <c r="HMG92" s="69"/>
      <c r="HMH92" s="69"/>
      <c r="HMI92" s="69"/>
      <c r="HMJ92" s="69"/>
      <c r="HMK92" s="69"/>
      <c r="HML92" s="69"/>
      <c r="HMM92" s="69"/>
      <c r="HMN92" s="69"/>
      <c r="HMO92" s="69"/>
      <c r="HMP92" s="69"/>
      <c r="HMQ92" s="69"/>
      <c r="HMR92" s="69"/>
      <c r="HMS92" s="69"/>
      <c r="HMT92" s="69"/>
      <c r="HMU92" s="69"/>
      <c r="HMV92" s="69"/>
      <c r="HMW92" s="69"/>
      <c r="HMX92" s="69"/>
      <c r="HMY92" s="69"/>
      <c r="HMZ92" s="69"/>
      <c r="HNA92" s="69"/>
      <c r="HNB92" s="69"/>
      <c r="HNC92" s="69"/>
      <c r="HND92" s="69"/>
      <c r="HNE92" s="69"/>
      <c r="HNF92" s="69"/>
      <c r="HNG92" s="69"/>
      <c r="HNH92" s="69"/>
      <c r="HNI92" s="69"/>
      <c r="HNJ92" s="69"/>
      <c r="HNK92" s="69"/>
      <c r="HNL92" s="69"/>
      <c r="HNM92" s="69"/>
      <c r="HNN92" s="69"/>
      <c r="HNO92" s="69"/>
      <c r="HNP92" s="69"/>
      <c r="HNQ92" s="69"/>
      <c r="HNR92" s="69"/>
      <c r="HNS92" s="69"/>
      <c r="HNT92" s="69"/>
      <c r="HNU92" s="69"/>
      <c r="HNV92" s="69"/>
      <c r="HNW92" s="69"/>
      <c r="HNX92" s="69"/>
      <c r="HNY92" s="69"/>
      <c r="HNZ92" s="69"/>
      <c r="HOA92" s="69"/>
      <c r="HOB92" s="69"/>
      <c r="HOC92" s="69"/>
      <c r="HOD92" s="69"/>
      <c r="HOE92" s="69"/>
      <c r="HOF92" s="69"/>
      <c r="HOG92" s="69"/>
      <c r="HOH92" s="69"/>
      <c r="HOI92" s="69"/>
      <c r="HOJ92" s="69"/>
      <c r="HOK92" s="69"/>
      <c r="HOL92" s="69"/>
      <c r="HOM92" s="69"/>
      <c r="HON92" s="69"/>
      <c r="HOO92" s="69"/>
      <c r="HOP92" s="69"/>
      <c r="HOQ92" s="69"/>
      <c r="HOR92" s="69"/>
      <c r="HOS92" s="69"/>
      <c r="HOT92" s="69"/>
      <c r="HOU92" s="69"/>
      <c r="HOV92" s="69"/>
      <c r="HOW92" s="69"/>
      <c r="HOX92" s="69"/>
      <c r="HOY92" s="69"/>
      <c r="HOZ92" s="69"/>
      <c r="HPA92" s="69"/>
      <c r="HPB92" s="69"/>
      <c r="HPC92" s="69"/>
      <c r="HPD92" s="69"/>
      <c r="HPE92" s="69"/>
      <c r="HPF92" s="69"/>
      <c r="HPG92" s="69"/>
      <c r="HPH92" s="69"/>
      <c r="HPI92" s="69"/>
      <c r="HPJ92" s="69"/>
      <c r="HPK92" s="69"/>
      <c r="HPL92" s="69"/>
      <c r="HPM92" s="69"/>
      <c r="HPN92" s="69"/>
      <c r="HPO92" s="69"/>
      <c r="HPP92" s="69"/>
      <c r="HPQ92" s="69"/>
      <c r="HPR92" s="69"/>
      <c r="HPS92" s="69"/>
      <c r="HPT92" s="69"/>
      <c r="HPU92" s="69"/>
      <c r="HPV92" s="69"/>
      <c r="HPW92" s="69"/>
      <c r="HPX92" s="69"/>
      <c r="HPY92" s="69"/>
      <c r="HPZ92" s="69"/>
      <c r="HQA92" s="69"/>
      <c r="HQB92" s="69"/>
      <c r="HQC92" s="69"/>
      <c r="HQD92" s="69"/>
      <c r="HQE92" s="69"/>
      <c r="HQF92" s="69"/>
      <c r="HQG92" s="69"/>
      <c r="HQH92" s="69"/>
      <c r="HQI92" s="69"/>
      <c r="HQJ92" s="69"/>
      <c r="HQK92" s="69"/>
      <c r="HQL92" s="69"/>
      <c r="HQM92" s="69"/>
      <c r="HQN92" s="69"/>
      <c r="HQO92" s="69"/>
      <c r="HQP92" s="69"/>
      <c r="HQQ92" s="69"/>
      <c r="HQR92" s="69"/>
      <c r="HQS92" s="69"/>
      <c r="HQT92" s="69"/>
      <c r="HQU92" s="69"/>
      <c r="HQV92" s="69"/>
      <c r="HQW92" s="69"/>
      <c r="HQX92" s="69"/>
      <c r="HQY92" s="69"/>
      <c r="HQZ92" s="69"/>
      <c r="HRA92" s="69"/>
      <c r="HRB92" s="69"/>
      <c r="HRC92" s="69"/>
      <c r="HRD92" s="69"/>
      <c r="HRE92" s="69"/>
      <c r="HRF92" s="69"/>
      <c r="HRG92" s="69"/>
      <c r="HRH92" s="69"/>
      <c r="HRI92" s="69"/>
      <c r="HRJ92" s="69"/>
      <c r="HRK92" s="69"/>
      <c r="HRL92" s="69"/>
      <c r="HRM92" s="69"/>
      <c r="HRN92" s="69"/>
      <c r="HRO92" s="69"/>
      <c r="HRP92" s="69"/>
      <c r="HRQ92" s="69"/>
      <c r="HRR92" s="69"/>
      <c r="HRS92" s="69"/>
      <c r="HRT92" s="69"/>
      <c r="HRU92" s="69"/>
      <c r="HRV92" s="69"/>
      <c r="HRW92" s="69"/>
      <c r="HRX92" s="69"/>
      <c r="HRY92" s="69"/>
      <c r="HRZ92" s="69"/>
      <c r="HSA92" s="69"/>
      <c r="HSB92" s="69"/>
      <c r="HSC92" s="69"/>
      <c r="HSD92" s="69"/>
      <c r="HSE92" s="69"/>
      <c r="HSF92" s="69"/>
      <c r="HSG92" s="69"/>
      <c r="HSH92" s="69"/>
      <c r="HSI92" s="69"/>
      <c r="HSJ92" s="69"/>
      <c r="HSK92" s="69"/>
      <c r="HSL92" s="69"/>
      <c r="HSM92" s="69"/>
      <c r="HSN92" s="69"/>
      <c r="HSO92" s="69"/>
      <c r="HSP92" s="69"/>
      <c r="HSQ92" s="69"/>
      <c r="HSR92" s="69"/>
      <c r="HSS92" s="69"/>
      <c r="HST92" s="69"/>
      <c r="HSU92" s="69"/>
      <c r="HSV92" s="69"/>
      <c r="HSW92" s="69"/>
      <c r="HSX92" s="69"/>
      <c r="HSY92" s="69"/>
      <c r="HSZ92" s="69"/>
      <c r="HTA92" s="69"/>
      <c r="HTB92" s="69"/>
      <c r="HTC92" s="69"/>
      <c r="HTD92" s="69"/>
      <c r="HTE92" s="69"/>
      <c r="HTF92" s="69"/>
      <c r="HTG92" s="69"/>
      <c r="HTH92" s="69"/>
      <c r="HTI92" s="69"/>
      <c r="HTJ92" s="69"/>
      <c r="HTK92" s="69"/>
      <c r="HTL92" s="69"/>
      <c r="HTM92" s="69"/>
      <c r="HTN92" s="69"/>
      <c r="HTO92" s="69"/>
      <c r="HTP92" s="69"/>
      <c r="HTQ92" s="69"/>
      <c r="HTR92" s="69"/>
      <c r="HTS92" s="69"/>
      <c r="HTT92" s="69"/>
      <c r="HTU92" s="69"/>
      <c r="HTV92" s="69"/>
      <c r="HTW92" s="69"/>
      <c r="HTX92" s="69"/>
      <c r="HTY92" s="69"/>
      <c r="HTZ92" s="69"/>
      <c r="HUA92" s="69"/>
      <c r="HUB92" s="69"/>
      <c r="HUC92" s="69"/>
      <c r="HUD92" s="69"/>
      <c r="HUE92" s="69"/>
      <c r="HUF92" s="69"/>
      <c r="HUG92" s="69"/>
      <c r="HUH92" s="69"/>
      <c r="HUI92" s="69"/>
      <c r="HUJ92" s="69"/>
      <c r="HUK92" s="69"/>
      <c r="HUL92" s="69"/>
      <c r="HUM92" s="69"/>
      <c r="HUN92" s="69"/>
      <c r="HUO92" s="69"/>
      <c r="HUP92" s="69"/>
      <c r="HUQ92" s="69"/>
      <c r="HUR92" s="69"/>
      <c r="HUS92" s="69"/>
      <c r="HUT92" s="69"/>
      <c r="HUU92" s="69"/>
      <c r="HUV92" s="69"/>
      <c r="HUW92" s="69"/>
      <c r="HUX92" s="69"/>
      <c r="HUY92" s="69"/>
      <c r="HUZ92" s="69"/>
      <c r="HVA92" s="69"/>
      <c r="HVB92" s="69"/>
      <c r="HVC92" s="69"/>
      <c r="HVD92" s="69"/>
      <c r="HVE92" s="69"/>
      <c r="HVF92" s="69"/>
      <c r="HVG92" s="69"/>
      <c r="HVH92" s="69"/>
      <c r="HVI92" s="69"/>
      <c r="HVJ92" s="69"/>
      <c r="HVK92" s="69"/>
      <c r="HVL92" s="69"/>
      <c r="HVM92" s="69"/>
      <c r="HVN92" s="69"/>
      <c r="HVO92" s="69"/>
      <c r="HVP92" s="69"/>
      <c r="HVQ92" s="69"/>
      <c r="HVR92" s="69"/>
      <c r="HVS92" s="69"/>
      <c r="HVT92" s="69"/>
      <c r="HVU92" s="69"/>
      <c r="HVV92" s="69"/>
      <c r="HVW92" s="69"/>
      <c r="HVX92" s="69"/>
      <c r="HVY92" s="69"/>
      <c r="HVZ92" s="69"/>
      <c r="HWA92" s="69"/>
      <c r="HWB92" s="69"/>
      <c r="HWC92" s="69"/>
      <c r="HWD92" s="69"/>
      <c r="HWE92" s="69"/>
      <c r="HWF92" s="69"/>
      <c r="HWG92" s="69"/>
      <c r="HWH92" s="69"/>
      <c r="HWI92" s="69"/>
      <c r="HWJ92" s="69"/>
      <c r="HWK92" s="69"/>
      <c r="HWL92" s="69"/>
      <c r="HWM92" s="69"/>
      <c r="HWN92" s="69"/>
      <c r="HWO92" s="69"/>
      <c r="HWP92" s="69"/>
      <c r="HWQ92" s="69"/>
      <c r="HWR92" s="69"/>
      <c r="HWS92" s="69"/>
      <c r="HWT92" s="69"/>
      <c r="HWU92" s="69"/>
      <c r="HWV92" s="69"/>
      <c r="HWW92" s="69"/>
      <c r="HWX92" s="69"/>
      <c r="HWY92" s="69"/>
      <c r="HWZ92" s="69"/>
      <c r="HXA92" s="69"/>
      <c r="HXB92" s="69"/>
      <c r="HXC92" s="69"/>
      <c r="HXD92" s="69"/>
      <c r="HXE92" s="69"/>
      <c r="HXF92" s="69"/>
      <c r="HXG92" s="69"/>
      <c r="HXH92" s="69"/>
      <c r="HXI92" s="69"/>
      <c r="HXJ92" s="69"/>
      <c r="HXK92" s="69"/>
      <c r="HXL92" s="69"/>
      <c r="HXM92" s="69"/>
      <c r="HXN92" s="69"/>
      <c r="HXO92" s="69"/>
      <c r="HXP92" s="69"/>
      <c r="HXQ92" s="69"/>
      <c r="HXR92" s="69"/>
      <c r="HXS92" s="69"/>
      <c r="HXT92" s="69"/>
      <c r="HXU92" s="69"/>
      <c r="HXV92" s="69"/>
      <c r="HXW92" s="69"/>
      <c r="HXX92" s="69"/>
      <c r="HXY92" s="69"/>
      <c r="HXZ92" s="69"/>
      <c r="HYA92" s="69"/>
      <c r="HYB92" s="69"/>
      <c r="HYC92" s="69"/>
      <c r="HYD92" s="69"/>
      <c r="HYE92" s="69"/>
      <c r="HYF92" s="69"/>
      <c r="HYG92" s="69"/>
      <c r="HYH92" s="69"/>
      <c r="HYI92" s="69"/>
      <c r="HYJ92" s="69"/>
      <c r="HYK92" s="69"/>
      <c r="HYL92" s="69"/>
      <c r="HYM92" s="69"/>
      <c r="HYN92" s="69"/>
      <c r="HYO92" s="69"/>
      <c r="HYP92" s="69"/>
      <c r="HYQ92" s="69"/>
      <c r="HYR92" s="69"/>
      <c r="HYS92" s="69"/>
      <c r="HYT92" s="69"/>
      <c r="HYU92" s="69"/>
      <c r="HYV92" s="69"/>
      <c r="HYW92" s="69"/>
      <c r="HYX92" s="69"/>
      <c r="HYY92" s="69"/>
      <c r="HYZ92" s="69"/>
      <c r="HZA92" s="69"/>
      <c r="HZB92" s="69"/>
      <c r="HZC92" s="69"/>
      <c r="HZD92" s="69"/>
      <c r="HZE92" s="69"/>
      <c r="HZF92" s="69"/>
      <c r="HZG92" s="69"/>
      <c r="HZH92" s="69"/>
      <c r="HZI92" s="69"/>
      <c r="HZJ92" s="69"/>
      <c r="HZK92" s="69"/>
      <c r="HZL92" s="69"/>
      <c r="HZM92" s="69"/>
      <c r="HZN92" s="69"/>
      <c r="HZO92" s="69"/>
      <c r="HZP92" s="69"/>
      <c r="HZQ92" s="69"/>
      <c r="HZR92" s="69"/>
      <c r="HZS92" s="69"/>
      <c r="HZT92" s="69"/>
      <c r="HZU92" s="69"/>
      <c r="HZV92" s="69"/>
      <c r="HZW92" s="69"/>
      <c r="HZX92" s="69"/>
      <c r="HZY92" s="69"/>
      <c r="HZZ92" s="69"/>
      <c r="IAA92" s="69"/>
      <c r="IAB92" s="69"/>
      <c r="IAC92" s="69"/>
      <c r="IAD92" s="69"/>
      <c r="IAE92" s="69"/>
      <c r="IAF92" s="69"/>
      <c r="IAG92" s="69"/>
      <c r="IAH92" s="69"/>
      <c r="IAI92" s="69"/>
      <c r="IAJ92" s="69"/>
      <c r="IAK92" s="69"/>
      <c r="IAL92" s="69"/>
      <c r="IAM92" s="69"/>
      <c r="IAN92" s="69"/>
      <c r="IAO92" s="69"/>
      <c r="IAP92" s="69"/>
      <c r="IAQ92" s="69"/>
      <c r="IAR92" s="69"/>
      <c r="IAS92" s="69"/>
      <c r="IAT92" s="69"/>
      <c r="IAU92" s="69"/>
      <c r="IAV92" s="69"/>
      <c r="IAW92" s="69"/>
      <c r="IAX92" s="69"/>
      <c r="IAY92" s="69"/>
      <c r="IAZ92" s="69"/>
      <c r="IBA92" s="69"/>
      <c r="IBB92" s="69"/>
      <c r="IBC92" s="69"/>
      <c r="IBD92" s="69"/>
      <c r="IBE92" s="69"/>
      <c r="IBF92" s="69"/>
      <c r="IBG92" s="69"/>
      <c r="IBH92" s="69"/>
      <c r="IBI92" s="69"/>
      <c r="IBJ92" s="69"/>
      <c r="IBK92" s="69"/>
      <c r="IBL92" s="69"/>
      <c r="IBM92" s="69"/>
      <c r="IBN92" s="69"/>
      <c r="IBO92" s="69"/>
      <c r="IBP92" s="69"/>
      <c r="IBQ92" s="69"/>
      <c r="IBR92" s="69"/>
      <c r="IBS92" s="69"/>
      <c r="IBT92" s="69"/>
      <c r="IBU92" s="69"/>
      <c r="IBV92" s="69"/>
      <c r="IBW92" s="69"/>
      <c r="IBX92" s="69"/>
      <c r="IBY92" s="69"/>
      <c r="IBZ92" s="69"/>
      <c r="ICA92" s="69"/>
      <c r="ICB92" s="69"/>
      <c r="ICC92" s="69"/>
      <c r="ICD92" s="69"/>
      <c r="ICE92" s="69"/>
      <c r="ICF92" s="69"/>
      <c r="ICG92" s="69"/>
      <c r="ICH92" s="69"/>
      <c r="ICI92" s="69"/>
      <c r="ICJ92" s="69"/>
      <c r="ICK92" s="69"/>
      <c r="ICL92" s="69"/>
      <c r="ICM92" s="69"/>
      <c r="ICN92" s="69"/>
      <c r="ICO92" s="69"/>
      <c r="ICP92" s="69"/>
      <c r="ICQ92" s="69"/>
      <c r="ICR92" s="69"/>
      <c r="ICS92" s="69"/>
      <c r="ICT92" s="69"/>
      <c r="ICU92" s="69"/>
      <c r="ICV92" s="69"/>
      <c r="ICW92" s="69"/>
      <c r="ICX92" s="69"/>
      <c r="ICY92" s="69"/>
      <c r="ICZ92" s="69"/>
      <c r="IDA92" s="69"/>
      <c r="IDB92" s="69"/>
      <c r="IDC92" s="69"/>
      <c r="IDD92" s="69"/>
      <c r="IDE92" s="69"/>
      <c r="IDF92" s="69"/>
      <c r="IDG92" s="69"/>
      <c r="IDH92" s="69"/>
      <c r="IDI92" s="69"/>
      <c r="IDJ92" s="69"/>
      <c r="IDK92" s="69"/>
      <c r="IDL92" s="69"/>
      <c r="IDM92" s="69"/>
      <c r="IDN92" s="69"/>
      <c r="IDO92" s="69"/>
      <c r="IDP92" s="69"/>
      <c r="IDQ92" s="69"/>
      <c r="IDR92" s="69"/>
      <c r="IDS92" s="69"/>
      <c r="IDT92" s="69"/>
      <c r="IDU92" s="69"/>
      <c r="IDV92" s="69"/>
      <c r="IDW92" s="69"/>
      <c r="IDX92" s="69"/>
      <c r="IDY92" s="69"/>
      <c r="IDZ92" s="69"/>
      <c r="IEA92" s="69"/>
      <c r="IEB92" s="69"/>
      <c r="IEC92" s="69"/>
      <c r="IED92" s="69"/>
      <c r="IEE92" s="69"/>
      <c r="IEF92" s="69"/>
      <c r="IEG92" s="69"/>
      <c r="IEH92" s="69"/>
      <c r="IEI92" s="69"/>
      <c r="IEJ92" s="69"/>
      <c r="IEK92" s="69"/>
      <c r="IEL92" s="69"/>
      <c r="IEM92" s="69"/>
      <c r="IEN92" s="69"/>
      <c r="IEO92" s="69"/>
      <c r="IEP92" s="69"/>
      <c r="IEQ92" s="69"/>
      <c r="IER92" s="69"/>
      <c r="IES92" s="69"/>
      <c r="IET92" s="69"/>
      <c r="IEU92" s="69"/>
      <c r="IEV92" s="69"/>
      <c r="IEW92" s="69"/>
      <c r="IEX92" s="69"/>
      <c r="IEY92" s="69"/>
      <c r="IEZ92" s="69"/>
      <c r="IFA92" s="69"/>
      <c r="IFB92" s="69"/>
      <c r="IFC92" s="69"/>
      <c r="IFD92" s="69"/>
      <c r="IFE92" s="69"/>
      <c r="IFF92" s="69"/>
      <c r="IFG92" s="69"/>
      <c r="IFH92" s="69"/>
      <c r="IFI92" s="69"/>
      <c r="IFJ92" s="69"/>
      <c r="IFK92" s="69"/>
      <c r="IFL92" s="69"/>
      <c r="IFM92" s="69"/>
      <c r="IFN92" s="69"/>
      <c r="IFO92" s="69"/>
      <c r="IFP92" s="69"/>
      <c r="IFQ92" s="69"/>
      <c r="IFR92" s="69"/>
      <c r="IFS92" s="69"/>
      <c r="IFT92" s="69"/>
      <c r="IFU92" s="69"/>
      <c r="IFV92" s="69"/>
      <c r="IFW92" s="69"/>
      <c r="IFX92" s="69"/>
      <c r="IFY92" s="69"/>
      <c r="IFZ92" s="69"/>
      <c r="IGA92" s="69"/>
      <c r="IGB92" s="69"/>
      <c r="IGC92" s="69"/>
      <c r="IGD92" s="69"/>
      <c r="IGE92" s="69"/>
      <c r="IGF92" s="69"/>
      <c r="IGG92" s="69"/>
      <c r="IGH92" s="69"/>
      <c r="IGI92" s="69"/>
      <c r="IGJ92" s="69"/>
      <c r="IGK92" s="69"/>
      <c r="IGL92" s="69"/>
      <c r="IGM92" s="69"/>
      <c r="IGN92" s="69"/>
      <c r="IGO92" s="69"/>
      <c r="IGP92" s="69"/>
      <c r="IGQ92" s="69"/>
      <c r="IGR92" s="69"/>
      <c r="IGS92" s="69"/>
      <c r="IGT92" s="69"/>
      <c r="IGU92" s="69"/>
      <c r="IGV92" s="69"/>
      <c r="IGW92" s="69"/>
      <c r="IGX92" s="69"/>
      <c r="IGY92" s="69"/>
      <c r="IGZ92" s="69"/>
      <c r="IHA92" s="69"/>
      <c r="IHB92" s="69"/>
      <c r="IHC92" s="69"/>
      <c r="IHD92" s="69"/>
      <c r="IHE92" s="69"/>
      <c r="IHF92" s="69"/>
      <c r="IHG92" s="69"/>
      <c r="IHH92" s="69"/>
      <c r="IHI92" s="69"/>
      <c r="IHJ92" s="69"/>
      <c r="IHK92" s="69"/>
      <c r="IHL92" s="69"/>
      <c r="IHM92" s="69"/>
      <c r="IHN92" s="69"/>
      <c r="IHO92" s="69"/>
      <c r="IHP92" s="69"/>
      <c r="IHQ92" s="69"/>
      <c r="IHR92" s="69"/>
      <c r="IHS92" s="69"/>
      <c r="IHT92" s="69"/>
      <c r="IHU92" s="69"/>
      <c r="IHV92" s="69"/>
      <c r="IHW92" s="69"/>
      <c r="IHX92" s="69"/>
      <c r="IHY92" s="69"/>
      <c r="IHZ92" s="69"/>
      <c r="IIA92" s="69"/>
      <c r="IIB92" s="69"/>
      <c r="IIC92" s="69"/>
      <c r="IID92" s="69"/>
      <c r="IIE92" s="69"/>
      <c r="IIF92" s="69"/>
      <c r="IIG92" s="69"/>
      <c r="IIH92" s="69"/>
      <c r="III92" s="69"/>
      <c r="IIJ92" s="69"/>
      <c r="IIK92" s="69"/>
      <c r="IIL92" s="69"/>
      <c r="IIM92" s="69"/>
      <c r="IIN92" s="69"/>
      <c r="IIO92" s="69"/>
      <c r="IIP92" s="69"/>
      <c r="IIQ92" s="69"/>
      <c r="IIR92" s="69"/>
      <c r="IIS92" s="69"/>
      <c r="IIT92" s="69"/>
      <c r="IIU92" s="69"/>
      <c r="IIV92" s="69"/>
      <c r="IIW92" s="69"/>
      <c r="IIX92" s="69"/>
      <c r="IIY92" s="69"/>
      <c r="IIZ92" s="69"/>
      <c r="IJA92" s="69"/>
      <c r="IJB92" s="69"/>
      <c r="IJC92" s="69"/>
      <c r="IJD92" s="69"/>
      <c r="IJE92" s="69"/>
      <c r="IJF92" s="69"/>
      <c r="IJG92" s="69"/>
      <c r="IJH92" s="69"/>
      <c r="IJI92" s="69"/>
      <c r="IJJ92" s="69"/>
      <c r="IJK92" s="69"/>
      <c r="IJL92" s="69"/>
      <c r="IJM92" s="69"/>
      <c r="IJN92" s="69"/>
      <c r="IJO92" s="69"/>
      <c r="IJP92" s="69"/>
      <c r="IJQ92" s="69"/>
      <c r="IJR92" s="69"/>
      <c r="IJS92" s="69"/>
      <c r="IJT92" s="69"/>
      <c r="IJU92" s="69"/>
      <c r="IJV92" s="69"/>
      <c r="IJW92" s="69"/>
      <c r="IJX92" s="69"/>
      <c r="IJY92" s="69"/>
      <c r="IJZ92" s="69"/>
      <c r="IKA92" s="69"/>
      <c r="IKB92" s="69"/>
      <c r="IKC92" s="69"/>
      <c r="IKD92" s="69"/>
      <c r="IKE92" s="69"/>
      <c r="IKF92" s="69"/>
      <c r="IKG92" s="69"/>
      <c r="IKH92" s="69"/>
      <c r="IKI92" s="69"/>
      <c r="IKJ92" s="69"/>
      <c r="IKK92" s="69"/>
      <c r="IKL92" s="69"/>
      <c r="IKM92" s="69"/>
      <c r="IKN92" s="69"/>
      <c r="IKO92" s="69"/>
      <c r="IKP92" s="69"/>
      <c r="IKQ92" s="69"/>
      <c r="IKR92" s="69"/>
      <c r="IKS92" s="69"/>
      <c r="IKT92" s="69"/>
      <c r="IKU92" s="69"/>
      <c r="IKV92" s="69"/>
      <c r="IKW92" s="69"/>
      <c r="IKX92" s="69"/>
      <c r="IKY92" s="69"/>
      <c r="IKZ92" s="69"/>
      <c r="ILA92" s="69"/>
      <c r="ILB92" s="69"/>
      <c r="ILC92" s="69"/>
      <c r="ILD92" s="69"/>
      <c r="ILE92" s="69"/>
      <c r="ILF92" s="69"/>
      <c r="ILG92" s="69"/>
      <c r="ILH92" s="69"/>
      <c r="ILI92" s="69"/>
      <c r="ILJ92" s="69"/>
      <c r="ILK92" s="69"/>
      <c r="ILL92" s="69"/>
      <c r="ILM92" s="69"/>
      <c r="ILN92" s="69"/>
      <c r="ILO92" s="69"/>
      <c r="ILP92" s="69"/>
      <c r="ILQ92" s="69"/>
      <c r="ILR92" s="69"/>
      <c r="ILS92" s="69"/>
      <c r="ILT92" s="69"/>
      <c r="ILU92" s="69"/>
      <c r="ILV92" s="69"/>
      <c r="ILW92" s="69"/>
      <c r="ILX92" s="69"/>
      <c r="ILY92" s="69"/>
      <c r="ILZ92" s="69"/>
      <c r="IMA92" s="69"/>
      <c r="IMB92" s="69"/>
      <c r="IMC92" s="69"/>
      <c r="IMD92" s="69"/>
      <c r="IME92" s="69"/>
      <c r="IMF92" s="69"/>
      <c r="IMG92" s="69"/>
      <c r="IMH92" s="69"/>
      <c r="IMI92" s="69"/>
      <c r="IMJ92" s="69"/>
      <c r="IMK92" s="69"/>
      <c r="IML92" s="69"/>
      <c r="IMM92" s="69"/>
      <c r="IMN92" s="69"/>
      <c r="IMO92" s="69"/>
      <c r="IMP92" s="69"/>
      <c r="IMQ92" s="69"/>
      <c r="IMR92" s="69"/>
      <c r="IMS92" s="69"/>
      <c r="IMT92" s="69"/>
      <c r="IMU92" s="69"/>
      <c r="IMV92" s="69"/>
      <c r="IMW92" s="69"/>
      <c r="IMX92" s="69"/>
      <c r="IMY92" s="69"/>
      <c r="IMZ92" s="69"/>
      <c r="INA92" s="69"/>
      <c r="INB92" s="69"/>
      <c r="INC92" s="69"/>
      <c r="IND92" s="69"/>
      <c r="INE92" s="69"/>
      <c r="INF92" s="69"/>
      <c r="ING92" s="69"/>
      <c r="INH92" s="69"/>
      <c r="INI92" s="69"/>
      <c r="INJ92" s="69"/>
      <c r="INK92" s="69"/>
      <c r="INL92" s="69"/>
      <c r="INM92" s="69"/>
      <c r="INN92" s="69"/>
      <c r="INO92" s="69"/>
      <c r="INP92" s="69"/>
      <c r="INQ92" s="69"/>
      <c r="INR92" s="69"/>
      <c r="INS92" s="69"/>
      <c r="INT92" s="69"/>
      <c r="INU92" s="69"/>
      <c r="INV92" s="69"/>
      <c r="INW92" s="69"/>
      <c r="INX92" s="69"/>
      <c r="INY92" s="69"/>
      <c r="INZ92" s="69"/>
      <c r="IOA92" s="69"/>
      <c r="IOB92" s="69"/>
      <c r="IOC92" s="69"/>
      <c r="IOD92" s="69"/>
      <c r="IOE92" s="69"/>
      <c r="IOF92" s="69"/>
      <c r="IOG92" s="69"/>
      <c r="IOH92" s="69"/>
      <c r="IOI92" s="69"/>
      <c r="IOJ92" s="69"/>
      <c r="IOK92" s="69"/>
      <c r="IOL92" s="69"/>
      <c r="IOM92" s="69"/>
      <c r="ION92" s="69"/>
      <c r="IOO92" s="69"/>
      <c r="IOP92" s="69"/>
      <c r="IOQ92" s="69"/>
      <c r="IOR92" s="69"/>
      <c r="IOS92" s="69"/>
      <c r="IOT92" s="69"/>
      <c r="IOU92" s="69"/>
      <c r="IOV92" s="69"/>
      <c r="IOW92" s="69"/>
      <c r="IOX92" s="69"/>
      <c r="IOY92" s="69"/>
      <c r="IOZ92" s="69"/>
      <c r="IPA92" s="69"/>
      <c r="IPB92" s="69"/>
      <c r="IPC92" s="69"/>
      <c r="IPD92" s="69"/>
      <c r="IPE92" s="69"/>
      <c r="IPF92" s="69"/>
      <c r="IPG92" s="69"/>
      <c r="IPH92" s="69"/>
      <c r="IPI92" s="69"/>
      <c r="IPJ92" s="69"/>
      <c r="IPK92" s="69"/>
      <c r="IPL92" s="69"/>
      <c r="IPM92" s="69"/>
      <c r="IPN92" s="69"/>
      <c r="IPO92" s="69"/>
      <c r="IPP92" s="69"/>
      <c r="IPQ92" s="69"/>
      <c r="IPR92" s="69"/>
      <c r="IPS92" s="69"/>
      <c r="IPT92" s="69"/>
      <c r="IPU92" s="69"/>
      <c r="IPV92" s="69"/>
      <c r="IPW92" s="69"/>
      <c r="IPX92" s="69"/>
      <c r="IPY92" s="69"/>
      <c r="IPZ92" s="69"/>
      <c r="IQA92" s="69"/>
      <c r="IQB92" s="69"/>
      <c r="IQC92" s="69"/>
      <c r="IQD92" s="69"/>
      <c r="IQE92" s="69"/>
      <c r="IQF92" s="69"/>
      <c r="IQG92" s="69"/>
      <c r="IQH92" s="69"/>
      <c r="IQI92" s="69"/>
      <c r="IQJ92" s="69"/>
      <c r="IQK92" s="69"/>
      <c r="IQL92" s="69"/>
      <c r="IQM92" s="69"/>
      <c r="IQN92" s="69"/>
      <c r="IQO92" s="69"/>
      <c r="IQP92" s="69"/>
      <c r="IQQ92" s="69"/>
      <c r="IQR92" s="69"/>
      <c r="IQS92" s="69"/>
      <c r="IQT92" s="69"/>
      <c r="IQU92" s="69"/>
      <c r="IQV92" s="69"/>
      <c r="IQW92" s="69"/>
      <c r="IQX92" s="69"/>
      <c r="IQY92" s="69"/>
      <c r="IQZ92" s="69"/>
      <c r="IRA92" s="69"/>
      <c r="IRB92" s="69"/>
      <c r="IRC92" s="69"/>
      <c r="IRD92" s="69"/>
      <c r="IRE92" s="69"/>
      <c r="IRF92" s="69"/>
      <c r="IRG92" s="69"/>
      <c r="IRH92" s="69"/>
      <c r="IRI92" s="69"/>
      <c r="IRJ92" s="69"/>
      <c r="IRK92" s="69"/>
      <c r="IRL92" s="69"/>
      <c r="IRM92" s="69"/>
      <c r="IRN92" s="69"/>
      <c r="IRO92" s="69"/>
      <c r="IRP92" s="69"/>
      <c r="IRQ92" s="69"/>
      <c r="IRR92" s="69"/>
      <c r="IRS92" s="69"/>
      <c r="IRT92" s="69"/>
      <c r="IRU92" s="69"/>
      <c r="IRV92" s="69"/>
      <c r="IRW92" s="69"/>
      <c r="IRX92" s="69"/>
      <c r="IRY92" s="69"/>
      <c r="IRZ92" s="69"/>
      <c r="ISA92" s="69"/>
      <c r="ISB92" s="69"/>
      <c r="ISC92" s="69"/>
      <c r="ISD92" s="69"/>
      <c r="ISE92" s="69"/>
      <c r="ISF92" s="69"/>
      <c r="ISG92" s="69"/>
      <c r="ISH92" s="69"/>
      <c r="ISI92" s="69"/>
      <c r="ISJ92" s="69"/>
      <c r="ISK92" s="69"/>
      <c r="ISL92" s="69"/>
      <c r="ISM92" s="69"/>
      <c r="ISN92" s="69"/>
      <c r="ISO92" s="69"/>
      <c r="ISP92" s="69"/>
      <c r="ISQ92" s="69"/>
      <c r="ISR92" s="69"/>
      <c r="ISS92" s="69"/>
      <c r="IST92" s="69"/>
      <c r="ISU92" s="69"/>
      <c r="ISV92" s="69"/>
      <c r="ISW92" s="69"/>
      <c r="ISX92" s="69"/>
      <c r="ISY92" s="69"/>
      <c r="ISZ92" s="69"/>
      <c r="ITA92" s="69"/>
      <c r="ITB92" s="69"/>
      <c r="ITC92" s="69"/>
      <c r="ITD92" s="69"/>
      <c r="ITE92" s="69"/>
      <c r="ITF92" s="69"/>
      <c r="ITG92" s="69"/>
      <c r="ITH92" s="69"/>
      <c r="ITI92" s="69"/>
      <c r="ITJ92" s="69"/>
      <c r="ITK92" s="69"/>
      <c r="ITL92" s="69"/>
      <c r="ITM92" s="69"/>
      <c r="ITN92" s="69"/>
      <c r="ITO92" s="69"/>
      <c r="ITP92" s="69"/>
      <c r="ITQ92" s="69"/>
      <c r="ITR92" s="69"/>
      <c r="ITS92" s="69"/>
      <c r="ITT92" s="69"/>
      <c r="ITU92" s="69"/>
      <c r="ITV92" s="69"/>
      <c r="ITW92" s="69"/>
      <c r="ITX92" s="69"/>
      <c r="ITY92" s="69"/>
      <c r="ITZ92" s="69"/>
      <c r="IUA92" s="69"/>
      <c r="IUB92" s="69"/>
      <c r="IUC92" s="69"/>
      <c r="IUD92" s="69"/>
      <c r="IUE92" s="69"/>
      <c r="IUF92" s="69"/>
      <c r="IUG92" s="69"/>
      <c r="IUH92" s="69"/>
      <c r="IUI92" s="69"/>
      <c r="IUJ92" s="69"/>
      <c r="IUK92" s="69"/>
      <c r="IUL92" s="69"/>
      <c r="IUM92" s="69"/>
      <c r="IUN92" s="69"/>
      <c r="IUO92" s="69"/>
      <c r="IUP92" s="69"/>
      <c r="IUQ92" s="69"/>
      <c r="IUR92" s="69"/>
      <c r="IUS92" s="69"/>
      <c r="IUT92" s="69"/>
      <c r="IUU92" s="69"/>
      <c r="IUV92" s="69"/>
      <c r="IUW92" s="69"/>
      <c r="IUX92" s="69"/>
      <c r="IUY92" s="69"/>
      <c r="IUZ92" s="69"/>
      <c r="IVA92" s="69"/>
      <c r="IVB92" s="69"/>
      <c r="IVC92" s="69"/>
      <c r="IVD92" s="69"/>
      <c r="IVE92" s="69"/>
      <c r="IVF92" s="69"/>
      <c r="IVG92" s="69"/>
      <c r="IVH92" s="69"/>
      <c r="IVI92" s="69"/>
      <c r="IVJ92" s="69"/>
      <c r="IVK92" s="69"/>
      <c r="IVL92" s="69"/>
      <c r="IVM92" s="69"/>
      <c r="IVN92" s="69"/>
      <c r="IVO92" s="69"/>
      <c r="IVP92" s="69"/>
      <c r="IVQ92" s="69"/>
      <c r="IVR92" s="69"/>
      <c r="IVS92" s="69"/>
      <c r="IVT92" s="69"/>
      <c r="IVU92" s="69"/>
      <c r="IVV92" s="69"/>
      <c r="IVW92" s="69"/>
      <c r="IVX92" s="69"/>
      <c r="IVY92" s="69"/>
      <c r="IVZ92" s="69"/>
      <c r="IWA92" s="69"/>
      <c r="IWB92" s="69"/>
      <c r="IWC92" s="69"/>
      <c r="IWD92" s="69"/>
      <c r="IWE92" s="69"/>
      <c r="IWF92" s="69"/>
      <c r="IWG92" s="69"/>
      <c r="IWH92" s="69"/>
      <c r="IWI92" s="69"/>
      <c r="IWJ92" s="69"/>
      <c r="IWK92" s="69"/>
      <c r="IWL92" s="69"/>
      <c r="IWM92" s="69"/>
      <c r="IWN92" s="69"/>
      <c r="IWO92" s="69"/>
      <c r="IWP92" s="69"/>
      <c r="IWQ92" s="69"/>
      <c r="IWR92" s="69"/>
      <c r="IWS92" s="69"/>
      <c r="IWT92" s="69"/>
      <c r="IWU92" s="69"/>
      <c r="IWV92" s="69"/>
      <c r="IWW92" s="69"/>
      <c r="IWX92" s="69"/>
      <c r="IWY92" s="69"/>
      <c r="IWZ92" s="69"/>
      <c r="IXA92" s="69"/>
      <c r="IXB92" s="69"/>
      <c r="IXC92" s="69"/>
      <c r="IXD92" s="69"/>
      <c r="IXE92" s="69"/>
      <c r="IXF92" s="69"/>
      <c r="IXG92" s="69"/>
      <c r="IXH92" s="69"/>
      <c r="IXI92" s="69"/>
      <c r="IXJ92" s="69"/>
      <c r="IXK92" s="69"/>
      <c r="IXL92" s="69"/>
      <c r="IXM92" s="69"/>
      <c r="IXN92" s="69"/>
      <c r="IXO92" s="69"/>
      <c r="IXP92" s="69"/>
      <c r="IXQ92" s="69"/>
      <c r="IXR92" s="69"/>
      <c r="IXS92" s="69"/>
      <c r="IXT92" s="69"/>
      <c r="IXU92" s="69"/>
      <c r="IXV92" s="69"/>
      <c r="IXW92" s="69"/>
      <c r="IXX92" s="69"/>
      <c r="IXY92" s="69"/>
      <c r="IXZ92" s="69"/>
      <c r="IYA92" s="69"/>
      <c r="IYB92" s="69"/>
      <c r="IYC92" s="69"/>
      <c r="IYD92" s="69"/>
      <c r="IYE92" s="69"/>
      <c r="IYF92" s="69"/>
      <c r="IYG92" s="69"/>
      <c r="IYH92" s="69"/>
      <c r="IYI92" s="69"/>
      <c r="IYJ92" s="69"/>
      <c r="IYK92" s="69"/>
      <c r="IYL92" s="69"/>
      <c r="IYM92" s="69"/>
      <c r="IYN92" s="69"/>
      <c r="IYO92" s="69"/>
      <c r="IYP92" s="69"/>
      <c r="IYQ92" s="69"/>
      <c r="IYR92" s="69"/>
      <c r="IYS92" s="69"/>
      <c r="IYT92" s="69"/>
      <c r="IYU92" s="69"/>
      <c r="IYV92" s="69"/>
      <c r="IYW92" s="69"/>
      <c r="IYX92" s="69"/>
      <c r="IYY92" s="69"/>
      <c r="IYZ92" s="69"/>
      <c r="IZA92" s="69"/>
      <c r="IZB92" s="69"/>
      <c r="IZC92" s="69"/>
      <c r="IZD92" s="69"/>
      <c r="IZE92" s="69"/>
      <c r="IZF92" s="69"/>
      <c r="IZG92" s="69"/>
      <c r="IZH92" s="69"/>
      <c r="IZI92" s="69"/>
      <c r="IZJ92" s="69"/>
      <c r="IZK92" s="69"/>
      <c r="IZL92" s="69"/>
      <c r="IZM92" s="69"/>
      <c r="IZN92" s="69"/>
      <c r="IZO92" s="69"/>
      <c r="IZP92" s="69"/>
      <c r="IZQ92" s="69"/>
      <c r="IZR92" s="69"/>
      <c r="IZS92" s="69"/>
      <c r="IZT92" s="69"/>
      <c r="IZU92" s="69"/>
      <c r="IZV92" s="69"/>
      <c r="IZW92" s="69"/>
      <c r="IZX92" s="69"/>
      <c r="IZY92" s="69"/>
      <c r="IZZ92" s="69"/>
      <c r="JAA92" s="69"/>
      <c r="JAB92" s="69"/>
      <c r="JAC92" s="69"/>
      <c r="JAD92" s="69"/>
      <c r="JAE92" s="69"/>
      <c r="JAF92" s="69"/>
      <c r="JAG92" s="69"/>
      <c r="JAH92" s="69"/>
      <c r="JAI92" s="69"/>
      <c r="JAJ92" s="69"/>
      <c r="JAK92" s="69"/>
      <c r="JAL92" s="69"/>
      <c r="JAM92" s="69"/>
      <c r="JAN92" s="69"/>
      <c r="JAO92" s="69"/>
      <c r="JAP92" s="69"/>
      <c r="JAQ92" s="69"/>
      <c r="JAR92" s="69"/>
      <c r="JAS92" s="69"/>
      <c r="JAT92" s="69"/>
      <c r="JAU92" s="69"/>
      <c r="JAV92" s="69"/>
      <c r="JAW92" s="69"/>
      <c r="JAX92" s="69"/>
      <c r="JAY92" s="69"/>
      <c r="JAZ92" s="69"/>
      <c r="JBA92" s="69"/>
      <c r="JBB92" s="69"/>
      <c r="JBC92" s="69"/>
      <c r="JBD92" s="69"/>
      <c r="JBE92" s="69"/>
      <c r="JBF92" s="69"/>
      <c r="JBG92" s="69"/>
      <c r="JBH92" s="69"/>
      <c r="JBI92" s="69"/>
      <c r="JBJ92" s="69"/>
      <c r="JBK92" s="69"/>
      <c r="JBL92" s="69"/>
      <c r="JBM92" s="69"/>
      <c r="JBN92" s="69"/>
      <c r="JBO92" s="69"/>
      <c r="JBP92" s="69"/>
      <c r="JBQ92" s="69"/>
      <c r="JBR92" s="69"/>
      <c r="JBS92" s="69"/>
      <c r="JBT92" s="69"/>
      <c r="JBU92" s="69"/>
      <c r="JBV92" s="69"/>
      <c r="JBW92" s="69"/>
      <c r="JBX92" s="69"/>
      <c r="JBY92" s="69"/>
      <c r="JBZ92" s="69"/>
      <c r="JCA92" s="69"/>
      <c r="JCB92" s="69"/>
      <c r="JCC92" s="69"/>
      <c r="JCD92" s="69"/>
      <c r="JCE92" s="69"/>
      <c r="JCF92" s="69"/>
      <c r="JCG92" s="69"/>
      <c r="JCH92" s="69"/>
      <c r="JCI92" s="69"/>
      <c r="JCJ92" s="69"/>
      <c r="JCK92" s="69"/>
      <c r="JCL92" s="69"/>
      <c r="JCM92" s="69"/>
      <c r="JCN92" s="69"/>
      <c r="JCO92" s="69"/>
      <c r="JCP92" s="69"/>
      <c r="JCQ92" s="69"/>
      <c r="JCR92" s="69"/>
      <c r="JCS92" s="69"/>
      <c r="JCT92" s="69"/>
      <c r="JCU92" s="69"/>
      <c r="JCV92" s="69"/>
      <c r="JCW92" s="69"/>
      <c r="JCX92" s="69"/>
      <c r="JCY92" s="69"/>
      <c r="JCZ92" s="69"/>
      <c r="JDA92" s="69"/>
      <c r="JDB92" s="69"/>
      <c r="JDC92" s="69"/>
      <c r="JDD92" s="69"/>
      <c r="JDE92" s="69"/>
      <c r="JDF92" s="69"/>
      <c r="JDG92" s="69"/>
      <c r="JDH92" s="69"/>
      <c r="JDI92" s="69"/>
      <c r="JDJ92" s="69"/>
      <c r="JDK92" s="69"/>
      <c r="JDL92" s="69"/>
      <c r="JDM92" s="69"/>
      <c r="JDN92" s="69"/>
      <c r="JDO92" s="69"/>
      <c r="JDP92" s="69"/>
      <c r="JDQ92" s="69"/>
      <c r="JDR92" s="69"/>
      <c r="JDS92" s="69"/>
      <c r="JDT92" s="69"/>
      <c r="JDU92" s="69"/>
      <c r="JDV92" s="69"/>
      <c r="JDW92" s="69"/>
      <c r="JDX92" s="69"/>
      <c r="JDY92" s="69"/>
      <c r="JDZ92" s="69"/>
      <c r="JEA92" s="69"/>
      <c r="JEB92" s="69"/>
      <c r="JEC92" s="69"/>
      <c r="JED92" s="69"/>
      <c r="JEE92" s="69"/>
      <c r="JEF92" s="69"/>
      <c r="JEG92" s="69"/>
      <c r="JEH92" s="69"/>
      <c r="JEI92" s="69"/>
      <c r="JEJ92" s="69"/>
      <c r="JEK92" s="69"/>
      <c r="JEL92" s="69"/>
      <c r="JEM92" s="69"/>
      <c r="JEN92" s="69"/>
      <c r="JEO92" s="69"/>
      <c r="JEP92" s="69"/>
      <c r="JEQ92" s="69"/>
      <c r="JER92" s="69"/>
      <c r="JES92" s="69"/>
      <c r="JET92" s="69"/>
      <c r="JEU92" s="69"/>
      <c r="JEV92" s="69"/>
      <c r="JEW92" s="69"/>
      <c r="JEX92" s="69"/>
      <c r="JEY92" s="69"/>
      <c r="JEZ92" s="69"/>
      <c r="JFA92" s="69"/>
      <c r="JFB92" s="69"/>
      <c r="JFC92" s="69"/>
      <c r="JFD92" s="69"/>
      <c r="JFE92" s="69"/>
      <c r="JFF92" s="69"/>
      <c r="JFG92" s="69"/>
      <c r="JFH92" s="69"/>
      <c r="JFI92" s="69"/>
      <c r="JFJ92" s="69"/>
      <c r="JFK92" s="69"/>
      <c r="JFL92" s="69"/>
      <c r="JFM92" s="69"/>
      <c r="JFN92" s="69"/>
      <c r="JFO92" s="69"/>
      <c r="JFP92" s="69"/>
      <c r="JFQ92" s="69"/>
      <c r="JFR92" s="69"/>
      <c r="JFS92" s="69"/>
      <c r="JFT92" s="69"/>
      <c r="JFU92" s="69"/>
      <c r="JFV92" s="69"/>
      <c r="JFW92" s="69"/>
      <c r="JFX92" s="69"/>
      <c r="JFY92" s="69"/>
      <c r="JFZ92" s="69"/>
      <c r="JGA92" s="69"/>
      <c r="JGB92" s="69"/>
      <c r="JGC92" s="69"/>
      <c r="JGD92" s="69"/>
      <c r="JGE92" s="69"/>
      <c r="JGF92" s="69"/>
      <c r="JGG92" s="69"/>
      <c r="JGH92" s="69"/>
      <c r="JGI92" s="69"/>
      <c r="JGJ92" s="69"/>
      <c r="JGK92" s="69"/>
      <c r="JGL92" s="69"/>
      <c r="JGM92" s="69"/>
      <c r="JGN92" s="69"/>
      <c r="JGO92" s="69"/>
      <c r="JGP92" s="69"/>
      <c r="JGQ92" s="69"/>
      <c r="JGR92" s="69"/>
      <c r="JGS92" s="69"/>
      <c r="JGT92" s="69"/>
      <c r="JGU92" s="69"/>
      <c r="JGV92" s="69"/>
      <c r="JGW92" s="69"/>
      <c r="JGX92" s="69"/>
      <c r="JGY92" s="69"/>
      <c r="JGZ92" s="69"/>
      <c r="JHA92" s="69"/>
      <c r="JHB92" s="69"/>
      <c r="JHC92" s="69"/>
      <c r="JHD92" s="69"/>
      <c r="JHE92" s="69"/>
      <c r="JHF92" s="69"/>
      <c r="JHG92" s="69"/>
      <c r="JHH92" s="69"/>
      <c r="JHI92" s="69"/>
      <c r="JHJ92" s="69"/>
      <c r="JHK92" s="69"/>
      <c r="JHL92" s="69"/>
      <c r="JHM92" s="69"/>
      <c r="JHN92" s="69"/>
      <c r="JHO92" s="69"/>
      <c r="JHP92" s="69"/>
      <c r="JHQ92" s="69"/>
      <c r="JHR92" s="69"/>
      <c r="JHS92" s="69"/>
      <c r="JHT92" s="69"/>
      <c r="JHU92" s="69"/>
      <c r="JHV92" s="69"/>
      <c r="JHW92" s="69"/>
      <c r="JHX92" s="69"/>
      <c r="JHY92" s="69"/>
      <c r="JHZ92" s="69"/>
      <c r="JIA92" s="69"/>
      <c r="JIB92" s="69"/>
      <c r="JIC92" s="69"/>
      <c r="JID92" s="69"/>
      <c r="JIE92" s="69"/>
      <c r="JIF92" s="69"/>
      <c r="JIG92" s="69"/>
      <c r="JIH92" s="69"/>
      <c r="JII92" s="69"/>
      <c r="JIJ92" s="69"/>
      <c r="JIK92" s="69"/>
      <c r="JIL92" s="69"/>
      <c r="JIM92" s="69"/>
      <c r="JIN92" s="69"/>
      <c r="JIO92" s="69"/>
      <c r="JIP92" s="69"/>
      <c r="JIQ92" s="69"/>
      <c r="JIR92" s="69"/>
      <c r="JIS92" s="69"/>
      <c r="JIT92" s="69"/>
      <c r="JIU92" s="69"/>
      <c r="JIV92" s="69"/>
      <c r="JIW92" s="69"/>
      <c r="JIX92" s="69"/>
      <c r="JIY92" s="69"/>
      <c r="JIZ92" s="69"/>
      <c r="JJA92" s="69"/>
      <c r="JJB92" s="69"/>
      <c r="JJC92" s="69"/>
      <c r="JJD92" s="69"/>
      <c r="JJE92" s="69"/>
      <c r="JJF92" s="69"/>
      <c r="JJG92" s="69"/>
      <c r="JJH92" s="69"/>
      <c r="JJI92" s="69"/>
      <c r="JJJ92" s="69"/>
      <c r="JJK92" s="69"/>
      <c r="JJL92" s="69"/>
      <c r="JJM92" s="69"/>
      <c r="JJN92" s="69"/>
      <c r="JJO92" s="69"/>
      <c r="JJP92" s="69"/>
      <c r="JJQ92" s="69"/>
      <c r="JJR92" s="69"/>
      <c r="JJS92" s="69"/>
      <c r="JJT92" s="69"/>
      <c r="JJU92" s="69"/>
      <c r="JJV92" s="69"/>
      <c r="JJW92" s="69"/>
      <c r="JJX92" s="69"/>
      <c r="JJY92" s="69"/>
      <c r="JJZ92" s="69"/>
      <c r="JKA92" s="69"/>
      <c r="JKB92" s="69"/>
      <c r="JKC92" s="69"/>
      <c r="JKD92" s="69"/>
      <c r="JKE92" s="69"/>
      <c r="JKF92" s="69"/>
      <c r="JKG92" s="69"/>
      <c r="JKH92" s="69"/>
      <c r="JKI92" s="69"/>
      <c r="JKJ92" s="69"/>
      <c r="JKK92" s="69"/>
      <c r="JKL92" s="69"/>
      <c r="JKM92" s="69"/>
      <c r="JKN92" s="69"/>
      <c r="JKO92" s="69"/>
      <c r="JKP92" s="69"/>
      <c r="JKQ92" s="69"/>
      <c r="JKR92" s="69"/>
      <c r="JKS92" s="69"/>
      <c r="JKT92" s="69"/>
      <c r="JKU92" s="69"/>
      <c r="JKV92" s="69"/>
      <c r="JKW92" s="69"/>
      <c r="JKX92" s="69"/>
      <c r="JKY92" s="69"/>
      <c r="JKZ92" s="69"/>
      <c r="JLA92" s="69"/>
      <c r="JLB92" s="69"/>
      <c r="JLC92" s="69"/>
      <c r="JLD92" s="69"/>
      <c r="JLE92" s="69"/>
      <c r="JLF92" s="69"/>
      <c r="JLG92" s="69"/>
      <c r="JLH92" s="69"/>
      <c r="JLI92" s="69"/>
      <c r="JLJ92" s="69"/>
      <c r="JLK92" s="69"/>
      <c r="JLL92" s="69"/>
      <c r="JLM92" s="69"/>
      <c r="JLN92" s="69"/>
      <c r="JLO92" s="69"/>
      <c r="JLP92" s="69"/>
      <c r="JLQ92" s="69"/>
      <c r="JLR92" s="69"/>
      <c r="JLS92" s="69"/>
      <c r="JLT92" s="69"/>
      <c r="JLU92" s="69"/>
      <c r="JLV92" s="69"/>
      <c r="JLW92" s="69"/>
      <c r="JLX92" s="69"/>
      <c r="JLY92" s="69"/>
      <c r="JLZ92" s="69"/>
      <c r="JMA92" s="69"/>
      <c r="JMB92" s="69"/>
      <c r="JMC92" s="69"/>
      <c r="JMD92" s="69"/>
      <c r="JME92" s="69"/>
      <c r="JMF92" s="69"/>
      <c r="JMG92" s="69"/>
      <c r="JMH92" s="69"/>
      <c r="JMI92" s="69"/>
      <c r="JMJ92" s="69"/>
      <c r="JMK92" s="69"/>
      <c r="JML92" s="69"/>
      <c r="JMM92" s="69"/>
      <c r="JMN92" s="69"/>
      <c r="JMO92" s="69"/>
      <c r="JMP92" s="69"/>
      <c r="JMQ92" s="69"/>
      <c r="JMR92" s="69"/>
      <c r="JMS92" s="69"/>
      <c r="JMT92" s="69"/>
      <c r="JMU92" s="69"/>
      <c r="JMV92" s="69"/>
      <c r="JMW92" s="69"/>
      <c r="JMX92" s="69"/>
      <c r="JMY92" s="69"/>
      <c r="JMZ92" s="69"/>
      <c r="JNA92" s="69"/>
      <c r="JNB92" s="69"/>
      <c r="JNC92" s="69"/>
      <c r="JND92" s="69"/>
      <c r="JNE92" s="69"/>
      <c r="JNF92" s="69"/>
      <c r="JNG92" s="69"/>
      <c r="JNH92" s="69"/>
      <c r="JNI92" s="69"/>
      <c r="JNJ92" s="69"/>
      <c r="JNK92" s="69"/>
      <c r="JNL92" s="69"/>
      <c r="JNM92" s="69"/>
      <c r="JNN92" s="69"/>
      <c r="JNO92" s="69"/>
      <c r="JNP92" s="69"/>
      <c r="JNQ92" s="69"/>
      <c r="JNR92" s="69"/>
      <c r="JNS92" s="69"/>
      <c r="JNT92" s="69"/>
      <c r="JNU92" s="69"/>
      <c r="JNV92" s="69"/>
      <c r="JNW92" s="69"/>
      <c r="JNX92" s="69"/>
      <c r="JNY92" s="69"/>
      <c r="JNZ92" s="69"/>
      <c r="JOA92" s="69"/>
      <c r="JOB92" s="69"/>
      <c r="JOC92" s="69"/>
      <c r="JOD92" s="69"/>
      <c r="JOE92" s="69"/>
      <c r="JOF92" s="69"/>
      <c r="JOG92" s="69"/>
      <c r="JOH92" s="69"/>
      <c r="JOI92" s="69"/>
      <c r="JOJ92" s="69"/>
      <c r="JOK92" s="69"/>
      <c r="JOL92" s="69"/>
      <c r="JOM92" s="69"/>
      <c r="JON92" s="69"/>
      <c r="JOO92" s="69"/>
      <c r="JOP92" s="69"/>
      <c r="JOQ92" s="69"/>
      <c r="JOR92" s="69"/>
      <c r="JOS92" s="69"/>
      <c r="JOT92" s="69"/>
      <c r="JOU92" s="69"/>
      <c r="JOV92" s="69"/>
      <c r="JOW92" s="69"/>
      <c r="JOX92" s="69"/>
      <c r="JOY92" s="69"/>
      <c r="JOZ92" s="69"/>
      <c r="JPA92" s="69"/>
      <c r="JPB92" s="69"/>
      <c r="JPC92" s="69"/>
      <c r="JPD92" s="69"/>
      <c r="JPE92" s="69"/>
      <c r="JPF92" s="69"/>
      <c r="JPG92" s="69"/>
      <c r="JPH92" s="69"/>
      <c r="JPI92" s="69"/>
      <c r="JPJ92" s="69"/>
      <c r="JPK92" s="69"/>
      <c r="JPL92" s="69"/>
      <c r="JPM92" s="69"/>
      <c r="JPN92" s="69"/>
      <c r="JPO92" s="69"/>
      <c r="JPP92" s="69"/>
      <c r="JPQ92" s="69"/>
      <c r="JPR92" s="69"/>
      <c r="JPS92" s="69"/>
      <c r="JPT92" s="69"/>
      <c r="JPU92" s="69"/>
      <c r="JPV92" s="69"/>
      <c r="JPW92" s="69"/>
      <c r="JPX92" s="69"/>
      <c r="JPY92" s="69"/>
      <c r="JPZ92" s="69"/>
      <c r="JQA92" s="69"/>
      <c r="JQB92" s="69"/>
      <c r="JQC92" s="69"/>
      <c r="JQD92" s="69"/>
      <c r="JQE92" s="69"/>
      <c r="JQF92" s="69"/>
      <c r="JQG92" s="69"/>
      <c r="JQH92" s="69"/>
      <c r="JQI92" s="69"/>
      <c r="JQJ92" s="69"/>
      <c r="JQK92" s="69"/>
      <c r="JQL92" s="69"/>
      <c r="JQM92" s="69"/>
      <c r="JQN92" s="69"/>
      <c r="JQO92" s="69"/>
      <c r="JQP92" s="69"/>
      <c r="JQQ92" s="69"/>
      <c r="JQR92" s="69"/>
      <c r="JQS92" s="69"/>
      <c r="JQT92" s="69"/>
      <c r="JQU92" s="69"/>
      <c r="JQV92" s="69"/>
      <c r="JQW92" s="69"/>
      <c r="JQX92" s="69"/>
      <c r="JQY92" s="69"/>
      <c r="JQZ92" s="69"/>
      <c r="JRA92" s="69"/>
      <c r="JRB92" s="69"/>
      <c r="JRC92" s="69"/>
      <c r="JRD92" s="69"/>
      <c r="JRE92" s="69"/>
      <c r="JRF92" s="69"/>
      <c r="JRG92" s="69"/>
      <c r="JRH92" s="69"/>
      <c r="JRI92" s="69"/>
      <c r="JRJ92" s="69"/>
      <c r="JRK92" s="69"/>
      <c r="JRL92" s="69"/>
      <c r="JRM92" s="69"/>
      <c r="JRN92" s="69"/>
      <c r="JRO92" s="69"/>
      <c r="JRP92" s="69"/>
      <c r="JRQ92" s="69"/>
      <c r="JRR92" s="69"/>
      <c r="JRS92" s="69"/>
      <c r="JRT92" s="69"/>
      <c r="JRU92" s="69"/>
      <c r="JRV92" s="69"/>
      <c r="JRW92" s="69"/>
      <c r="JRX92" s="69"/>
      <c r="JRY92" s="69"/>
      <c r="JRZ92" s="69"/>
      <c r="JSA92" s="69"/>
      <c r="JSB92" s="69"/>
      <c r="JSC92" s="69"/>
      <c r="JSD92" s="69"/>
      <c r="JSE92" s="69"/>
      <c r="JSF92" s="69"/>
      <c r="JSG92" s="69"/>
      <c r="JSH92" s="69"/>
      <c r="JSI92" s="69"/>
      <c r="JSJ92" s="69"/>
      <c r="JSK92" s="69"/>
      <c r="JSL92" s="69"/>
      <c r="JSM92" s="69"/>
      <c r="JSN92" s="69"/>
      <c r="JSO92" s="69"/>
      <c r="JSP92" s="69"/>
      <c r="JSQ92" s="69"/>
      <c r="JSR92" s="69"/>
      <c r="JSS92" s="69"/>
      <c r="JST92" s="69"/>
      <c r="JSU92" s="69"/>
      <c r="JSV92" s="69"/>
      <c r="JSW92" s="69"/>
      <c r="JSX92" s="69"/>
      <c r="JSY92" s="69"/>
      <c r="JSZ92" s="69"/>
      <c r="JTA92" s="69"/>
      <c r="JTB92" s="69"/>
      <c r="JTC92" s="69"/>
      <c r="JTD92" s="69"/>
      <c r="JTE92" s="69"/>
      <c r="JTF92" s="69"/>
      <c r="JTG92" s="69"/>
      <c r="JTH92" s="69"/>
      <c r="JTI92" s="69"/>
      <c r="JTJ92" s="69"/>
      <c r="JTK92" s="69"/>
      <c r="JTL92" s="69"/>
      <c r="JTM92" s="69"/>
      <c r="JTN92" s="69"/>
      <c r="JTO92" s="69"/>
      <c r="JTP92" s="69"/>
      <c r="JTQ92" s="69"/>
      <c r="JTR92" s="69"/>
      <c r="JTS92" s="69"/>
      <c r="JTT92" s="69"/>
      <c r="JTU92" s="69"/>
      <c r="JTV92" s="69"/>
      <c r="JTW92" s="69"/>
      <c r="JTX92" s="69"/>
      <c r="JTY92" s="69"/>
      <c r="JTZ92" s="69"/>
      <c r="JUA92" s="69"/>
      <c r="JUB92" s="69"/>
      <c r="JUC92" s="69"/>
      <c r="JUD92" s="69"/>
      <c r="JUE92" s="69"/>
      <c r="JUF92" s="69"/>
      <c r="JUG92" s="69"/>
      <c r="JUH92" s="69"/>
      <c r="JUI92" s="69"/>
      <c r="JUJ92" s="69"/>
      <c r="JUK92" s="69"/>
      <c r="JUL92" s="69"/>
      <c r="JUM92" s="69"/>
      <c r="JUN92" s="69"/>
      <c r="JUO92" s="69"/>
      <c r="JUP92" s="69"/>
      <c r="JUQ92" s="69"/>
      <c r="JUR92" s="69"/>
      <c r="JUS92" s="69"/>
      <c r="JUT92" s="69"/>
      <c r="JUU92" s="69"/>
      <c r="JUV92" s="69"/>
      <c r="JUW92" s="69"/>
      <c r="JUX92" s="69"/>
      <c r="JUY92" s="69"/>
      <c r="JUZ92" s="69"/>
      <c r="JVA92" s="69"/>
      <c r="JVB92" s="69"/>
      <c r="JVC92" s="69"/>
      <c r="JVD92" s="69"/>
      <c r="JVE92" s="69"/>
      <c r="JVF92" s="69"/>
      <c r="JVG92" s="69"/>
      <c r="JVH92" s="69"/>
      <c r="JVI92" s="69"/>
      <c r="JVJ92" s="69"/>
      <c r="JVK92" s="69"/>
      <c r="JVL92" s="69"/>
      <c r="JVM92" s="69"/>
      <c r="JVN92" s="69"/>
      <c r="JVO92" s="69"/>
      <c r="JVP92" s="69"/>
      <c r="JVQ92" s="69"/>
      <c r="JVR92" s="69"/>
      <c r="JVS92" s="69"/>
      <c r="JVT92" s="69"/>
      <c r="JVU92" s="69"/>
      <c r="JVV92" s="69"/>
      <c r="JVW92" s="69"/>
      <c r="JVX92" s="69"/>
      <c r="JVY92" s="69"/>
      <c r="JVZ92" s="69"/>
      <c r="JWA92" s="69"/>
      <c r="JWB92" s="69"/>
      <c r="JWC92" s="69"/>
      <c r="JWD92" s="69"/>
      <c r="JWE92" s="69"/>
      <c r="JWF92" s="69"/>
      <c r="JWG92" s="69"/>
      <c r="JWH92" s="69"/>
      <c r="JWI92" s="69"/>
      <c r="JWJ92" s="69"/>
      <c r="JWK92" s="69"/>
      <c r="JWL92" s="69"/>
      <c r="JWM92" s="69"/>
      <c r="JWN92" s="69"/>
      <c r="JWO92" s="69"/>
      <c r="JWP92" s="69"/>
      <c r="JWQ92" s="69"/>
      <c r="JWR92" s="69"/>
      <c r="JWS92" s="69"/>
      <c r="JWT92" s="69"/>
      <c r="JWU92" s="69"/>
      <c r="JWV92" s="69"/>
      <c r="JWW92" s="69"/>
      <c r="JWX92" s="69"/>
      <c r="JWY92" s="69"/>
      <c r="JWZ92" s="69"/>
      <c r="JXA92" s="69"/>
      <c r="JXB92" s="69"/>
      <c r="JXC92" s="69"/>
      <c r="JXD92" s="69"/>
      <c r="JXE92" s="69"/>
      <c r="JXF92" s="69"/>
      <c r="JXG92" s="69"/>
      <c r="JXH92" s="69"/>
      <c r="JXI92" s="69"/>
      <c r="JXJ92" s="69"/>
      <c r="JXK92" s="69"/>
      <c r="JXL92" s="69"/>
      <c r="JXM92" s="69"/>
      <c r="JXN92" s="69"/>
      <c r="JXO92" s="69"/>
      <c r="JXP92" s="69"/>
      <c r="JXQ92" s="69"/>
      <c r="JXR92" s="69"/>
      <c r="JXS92" s="69"/>
      <c r="JXT92" s="69"/>
      <c r="JXU92" s="69"/>
      <c r="JXV92" s="69"/>
      <c r="JXW92" s="69"/>
      <c r="JXX92" s="69"/>
      <c r="JXY92" s="69"/>
      <c r="JXZ92" s="69"/>
      <c r="JYA92" s="69"/>
      <c r="JYB92" s="69"/>
      <c r="JYC92" s="69"/>
      <c r="JYD92" s="69"/>
      <c r="JYE92" s="69"/>
      <c r="JYF92" s="69"/>
      <c r="JYG92" s="69"/>
      <c r="JYH92" s="69"/>
      <c r="JYI92" s="69"/>
      <c r="JYJ92" s="69"/>
      <c r="JYK92" s="69"/>
      <c r="JYL92" s="69"/>
      <c r="JYM92" s="69"/>
      <c r="JYN92" s="69"/>
      <c r="JYO92" s="69"/>
      <c r="JYP92" s="69"/>
      <c r="JYQ92" s="69"/>
      <c r="JYR92" s="69"/>
      <c r="JYS92" s="69"/>
      <c r="JYT92" s="69"/>
      <c r="JYU92" s="69"/>
      <c r="JYV92" s="69"/>
      <c r="JYW92" s="69"/>
      <c r="JYX92" s="69"/>
      <c r="JYY92" s="69"/>
      <c r="JYZ92" s="69"/>
      <c r="JZA92" s="69"/>
      <c r="JZB92" s="69"/>
      <c r="JZC92" s="69"/>
      <c r="JZD92" s="69"/>
      <c r="JZE92" s="69"/>
      <c r="JZF92" s="69"/>
      <c r="JZG92" s="69"/>
      <c r="JZH92" s="69"/>
      <c r="JZI92" s="69"/>
      <c r="JZJ92" s="69"/>
      <c r="JZK92" s="69"/>
      <c r="JZL92" s="69"/>
      <c r="JZM92" s="69"/>
      <c r="JZN92" s="69"/>
      <c r="JZO92" s="69"/>
      <c r="JZP92" s="69"/>
      <c r="JZQ92" s="69"/>
      <c r="JZR92" s="69"/>
      <c r="JZS92" s="69"/>
      <c r="JZT92" s="69"/>
      <c r="JZU92" s="69"/>
      <c r="JZV92" s="69"/>
      <c r="JZW92" s="69"/>
      <c r="JZX92" s="69"/>
      <c r="JZY92" s="69"/>
      <c r="JZZ92" s="69"/>
      <c r="KAA92" s="69"/>
      <c r="KAB92" s="69"/>
      <c r="KAC92" s="69"/>
      <c r="KAD92" s="69"/>
      <c r="KAE92" s="69"/>
      <c r="KAF92" s="69"/>
      <c r="KAG92" s="69"/>
      <c r="KAH92" s="69"/>
      <c r="KAI92" s="69"/>
      <c r="KAJ92" s="69"/>
      <c r="KAK92" s="69"/>
      <c r="KAL92" s="69"/>
      <c r="KAM92" s="69"/>
      <c r="KAN92" s="69"/>
      <c r="KAO92" s="69"/>
      <c r="KAP92" s="69"/>
      <c r="KAQ92" s="69"/>
      <c r="KAR92" s="69"/>
      <c r="KAS92" s="69"/>
      <c r="KAT92" s="69"/>
      <c r="KAU92" s="69"/>
      <c r="KAV92" s="69"/>
      <c r="KAW92" s="69"/>
      <c r="KAX92" s="69"/>
      <c r="KAY92" s="69"/>
      <c r="KAZ92" s="69"/>
      <c r="KBA92" s="69"/>
      <c r="KBB92" s="69"/>
      <c r="KBC92" s="69"/>
      <c r="KBD92" s="69"/>
      <c r="KBE92" s="69"/>
      <c r="KBF92" s="69"/>
      <c r="KBG92" s="69"/>
      <c r="KBH92" s="69"/>
      <c r="KBI92" s="69"/>
      <c r="KBJ92" s="69"/>
      <c r="KBK92" s="69"/>
      <c r="KBL92" s="69"/>
      <c r="KBM92" s="69"/>
      <c r="KBN92" s="69"/>
      <c r="KBO92" s="69"/>
      <c r="KBP92" s="69"/>
      <c r="KBQ92" s="69"/>
      <c r="KBR92" s="69"/>
      <c r="KBS92" s="69"/>
      <c r="KBT92" s="69"/>
      <c r="KBU92" s="69"/>
      <c r="KBV92" s="69"/>
      <c r="KBW92" s="69"/>
      <c r="KBX92" s="69"/>
      <c r="KBY92" s="69"/>
      <c r="KBZ92" s="69"/>
      <c r="KCA92" s="69"/>
      <c r="KCB92" s="69"/>
      <c r="KCC92" s="69"/>
      <c r="KCD92" s="69"/>
      <c r="KCE92" s="69"/>
      <c r="KCF92" s="69"/>
      <c r="KCG92" s="69"/>
      <c r="KCH92" s="69"/>
      <c r="KCI92" s="69"/>
      <c r="KCJ92" s="69"/>
      <c r="KCK92" s="69"/>
      <c r="KCL92" s="69"/>
      <c r="KCM92" s="69"/>
      <c r="KCN92" s="69"/>
      <c r="KCO92" s="69"/>
      <c r="KCP92" s="69"/>
      <c r="KCQ92" s="69"/>
      <c r="KCR92" s="69"/>
      <c r="KCS92" s="69"/>
      <c r="KCT92" s="69"/>
      <c r="KCU92" s="69"/>
      <c r="KCV92" s="69"/>
      <c r="KCW92" s="69"/>
      <c r="KCX92" s="69"/>
      <c r="KCY92" s="69"/>
      <c r="KCZ92" s="69"/>
      <c r="KDA92" s="69"/>
      <c r="KDB92" s="69"/>
      <c r="KDC92" s="69"/>
      <c r="KDD92" s="69"/>
      <c r="KDE92" s="69"/>
      <c r="KDF92" s="69"/>
      <c r="KDG92" s="69"/>
      <c r="KDH92" s="69"/>
      <c r="KDI92" s="69"/>
      <c r="KDJ92" s="69"/>
      <c r="KDK92" s="69"/>
      <c r="KDL92" s="69"/>
      <c r="KDM92" s="69"/>
      <c r="KDN92" s="69"/>
      <c r="KDO92" s="69"/>
      <c r="KDP92" s="69"/>
      <c r="KDQ92" s="69"/>
      <c r="KDR92" s="69"/>
      <c r="KDS92" s="69"/>
      <c r="KDT92" s="69"/>
      <c r="KDU92" s="69"/>
      <c r="KDV92" s="69"/>
      <c r="KDW92" s="69"/>
      <c r="KDX92" s="69"/>
      <c r="KDY92" s="69"/>
      <c r="KDZ92" s="69"/>
      <c r="KEA92" s="69"/>
      <c r="KEB92" s="69"/>
      <c r="KEC92" s="69"/>
      <c r="KED92" s="69"/>
      <c r="KEE92" s="69"/>
      <c r="KEF92" s="69"/>
      <c r="KEG92" s="69"/>
      <c r="KEH92" s="69"/>
      <c r="KEI92" s="69"/>
      <c r="KEJ92" s="69"/>
      <c r="KEK92" s="69"/>
      <c r="KEL92" s="69"/>
      <c r="KEM92" s="69"/>
      <c r="KEN92" s="69"/>
      <c r="KEO92" s="69"/>
      <c r="KEP92" s="69"/>
      <c r="KEQ92" s="69"/>
      <c r="KER92" s="69"/>
      <c r="KES92" s="69"/>
      <c r="KET92" s="69"/>
      <c r="KEU92" s="69"/>
      <c r="KEV92" s="69"/>
      <c r="KEW92" s="69"/>
      <c r="KEX92" s="69"/>
      <c r="KEY92" s="69"/>
      <c r="KEZ92" s="69"/>
      <c r="KFA92" s="69"/>
      <c r="KFB92" s="69"/>
      <c r="KFC92" s="69"/>
      <c r="KFD92" s="69"/>
      <c r="KFE92" s="69"/>
      <c r="KFF92" s="69"/>
      <c r="KFG92" s="69"/>
      <c r="KFH92" s="69"/>
      <c r="KFI92" s="69"/>
      <c r="KFJ92" s="69"/>
      <c r="KFK92" s="69"/>
      <c r="KFL92" s="69"/>
      <c r="KFM92" s="69"/>
      <c r="KFN92" s="69"/>
      <c r="KFO92" s="69"/>
      <c r="KFP92" s="69"/>
      <c r="KFQ92" s="69"/>
      <c r="KFR92" s="69"/>
      <c r="KFS92" s="69"/>
      <c r="KFT92" s="69"/>
      <c r="KFU92" s="69"/>
      <c r="KFV92" s="69"/>
      <c r="KFW92" s="69"/>
      <c r="KFX92" s="69"/>
      <c r="KFY92" s="69"/>
      <c r="KFZ92" s="69"/>
      <c r="KGA92" s="69"/>
      <c r="KGB92" s="69"/>
      <c r="KGC92" s="69"/>
      <c r="KGD92" s="69"/>
      <c r="KGE92" s="69"/>
      <c r="KGF92" s="69"/>
      <c r="KGG92" s="69"/>
      <c r="KGH92" s="69"/>
      <c r="KGI92" s="69"/>
      <c r="KGJ92" s="69"/>
      <c r="KGK92" s="69"/>
      <c r="KGL92" s="69"/>
      <c r="KGM92" s="69"/>
      <c r="KGN92" s="69"/>
      <c r="KGO92" s="69"/>
      <c r="KGP92" s="69"/>
      <c r="KGQ92" s="69"/>
      <c r="KGR92" s="69"/>
      <c r="KGS92" s="69"/>
      <c r="KGT92" s="69"/>
      <c r="KGU92" s="69"/>
      <c r="KGV92" s="69"/>
      <c r="KGW92" s="69"/>
      <c r="KGX92" s="69"/>
      <c r="KGY92" s="69"/>
      <c r="KGZ92" s="69"/>
      <c r="KHA92" s="69"/>
      <c r="KHB92" s="69"/>
      <c r="KHC92" s="69"/>
      <c r="KHD92" s="69"/>
      <c r="KHE92" s="69"/>
      <c r="KHF92" s="69"/>
      <c r="KHG92" s="69"/>
      <c r="KHH92" s="69"/>
      <c r="KHI92" s="69"/>
      <c r="KHJ92" s="69"/>
      <c r="KHK92" s="69"/>
      <c r="KHL92" s="69"/>
      <c r="KHM92" s="69"/>
      <c r="KHN92" s="69"/>
      <c r="KHO92" s="69"/>
      <c r="KHP92" s="69"/>
      <c r="KHQ92" s="69"/>
      <c r="KHR92" s="69"/>
      <c r="KHS92" s="69"/>
      <c r="KHT92" s="69"/>
      <c r="KHU92" s="69"/>
      <c r="KHV92" s="69"/>
      <c r="KHW92" s="69"/>
      <c r="KHX92" s="69"/>
      <c r="KHY92" s="69"/>
      <c r="KHZ92" s="69"/>
      <c r="KIA92" s="69"/>
      <c r="KIB92" s="69"/>
      <c r="KIC92" s="69"/>
      <c r="KID92" s="69"/>
      <c r="KIE92" s="69"/>
      <c r="KIF92" s="69"/>
      <c r="KIG92" s="69"/>
      <c r="KIH92" s="69"/>
      <c r="KII92" s="69"/>
      <c r="KIJ92" s="69"/>
      <c r="KIK92" s="69"/>
      <c r="KIL92" s="69"/>
      <c r="KIM92" s="69"/>
      <c r="KIN92" s="69"/>
      <c r="KIO92" s="69"/>
      <c r="KIP92" s="69"/>
      <c r="KIQ92" s="69"/>
      <c r="KIR92" s="69"/>
      <c r="KIS92" s="69"/>
      <c r="KIT92" s="69"/>
      <c r="KIU92" s="69"/>
      <c r="KIV92" s="69"/>
      <c r="KIW92" s="69"/>
      <c r="KIX92" s="69"/>
      <c r="KIY92" s="69"/>
      <c r="KIZ92" s="69"/>
      <c r="KJA92" s="69"/>
      <c r="KJB92" s="69"/>
      <c r="KJC92" s="69"/>
      <c r="KJD92" s="69"/>
      <c r="KJE92" s="69"/>
      <c r="KJF92" s="69"/>
      <c r="KJG92" s="69"/>
      <c r="KJH92" s="69"/>
      <c r="KJI92" s="69"/>
      <c r="KJJ92" s="69"/>
      <c r="KJK92" s="69"/>
      <c r="KJL92" s="69"/>
      <c r="KJM92" s="69"/>
      <c r="KJN92" s="69"/>
      <c r="KJO92" s="69"/>
      <c r="KJP92" s="69"/>
      <c r="KJQ92" s="69"/>
      <c r="KJR92" s="69"/>
      <c r="KJS92" s="69"/>
      <c r="KJT92" s="69"/>
      <c r="KJU92" s="69"/>
      <c r="KJV92" s="69"/>
      <c r="KJW92" s="69"/>
      <c r="KJX92" s="69"/>
      <c r="KJY92" s="69"/>
      <c r="KJZ92" s="69"/>
      <c r="KKA92" s="69"/>
      <c r="KKB92" s="69"/>
      <c r="KKC92" s="69"/>
      <c r="KKD92" s="69"/>
      <c r="KKE92" s="69"/>
      <c r="KKF92" s="69"/>
      <c r="KKG92" s="69"/>
      <c r="KKH92" s="69"/>
      <c r="KKI92" s="69"/>
      <c r="KKJ92" s="69"/>
      <c r="KKK92" s="69"/>
      <c r="KKL92" s="69"/>
      <c r="KKM92" s="69"/>
      <c r="KKN92" s="69"/>
      <c r="KKO92" s="69"/>
      <c r="KKP92" s="69"/>
      <c r="KKQ92" s="69"/>
      <c r="KKR92" s="69"/>
      <c r="KKS92" s="69"/>
      <c r="KKT92" s="69"/>
      <c r="KKU92" s="69"/>
      <c r="KKV92" s="69"/>
      <c r="KKW92" s="69"/>
      <c r="KKX92" s="69"/>
      <c r="KKY92" s="69"/>
      <c r="KKZ92" s="69"/>
      <c r="KLA92" s="69"/>
      <c r="KLB92" s="69"/>
      <c r="KLC92" s="69"/>
      <c r="KLD92" s="69"/>
      <c r="KLE92" s="69"/>
      <c r="KLF92" s="69"/>
      <c r="KLG92" s="69"/>
      <c r="KLH92" s="69"/>
      <c r="KLI92" s="69"/>
      <c r="KLJ92" s="69"/>
      <c r="KLK92" s="69"/>
      <c r="KLL92" s="69"/>
      <c r="KLM92" s="69"/>
      <c r="KLN92" s="69"/>
      <c r="KLO92" s="69"/>
      <c r="KLP92" s="69"/>
      <c r="KLQ92" s="69"/>
      <c r="KLR92" s="69"/>
      <c r="KLS92" s="69"/>
      <c r="KLT92" s="69"/>
      <c r="KLU92" s="69"/>
      <c r="KLV92" s="69"/>
      <c r="KLW92" s="69"/>
      <c r="KLX92" s="69"/>
      <c r="KLY92" s="69"/>
      <c r="KLZ92" s="69"/>
      <c r="KMA92" s="69"/>
      <c r="KMB92" s="69"/>
      <c r="KMC92" s="69"/>
      <c r="KMD92" s="69"/>
      <c r="KME92" s="69"/>
      <c r="KMF92" s="69"/>
      <c r="KMG92" s="69"/>
      <c r="KMH92" s="69"/>
      <c r="KMI92" s="69"/>
      <c r="KMJ92" s="69"/>
      <c r="KMK92" s="69"/>
      <c r="KML92" s="69"/>
      <c r="KMM92" s="69"/>
      <c r="KMN92" s="69"/>
      <c r="KMO92" s="69"/>
      <c r="KMP92" s="69"/>
      <c r="KMQ92" s="69"/>
      <c r="KMR92" s="69"/>
      <c r="KMS92" s="69"/>
      <c r="KMT92" s="69"/>
      <c r="KMU92" s="69"/>
      <c r="KMV92" s="69"/>
      <c r="KMW92" s="69"/>
      <c r="KMX92" s="69"/>
      <c r="KMY92" s="69"/>
      <c r="KMZ92" s="69"/>
      <c r="KNA92" s="69"/>
      <c r="KNB92" s="69"/>
      <c r="KNC92" s="69"/>
      <c r="KND92" s="69"/>
      <c r="KNE92" s="69"/>
      <c r="KNF92" s="69"/>
      <c r="KNG92" s="69"/>
      <c r="KNH92" s="69"/>
      <c r="KNI92" s="69"/>
      <c r="KNJ92" s="69"/>
      <c r="KNK92" s="69"/>
      <c r="KNL92" s="69"/>
      <c r="KNM92" s="69"/>
      <c r="KNN92" s="69"/>
      <c r="KNO92" s="69"/>
      <c r="KNP92" s="69"/>
      <c r="KNQ92" s="69"/>
      <c r="KNR92" s="69"/>
      <c r="KNS92" s="69"/>
      <c r="KNT92" s="69"/>
      <c r="KNU92" s="69"/>
      <c r="KNV92" s="69"/>
      <c r="KNW92" s="69"/>
      <c r="KNX92" s="69"/>
      <c r="KNY92" s="69"/>
      <c r="KNZ92" s="69"/>
      <c r="KOA92" s="69"/>
      <c r="KOB92" s="69"/>
      <c r="KOC92" s="69"/>
      <c r="KOD92" s="69"/>
      <c r="KOE92" s="69"/>
      <c r="KOF92" s="69"/>
      <c r="KOG92" s="69"/>
      <c r="KOH92" s="69"/>
      <c r="KOI92" s="69"/>
      <c r="KOJ92" s="69"/>
      <c r="KOK92" s="69"/>
      <c r="KOL92" s="69"/>
      <c r="KOM92" s="69"/>
      <c r="KON92" s="69"/>
      <c r="KOO92" s="69"/>
      <c r="KOP92" s="69"/>
      <c r="KOQ92" s="69"/>
      <c r="KOR92" s="69"/>
      <c r="KOS92" s="69"/>
      <c r="KOT92" s="69"/>
      <c r="KOU92" s="69"/>
      <c r="KOV92" s="69"/>
      <c r="KOW92" s="69"/>
      <c r="KOX92" s="69"/>
      <c r="KOY92" s="69"/>
      <c r="KOZ92" s="69"/>
      <c r="KPA92" s="69"/>
      <c r="KPB92" s="69"/>
      <c r="KPC92" s="69"/>
      <c r="KPD92" s="69"/>
      <c r="KPE92" s="69"/>
      <c r="KPF92" s="69"/>
      <c r="KPG92" s="69"/>
      <c r="KPH92" s="69"/>
      <c r="KPI92" s="69"/>
      <c r="KPJ92" s="69"/>
      <c r="KPK92" s="69"/>
      <c r="KPL92" s="69"/>
      <c r="KPM92" s="69"/>
      <c r="KPN92" s="69"/>
      <c r="KPO92" s="69"/>
      <c r="KPP92" s="69"/>
      <c r="KPQ92" s="69"/>
      <c r="KPR92" s="69"/>
      <c r="KPS92" s="69"/>
      <c r="KPT92" s="69"/>
      <c r="KPU92" s="69"/>
      <c r="KPV92" s="69"/>
      <c r="KPW92" s="69"/>
      <c r="KPX92" s="69"/>
      <c r="KPY92" s="69"/>
      <c r="KPZ92" s="69"/>
      <c r="KQA92" s="69"/>
      <c r="KQB92" s="69"/>
      <c r="KQC92" s="69"/>
      <c r="KQD92" s="69"/>
      <c r="KQE92" s="69"/>
      <c r="KQF92" s="69"/>
      <c r="KQG92" s="69"/>
      <c r="KQH92" s="69"/>
      <c r="KQI92" s="69"/>
      <c r="KQJ92" s="69"/>
      <c r="KQK92" s="69"/>
      <c r="KQL92" s="69"/>
      <c r="KQM92" s="69"/>
      <c r="KQN92" s="69"/>
      <c r="KQO92" s="69"/>
      <c r="KQP92" s="69"/>
      <c r="KQQ92" s="69"/>
      <c r="KQR92" s="69"/>
      <c r="KQS92" s="69"/>
      <c r="KQT92" s="69"/>
      <c r="KQU92" s="69"/>
      <c r="KQV92" s="69"/>
      <c r="KQW92" s="69"/>
      <c r="KQX92" s="69"/>
      <c r="KQY92" s="69"/>
      <c r="KQZ92" s="69"/>
      <c r="KRA92" s="69"/>
      <c r="KRB92" s="69"/>
      <c r="KRC92" s="69"/>
      <c r="KRD92" s="69"/>
      <c r="KRE92" s="69"/>
      <c r="KRF92" s="69"/>
      <c r="KRG92" s="69"/>
      <c r="KRH92" s="69"/>
      <c r="KRI92" s="69"/>
      <c r="KRJ92" s="69"/>
      <c r="KRK92" s="69"/>
      <c r="KRL92" s="69"/>
      <c r="KRM92" s="69"/>
      <c r="KRN92" s="69"/>
      <c r="KRO92" s="69"/>
      <c r="KRP92" s="69"/>
      <c r="KRQ92" s="69"/>
      <c r="KRR92" s="69"/>
      <c r="KRS92" s="69"/>
      <c r="KRT92" s="69"/>
      <c r="KRU92" s="69"/>
      <c r="KRV92" s="69"/>
      <c r="KRW92" s="69"/>
      <c r="KRX92" s="69"/>
      <c r="KRY92" s="69"/>
      <c r="KRZ92" s="69"/>
      <c r="KSA92" s="69"/>
      <c r="KSB92" s="69"/>
      <c r="KSC92" s="69"/>
      <c r="KSD92" s="69"/>
      <c r="KSE92" s="69"/>
      <c r="KSF92" s="69"/>
      <c r="KSG92" s="69"/>
      <c r="KSH92" s="69"/>
      <c r="KSI92" s="69"/>
      <c r="KSJ92" s="69"/>
      <c r="KSK92" s="69"/>
      <c r="KSL92" s="69"/>
      <c r="KSM92" s="69"/>
      <c r="KSN92" s="69"/>
      <c r="KSO92" s="69"/>
      <c r="KSP92" s="69"/>
      <c r="KSQ92" s="69"/>
      <c r="KSR92" s="69"/>
      <c r="KSS92" s="69"/>
      <c r="KST92" s="69"/>
      <c r="KSU92" s="69"/>
      <c r="KSV92" s="69"/>
      <c r="KSW92" s="69"/>
      <c r="KSX92" s="69"/>
      <c r="KSY92" s="69"/>
      <c r="KSZ92" s="69"/>
      <c r="KTA92" s="69"/>
      <c r="KTB92" s="69"/>
      <c r="KTC92" s="69"/>
      <c r="KTD92" s="69"/>
      <c r="KTE92" s="69"/>
      <c r="KTF92" s="69"/>
      <c r="KTG92" s="69"/>
      <c r="KTH92" s="69"/>
      <c r="KTI92" s="69"/>
      <c r="KTJ92" s="69"/>
      <c r="KTK92" s="69"/>
      <c r="KTL92" s="69"/>
      <c r="KTM92" s="69"/>
      <c r="KTN92" s="69"/>
      <c r="KTO92" s="69"/>
      <c r="KTP92" s="69"/>
      <c r="KTQ92" s="69"/>
      <c r="KTR92" s="69"/>
      <c r="KTS92" s="69"/>
      <c r="KTT92" s="69"/>
      <c r="KTU92" s="69"/>
      <c r="KTV92" s="69"/>
      <c r="KTW92" s="69"/>
      <c r="KTX92" s="69"/>
      <c r="KTY92" s="69"/>
      <c r="KTZ92" s="69"/>
      <c r="KUA92" s="69"/>
      <c r="KUB92" s="69"/>
      <c r="KUC92" s="69"/>
      <c r="KUD92" s="69"/>
      <c r="KUE92" s="69"/>
      <c r="KUF92" s="69"/>
      <c r="KUG92" s="69"/>
      <c r="KUH92" s="69"/>
      <c r="KUI92" s="69"/>
      <c r="KUJ92" s="69"/>
      <c r="KUK92" s="69"/>
      <c r="KUL92" s="69"/>
      <c r="KUM92" s="69"/>
      <c r="KUN92" s="69"/>
      <c r="KUO92" s="69"/>
      <c r="KUP92" s="69"/>
      <c r="KUQ92" s="69"/>
      <c r="KUR92" s="69"/>
      <c r="KUS92" s="69"/>
      <c r="KUT92" s="69"/>
      <c r="KUU92" s="69"/>
      <c r="KUV92" s="69"/>
      <c r="KUW92" s="69"/>
      <c r="KUX92" s="69"/>
      <c r="KUY92" s="69"/>
      <c r="KUZ92" s="69"/>
      <c r="KVA92" s="69"/>
      <c r="KVB92" s="69"/>
      <c r="KVC92" s="69"/>
      <c r="KVD92" s="69"/>
      <c r="KVE92" s="69"/>
      <c r="KVF92" s="69"/>
      <c r="KVG92" s="69"/>
      <c r="KVH92" s="69"/>
      <c r="KVI92" s="69"/>
      <c r="KVJ92" s="69"/>
      <c r="KVK92" s="69"/>
      <c r="KVL92" s="69"/>
      <c r="KVM92" s="69"/>
      <c r="KVN92" s="69"/>
      <c r="KVO92" s="69"/>
      <c r="KVP92" s="69"/>
      <c r="KVQ92" s="69"/>
      <c r="KVR92" s="69"/>
      <c r="KVS92" s="69"/>
      <c r="KVT92" s="69"/>
      <c r="KVU92" s="69"/>
      <c r="KVV92" s="69"/>
      <c r="KVW92" s="69"/>
      <c r="KVX92" s="69"/>
      <c r="KVY92" s="69"/>
      <c r="KVZ92" s="69"/>
      <c r="KWA92" s="69"/>
      <c r="KWB92" s="69"/>
      <c r="KWC92" s="69"/>
      <c r="KWD92" s="69"/>
      <c r="KWE92" s="69"/>
      <c r="KWF92" s="69"/>
      <c r="KWG92" s="69"/>
      <c r="KWH92" s="69"/>
      <c r="KWI92" s="69"/>
      <c r="KWJ92" s="69"/>
      <c r="KWK92" s="69"/>
      <c r="KWL92" s="69"/>
      <c r="KWM92" s="69"/>
      <c r="KWN92" s="69"/>
      <c r="KWO92" s="69"/>
      <c r="KWP92" s="69"/>
      <c r="KWQ92" s="69"/>
      <c r="KWR92" s="69"/>
      <c r="KWS92" s="69"/>
      <c r="KWT92" s="69"/>
      <c r="KWU92" s="69"/>
      <c r="KWV92" s="69"/>
      <c r="KWW92" s="69"/>
      <c r="KWX92" s="69"/>
      <c r="KWY92" s="69"/>
      <c r="KWZ92" s="69"/>
      <c r="KXA92" s="69"/>
      <c r="KXB92" s="69"/>
      <c r="KXC92" s="69"/>
      <c r="KXD92" s="69"/>
      <c r="KXE92" s="69"/>
      <c r="KXF92" s="69"/>
      <c r="KXG92" s="69"/>
      <c r="KXH92" s="69"/>
      <c r="KXI92" s="69"/>
      <c r="KXJ92" s="69"/>
      <c r="KXK92" s="69"/>
      <c r="KXL92" s="69"/>
      <c r="KXM92" s="69"/>
      <c r="KXN92" s="69"/>
      <c r="KXO92" s="69"/>
      <c r="KXP92" s="69"/>
      <c r="KXQ92" s="69"/>
      <c r="KXR92" s="69"/>
      <c r="KXS92" s="69"/>
      <c r="KXT92" s="69"/>
      <c r="KXU92" s="69"/>
      <c r="KXV92" s="69"/>
      <c r="KXW92" s="69"/>
      <c r="KXX92" s="69"/>
      <c r="KXY92" s="69"/>
      <c r="KXZ92" s="69"/>
      <c r="KYA92" s="69"/>
      <c r="KYB92" s="69"/>
      <c r="KYC92" s="69"/>
      <c r="KYD92" s="69"/>
      <c r="KYE92" s="69"/>
      <c r="KYF92" s="69"/>
      <c r="KYG92" s="69"/>
      <c r="KYH92" s="69"/>
      <c r="KYI92" s="69"/>
      <c r="KYJ92" s="69"/>
      <c r="KYK92" s="69"/>
      <c r="KYL92" s="69"/>
      <c r="KYM92" s="69"/>
      <c r="KYN92" s="69"/>
      <c r="KYO92" s="69"/>
      <c r="KYP92" s="69"/>
      <c r="KYQ92" s="69"/>
      <c r="KYR92" s="69"/>
      <c r="KYS92" s="69"/>
      <c r="KYT92" s="69"/>
      <c r="KYU92" s="69"/>
      <c r="KYV92" s="69"/>
      <c r="KYW92" s="69"/>
      <c r="KYX92" s="69"/>
      <c r="KYY92" s="69"/>
      <c r="KYZ92" s="69"/>
      <c r="KZA92" s="69"/>
      <c r="KZB92" s="69"/>
      <c r="KZC92" s="69"/>
      <c r="KZD92" s="69"/>
      <c r="KZE92" s="69"/>
      <c r="KZF92" s="69"/>
      <c r="KZG92" s="69"/>
      <c r="KZH92" s="69"/>
      <c r="KZI92" s="69"/>
      <c r="KZJ92" s="69"/>
      <c r="KZK92" s="69"/>
      <c r="KZL92" s="69"/>
      <c r="KZM92" s="69"/>
      <c r="KZN92" s="69"/>
      <c r="KZO92" s="69"/>
      <c r="KZP92" s="69"/>
      <c r="KZQ92" s="69"/>
      <c r="KZR92" s="69"/>
      <c r="KZS92" s="69"/>
      <c r="KZT92" s="69"/>
      <c r="KZU92" s="69"/>
      <c r="KZV92" s="69"/>
      <c r="KZW92" s="69"/>
      <c r="KZX92" s="69"/>
      <c r="KZY92" s="69"/>
      <c r="KZZ92" s="69"/>
      <c r="LAA92" s="69"/>
      <c r="LAB92" s="69"/>
      <c r="LAC92" s="69"/>
      <c r="LAD92" s="69"/>
      <c r="LAE92" s="69"/>
      <c r="LAF92" s="69"/>
      <c r="LAG92" s="69"/>
      <c r="LAH92" s="69"/>
      <c r="LAI92" s="69"/>
      <c r="LAJ92" s="69"/>
      <c r="LAK92" s="69"/>
      <c r="LAL92" s="69"/>
      <c r="LAM92" s="69"/>
      <c r="LAN92" s="69"/>
      <c r="LAO92" s="69"/>
      <c r="LAP92" s="69"/>
      <c r="LAQ92" s="69"/>
      <c r="LAR92" s="69"/>
      <c r="LAS92" s="69"/>
      <c r="LAT92" s="69"/>
      <c r="LAU92" s="69"/>
      <c r="LAV92" s="69"/>
      <c r="LAW92" s="69"/>
      <c r="LAX92" s="69"/>
      <c r="LAY92" s="69"/>
      <c r="LAZ92" s="69"/>
      <c r="LBA92" s="69"/>
      <c r="LBB92" s="69"/>
      <c r="LBC92" s="69"/>
      <c r="LBD92" s="69"/>
      <c r="LBE92" s="69"/>
      <c r="LBF92" s="69"/>
      <c r="LBG92" s="69"/>
      <c r="LBH92" s="69"/>
      <c r="LBI92" s="69"/>
      <c r="LBJ92" s="69"/>
      <c r="LBK92" s="69"/>
      <c r="LBL92" s="69"/>
      <c r="LBM92" s="69"/>
      <c r="LBN92" s="69"/>
      <c r="LBO92" s="69"/>
      <c r="LBP92" s="69"/>
      <c r="LBQ92" s="69"/>
      <c r="LBR92" s="69"/>
      <c r="LBS92" s="69"/>
      <c r="LBT92" s="69"/>
      <c r="LBU92" s="69"/>
      <c r="LBV92" s="69"/>
      <c r="LBW92" s="69"/>
      <c r="LBX92" s="69"/>
      <c r="LBY92" s="69"/>
      <c r="LBZ92" s="69"/>
      <c r="LCA92" s="69"/>
      <c r="LCB92" s="69"/>
      <c r="LCC92" s="69"/>
      <c r="LCD92" s="69"/>
      <c r="LCE92" s="69"/>
      <c r="LCF92" s="69"/>
      <c r="LCG92" s="69"/>
      <c r="LCH92" s="69"/>
      <c r="LCI92" s="69"/>
      <c r="LCJ92" s="69"/>
      <c r="LCK92" s="69"/>
      <c r="LCL92" s="69"/>
      <c r="LCM92" s="69"/>
      <c r="LCN92" s="69"/>
      <c r="LCO92" s="69"/>
      <c r="LCP92" s="69"/>
      <c r="LCQ92" s="69"/>
      <c r="LCR92" s="69"/>
      <c r="LCS92" s="69"/>
      <c r="LCT92" s="69"/>
      <c r="LCU92" s="69"/>
      <c r="LCV92" s="69"/>
      <c r="LCW92" s="69"/>
      <c r="LCX92" s="69"/>
      <c r="LCY92" s="69"/>
      <c r="LCZ92" s="69"/>
      <c r="LDA92" s="69"/>
      <c r="LDB92" s="69"/>
      <c r="LDC92" s="69"/>
      <c r="LDD92" s="69"/>
      <c r="LDE92" s="69"/>
      <c r="LDF92" s="69"/>
      <c r="LDG92" s="69"/>
      <c r="LDH92" s="69"/>
      <c r="LDI92" s="69"/>
      <c r="LDJ92" s="69"/>
      <c r="LDK92" s="69"/>
      <c r="LDL92" s="69"/>
      <c r="LDM92" s="69"/>
      <c r="LDN92" s="69"/>
      <c r="LDO92" s="69"/>
      <c r="LDP92" s="69"/>
      <c r="LDQ92" s="69"/>
      <c r="LDR92" s="69"/>
      <c r="LDS92" s="69"/>
      <c r="LDT92" s="69"/>
      <c r="LDU92" s="69"/>
      <c r="LDV92" s="69"/>
      <c r="LDW92" s="69"/>
      <c r="LDX92" s="69"/>
      <c r="LDY92" s="69"/>
      <c r="LDZ92" s="69"/>
      <c r="LEA92" s="69"/>
      <c r="LEB92" s="69"/>
      <c r="LEC92" s="69"/>
      <c r="LED92" s="69"/>
      <c r="LEE92" s="69"/>
      <c r="LEF92" s="69"/>
      <c r="LEG92" s="69"/>
      <c r="LEH92" s="69"/>
      <c r="LEI92" s="69"/>
      <c r="LEJ92" s="69"/>
      <c r="LEK92" s="69"/>
      <c r="LEL92" s="69"/>
      <c r="LEM92" s="69"/>
      <c r="LEN92" s="69"/>
      <c r="LEO92" s="69"/>
      <c r="LEP92" s="69"/>
      <c r="LEQ92" s="69"/>
      <c r="LER92" s="69"/>
      <c r="LES92" s="69"/>
      <c r="LET92" s="69"/>
      <c r="LEU92" s="69"/>
      <c r="LEV92" s="69"/>
      <c r="LEW92" s="69"/>
      <c r="LEX92" s="69"/>
      <c r="LEY92" s="69"/>
      <c r="LEZ92" s="69"/>
      <c r="LFA92" s="69"/>
      <c r="LFB92" s="69"/>
      <c r="LFC92" s="69"/>
      <c r="LFD92" s="69"/>
      <c r="LFE92" s="69"/>
      <c r="LFF92" s="69"/>
      <c r="LFG92" s="69"/>
      <c r="LFH92" s="69"/>
      <c r="LFI92" s="69"/>
      <c r="LFJ92" s="69"/>
      <c r="LFK92" s="69"/>
      <c r="LFL92" s="69"/>
      <c r="LFM92" s="69"/>
      <c r="LFN92" s="69"/>
      <c r="LFO92" s="69"/>
      <c r="LFP92" s="69"/>
      <c r="LFQ92" s="69"/>
      <c r="LFR92" s="69"/>
      <c r="LFS92" s="69"/>
      <c r="LFT92" s="69"/>
      <c r="LFU92" s="69"/>
      <c r="LFV92" s="69"/>
      <c r="LFW92" s="69"/>
      <c r="LFX92" s="69"/>
      <c r="LFY92" s="69"/>
      <c r="LFZ92" s="69"/>
      <c r="LGA92" s="69"/>
      <c r="LGB92" s="69"/>
      <c r="LGC92" s="69"/>
      <c r="LGD92" s="69"/>
      <c r="LGE92" s="69"/>
      <c r="LGF92" s="69"/>
      <c r="LGG92" s="69"/>
      <c r="LGH92" s="69"/>
      <c r="LGI92" s="69"/>
      <c r="LGJ92" s="69"/>
      <c r="LGK92" s="69"/>
      <c r="LGL92" s="69"/>
      <c r="LGM92" s="69"/>
      <c r="LGN92" s="69"/>
      <c r="LGO92" s="69"/>
      <c r="LGP92" s="69"/>
      <c r="LGQ92" s="69"/>
      <c r="LGR92" s="69"/>
      <c r="LGS92" s="69"/>
      <c r="LGT92" s="69"/>
      <c r="LGU92" s="69"/>
      <c r="LGV92" s="69"/>
      <c r="LGW92" s="69"/>
      <c r="LGX92" s="69"/>
      <c r="LGY92" s="69"/>
      <c r="LGZ92" s="69"/>
      <c r="LHA92" s="69"/>
      <c r="LHB92" s="69"/>
      <c r="LHC92" s="69"/>
      <c r="LHD92" s="69"/>
      <c r="LHE92" s="69"/>
      <c r="LHF92" s="69"/>
      <c r="LHG92" s="69"/>
      <c r="LHH92" s="69"/>
      <c r="LHI92" s="69"/>
      <c r="LHJ92" s="69"/>
      <c r="LHK92" s="69"/>
      <c r="LHL92" s="69"/>
      <c r="LHM92" s="69"/>
      <c r="LHN92" s="69"/>
      <c r="LHO92" s="69"/>
      <c r="LHP92" s="69"/>
      <c r="LHQ92" s="69"/>
      <c r="LHR92" s="69"/>
      <c r="LHS92" s="69"/>
      <c r="LHT92" s="69"/>
      <c r="LHU92" s="69"/>
      <c r="LHV92" s="69"/>
      <c r="LHW92" s="69"/>
      <c r="LHX92" s="69"/>
      <c r="LHY92" s="69"/>
      <c r="LHZ92" s="69"/>
      <c r="LIA92" s="69"/>
      <c r="LIB92" s="69"/>
      <c r="LIC92" s="69"/>
      <c r="LID92" s="69"/>
      <c r="LIE92" s="69"/>
      <c r="LIF92" s="69"/>
      <c r="LIG92" s="69"/>
      <c r="LIH92" s="69"/>
      <c r="LII92" s="69"/>
      <c r="LIJ92" s="69"/>
      <c r="LIK92" s="69"/>
      <c r="LIL92" s="69"/>
      <c r="LIM92" s="69"/>
      <c r="LIN92" s="69"/>
      <c r="LIO92" s="69"/>
      <c r="LIP92" s="69"/>
      <c r="LIQ92" s="69"/>
      <c r="LIR92" s="69"/>
      <c r="LIS92" s="69"/>
      <c r="LIT92" s="69"/>
      <c r="LIU92" s="69"/>
      <c r="LIV92" s="69"/>
      <c r="LIW92" s="69"/>
      <c r="LIX92" s="69"/>
      <c r="LIY92" s="69"/>
      <c r="LIZ92" s="69"/>
      <c r="LJA92" s="69"/>
      <c r="LJB92" s="69"/>
      <c r="LJC92" s="69"/>
      <c r="LJD92" s="69"/>
      <c r="LJE92" s="69"/>
      <c r="LJF92" s="69"/>
      <c r="LJG92" s="69"/>
      <c r="LJH92" s="69"/>
      <c r="LJI92" s="69"/>
      <c r="LJJ92" s="69"/>
      <c r="LJK92" s="69"/>
      <c r="LJL92" s="69"/>
      <c r="LJM92" s="69"/>
      <c r="LJN92" s="69"/>
      <c r="LJO92" s="69"/>
      <c r="LJP92" s="69"/>
      <c r="LJQ92" s="69"/>
      <c r="LJR92" s="69"/>
      <c r="LJS92" s="69"/>
      <c r="LJT92" s="69"/>
      <c r="LJU92" s="69"/>
      <c r="LJV92" s="69"/>
      <c r="LJW92" s="69"/>
      <c r="LJX92" s="69"/>
      <c r="LJY92" s="69"/>
      <c r="LJZ92" s="69"/>
      <c r="LKA92" s="69"/>
      <c r="LKB92" s="69"/>
      <c r="LKC92" s="69"/>
      <c r="LKD92" s="69"/>
      <c r="LKE92" s="69"/>
      <c r="LKF92" s="69"/>
      <c r="LKG92" s="69"/>
      <c r="LKH92" s="69"/>
      <c r="LKI92" s="69"/>
      <c r="LKJ92" s="69"/>
      <c r="LKK92" s="69"/>
      <c r="LKL92" s="69"/>
      <c r="LKM92" s="69"/>
      <c r="LKN92" s="69"/>
      <c r="LKO92" s="69"/>
      <c r="LKP92" s="69"/>
      <c r="LKQ92" s="69"/>
      <c r="LKR92" s="69"/>
      <c r="LKS92" s="69"/>
      <c r="LKT92" s="69"/>
      <c r="LKU92" s="69"/>
      <c r="LKV92" s="69"/>
      <c r="LKW92" s="69"/>
      <c r="LKX92" s="69"/>
      <c r="LKY92" s="69"/>
      <c r="LKZ92" s="69"/>
      <c r="LLA92" s="69"/>
      <c r="LLB92" s="69"/>
      <c r="LLC92" s="69"/>
      <c r="LLD92" s="69"/>
      <c r="LLE92" s="69"/>
      <c r="LLF92" s="69"/>
      <c r="LLG92" s="69"/>
      <c r="LLH92" s="69"/>
      <c r="LLI92" s="69"/>
      <c r="LLJ92" s="69"/>
      <c r="LLK92" s="69"/>
      <c r="LLL92" s="69"/>
      <c r="LLM92" s="69"/>
      <c r="LLN92" s="69"/>
      <c r="LLO92" s="69"/>
      <c r="LLP92" s="69"/>
      <c r="LLQ92" s="69"/>
      <c r="LLR92" s="69"/>
      <c r="LLS92" s="69"/>
      <c r="LLT92" s="69"/>
      <c r="LLU92" s="69"/>
      <c r="LLV92" s="69"/>
      <c r="LLW92" s="69"/>
      <c r="LLX92" s="69"/>
      <c r="LLY92" s="69"/>
      <c r="LLZ92" s="69"/>
      <c r="LMA92" s="69"/>
      <c r="LMB92" s="69"/>
      <c r="LMC92" s="69"/>
      <c r="LMD92" s="69"/>
      <c r="LME92" s="69"/>
      <c r="LMF92" s="69"/>
      <c r="LMG92" s="69"/>
      <c r="LMH92" s="69"/>
      <c r="LMI92" s="69"/>
      <c r="LMJ92" s="69"/>
      <c r="LMK92" s="69"/>
      <c r="LML92" s="69"/>
      <c r="LMM92" s="69"/>
      <c r="LMN92" s="69"/>
      <c r="LMO92" s="69"/>
      <c r="LMP92" s="69"/>
      <c r="LMQ92" s="69"/>
      <c r="LMR92" s="69"/>
      <c r="LMS92" s="69"/>
      <c r="LMT92" s="69"/>
      <c r="LMU92" s="69"/>
      <c r="LMV92" s="69"/>
      <c r="LMW92" s="69"/>
      <c r="LMX92" s="69"/>
      <c r="LMY92" s="69"/>
      <c r="LMZ92" s="69"/>
      <c r="LNA92" s="69"/>
      <c r="LNB92" s="69"/>
      <c r="LNC92" s="69"/>
      <c r="LND92" s="69"/>
      <c r="LNE92" s="69"/>
      <c r="LNF92" s="69"/>
      <c r="LNG92" s="69"/>
      <c r="LNH92" s="69"/>
      <c r="LNI92" s="69"/>
      <c r="LNJ92" s="69"/>
      <c r="LNK92" s="69"/>
      <c r="LNL92" s="69"/>
      <c r="LNM92" s="69"/>
      <c r="LNN92" s="69"/>
      <c r="LNO92" s="69"/>
      <c r="LNP92" s="69"/>
      <c r="LNQ92" s="69"/>
      <c r="LNR92" s="69"/>
      <c r="LNS92" s="69"/>
      <c r="LNT92" s="69"/>
      <c r="LNU92" s="69"/>
      <c r="LNV92" s="69"/>
      <c r="LNW92" s="69"/>
      <c r="LNX92" s="69"/>
      <c r="LNY92" s="69"/>
      <c r="LNZ92" s="69"/>
      <c r="LOA92" s="69"/>
      <c r="LOB92" s="69"/>
      <c r="LOC92" s="69"/>
      <c r="LOD92" s="69"/>
      <c r="LOE92" s="69"/>
      <c r="LOF92" s="69"/>
      <c r="LOG92" s="69"/>
      <c r="LOH92" s="69"/>
      <c r="LOI92" s="69"/>
      <c r="LOJ92" s="69"/>
      <c r="LOK92" s="69"/>
      <c r="LOL92" s="69"/>
      <c r="LOM92" s="69"/>
      <c r="LON92" s="69"/>
      <c r="LOO92" s="69"/>
      <c r="LOP92" s="69"/>
      <c r="LOQ92" s="69"/>
      <c r="LOR92" s="69"/>
      <c r="LOS92" s="69"/>
      <c r="LOT92" s="69"/>
      <c r="LOU92" s="69"/>
      <c r="LOV92" s="69"/>
      <c r="LOW92" s="69"/>
      <c r="LOX92" s="69"/>
      <c r="LOY92" s="69"/>
      <c r="LOZ92" s="69"/>
      <c r="LPA92" s="69"/>
      <c r="LPB92" s="69"/>
      <c r="LPC92" s="69"/>
      <c r="LPD92" s="69"/>
      <c r="LPE92" s="69"/>
      <c r="LPF92" s="69"/>
      <c r="LPG92" s="69"/>
      <c r="LPH92" s="69"/>
      <c r="LPI92" s="69"/>
      <c r="LPJ92" s="69"/>
      <c r="LPK92" s="69"/>
      <c r="LPL92" s="69"/>
      <c r="LPM92" s="69"/>
      <c r="LPN92" s="69"/>
      <c r="LPO92" s="69"/>
      <c r="LPP92" s="69"/>
      <c r="LPQ92" s="69"/>
      <c r="LPR92" s="69"/>
      <c r="LPS92" s="69"/>
      <c r="LPT92" s="69"/>
      <c r="LPU92" s="69"/>
      <c r="LPV92" s="69"/>
      <c r="LPW92" s="69"/>
      <c r="LPX92" s="69"/>
      <c r="LPY92" s="69"/>
      <c r="LPZ92" s="69"/>
      <c r="LQA92" s="69"/>
      <c r="LQB92" s="69"/>
      <c r="LQC92" s="69"/>
      <c r="LQD92" s="69"/>
      <c r="LQE92" s="69"/>
      <c r="LQF92" s="69"/>
      <c r="LQG92" s="69"/>
      <c r="LQH92" s="69"/>
      <c r="LQI92" s="69"/>
      <c r="LQJ92" s="69"/>
      <c r="LQK92" s="69"/>
      <c r="LQL92" s="69"/>
      <c r="LQM92" s="69"/>
      <c r="LQN92" s="69"/>
      <c r="LQO92" s="69"/>
      <c r="LQP92" s="69"/>
      <c r="LQQ92" s="69"/>
      <c r="LQR92" s="69"/>
      <c r="LQS92" s="69"/>
      <c r="LQT92" s="69"/>
      <c r="LQU92" s="69"/>
      <c r="LQV92" s="69"/>
      <c r="LQW92" s="69"/>
      <c r="LQX92" s="69"/>
      <c r="LQY92" s="69"/>
      <c r="LQZ92" s="69"/>
      <c r="LRA92" s="69"/>
      <c r="LRB92" s="69"/>
      <c r="LRC92" s="69"/>
      <c r="LRD92" s="69"/>
      <c r="LRE92" s="69"/>
      <c r="LRF92" s="69"/>
      <c r="LRG92" s="69"/>
      <c r="LRH92" s="69"/>
      <c r="LRI92" s="69"/>
      <c r="LRJ92" s="69"/>
      <c r="LRK92" s="69"/>
      <c r="LRL92" s="69"/>
      <c r="LRM92" s="69"/>
      <c r="LRN92" s="69"/>
      <c r="LRO92" s="69"/>
      <c r="LRP92" s="69"/>
      <c r="LRQ92" s="69"/>
      <c r="LRR92" s="69"/>
      <c r="LRS92" s="69"/>
      <c r="LRT92" s="69"/>
      <c r="LRU92" s="69"/>
      <c r="LRV92" s="69"/>
      <c r="LRW92" s="69"/>
      <c r="LRX92" s="69"/>
      <c r="LRY92" s="69"/>
      <c r="LRZ92" s="69"/>
      <c r="LSA92" s="69"/>
      <c r="LSB92" s="69"/>
      <c r="LSC92" s="69"/>
      <c r="LSD92" s="69"/>
      <c r="LSE92" s="69"/>
      <c r="LSF92" s="69"/>
      <c r="LSG92" s="69"/>
      <c r="LSH92" s="69"/>
      <c r="LSI92" s="69"/>
      <c r="LSJ92" s="69"/>
      <c r="LSK92" s="69"/>
      <c r="LSL92" s="69"/>
      <c r="LSM92" s="69"/>
      <c r="LSN92" s="69"/>
      <c r="LSO92" s="69"/>
      <c r="LSP92" s="69"/>
      <c r="LSQ92" s="69"/>
      <c r="LSR92" s="69"/>
      <c r="LSS92" s="69"/>
      <c r="LST92" s="69"/>
      <c r="LSU92" s="69"/>
      <c r="LSV92" s="69"/>
      <c r="LSW92" s="69"/>
      <c r="LSX92" s="69"/>
      <c r="LSY92" s="69"/>
      <c r="LSZ92" s="69"/>
      <c r="LTA92" s="69"/>
      <c r="LTB92" s="69"/>
      <c r="LTC92" s="69"/>
      <c r="LTD92" s="69"/>
      <c r="LTE92" s="69"/>
      <c r="LTF92" s="69"/>
      <c r="LTG92" s="69"/>
      <c r="LTH92" s="69"/>
      <c r="LTI92" s="69"/>
      <c r="LTJ92" s="69"/>
      <c r="LTK92" s="69"/>
      <c r="LTL92" s="69"/>
      <c r="LTM92" s="69"/>
      <c r="LTN92" s="69"/>
      <c r="LTO92" s="69"/>
      <c r="LTP92" s="69"/>
      <c r="LTQ92" s="69"/>
      <c r="LTR92" s="69"/>
      <c r="LTS92" s="69"/>
      <c r="LTT92" s="69"/>
      <c r="LTU92" s="69"/>
      <c r="LTV92" s="69"/>
      <c r="LTW92" s="69"/>
      <c r="LTX92" s="69"/>
      <c r="LTY92" s="69"/>
      <c r="LTZ92" s="69"/>
      <c r="LUA92" s="69"/>
      <c r="LUB92" s="69"/>
      <c r="LUC92" s="69"/>
      <c r="LUD92" s="69"/>
      <c r="LUE92" s="69"/>
      <c r="LUF92" s="69"/>
      <c r="LUG92" s="69"/>
      <c r="LUH92" s="69"/>
      <c r="LUI92" s="69"/>
      <c r="LUJ92" s="69"/>
      <c r="LUK92" s="69"/>
      <c r="LUL92" s="69"/>
      <c r="LUM92" s="69"/>
      <c r="LUN92" s="69"/>
      <c r="LUO92" s="69"/>
      <c r="LUP92" s="69"/>
      <c r="LUQ92" s="69"/>
      <c r="LUR92" s="69"/>
      <c r="LUS92" s="69"/>
      <c r="LUT92" s="69"/>
      <c r="LUU92" s="69"/>
      <c r="LUV92" s="69"/>
      <c r="LUW92" s="69"/>
      <c r="LUX92" s="69"/>
      <c r="LUY92" s="69"/>
      <c r="LUZ92" s="69"/>
      <c r="LVA92" s="69"/>
      <c r="LVB92" s="69"/>
      <c r="LVC92" s="69"/>
      <c r="LVD92" s="69"/>
      <c r="LVE92" s="69"/>
      <c r="LVF92" s="69"/>
      <c r="LVG92" s="69"/>
      <c r="LVH92" s="69"/>
      <c r="LVI92" s="69"/>
      <c r="LVJ92" s="69"/>
      <c r="LVK92" s="69"/>
      <c r="LVL92" s="69"/>
      <c r="LVM92" s="69"/>
      <c r="LVN92" s="69"/>
      <c r="LVO92" s="69"/>
      <c r="LVP92" s="69"/>
      <c r="LVQ92" s="69"/>
      <c r="LVR92" s="69"/>
      <c r="LVS92" s="69"/>
      <c r="LVT92" s="69"/>
      <c r="LVU92" s="69"/>
      <c r="LVV92" s="69"/>
      <c r="LVW92" s="69"/>
      <c r="LVX92" s="69"/>
      <c r="LVY92" s="69"/>
      <c r="LVZ92" s="69"/>
      <c r="LWA92" s="69"/>
      <c r="LWB92" s="69"/>
      <c r="LWC92" s="69"/>
      <c r="LWD92" s="69"/>
      <c r="LWE92" s="69"/>
      <c r="LWF92" s="69"/>
      <c r="LWG92" s="69"/>
      <c r="LWH92" s="69"/>
      <c r="LWI92" s="69"/>
      <c r="LWJ92" s="69"/>
      <c r="LWK92" s="69"/>
      <c r="LWL92" s="69"/>
      <c r="LWM92" s="69"/>
      <c r="LWN92" s="69"/>
      <c r="LWO92" s="69"/>
      <c r="LWP92" s="69"/>
      <c r="LWQ92" s="69"/>
      <c r="LWR92" s="69"/>
      <c r="LWS92" s="69"/>
      <c r="LWT92" s="69"/>
      <c r="LWU92" s="69"/>
      <c r="LWV92" s="69"/>
      <c r="LWW92" s="69"/>
      <c r="LWX92" s="69"/>
      <c r="LWY92" s="69"/>
      <c r="LWZ92" s="69"/>
      <c r="LXA92" s="69"/>
      <c r="LXB92" s="69"/>
      <c r="LXC92" s="69"/>
      <c r="LXD92" s="69"/>
      <c r="LXE92" s="69"/>
      <c r="LXF92" s="69"/>
      <c r="LXG92" s="69"/>
      <c r="LXH92" s="69"/>
      <c r="LXI92" s="69"/>
      <c r="LXJ92" s="69"/>
      <c r="LXK92" s="69"/>
      <c r="LXL92" s="69"/>
      <c r="LXM92" s="69"/>
      <c r="LXN92" s="69"/>
      <c r="LXO92" s="69"/>
      <c r="LXP92" s="69"/>
      <c r="LXQ92" s="69"/>
      <c r="LXR92" s="69"/>
      <c r="LXS92" s="69"/>
      <c r="LXT92" s="69"/>
      <c r="LXU92" s="69"/>
      <c r="LXV92" s="69"/>
      <c r="LXW92" s="69"/>
      <c r="LXX92" s="69"/>
      <c r="LXY92" s="69"/>
      <c r="LXZ92" s="69"/>
      <c r="LYA92" s="69"/>
      <c r="LYB92" s="69"/>
      <c r="LYC92" s="69"/>
      <c r="LYD92" s="69"/>
      <c r="LYE92" s="69"/>
      <c r="LYF92" s="69"/>
      <c r="LYG92" s="69"/>
      <c r="LYH92" s="69"/>
      <c r="LYI92" s="69"/>
      <c r="LYJ92" s="69"/>
      <c r="LYK92" s="69"/>
      <c r="LYL92" s="69"/>
      <c r="LYM92" s="69"/>
      <c r="LYN92" s="69"/>
      <c r="LYO92" s="69"/>
      <c r="LYP92" s="69"/>
      <c r="LYQ92" s="69"/>
      <c r="LYR92" s="69"/>
      <c r="LYS92" s="69"/>
      <c r="LYT92" s="69"/>
      <c r="LYU92" s="69"/>
      <c r="LYV92" s="69"/>
      <c r="LYW92" s="69"/>
      <c r="LYX92" s="69"/>
      <c r="LYY92" s="69"/>
      <c r="LYZ92" s="69"/>
      <c r="LZA92" s="69"/>
      <c r="LZB92" s="69"/>
      <c r="LZC92" s="69"/>
      <c r="LZD92" s="69"/>
      <c r="LZE92" s="69"/>
      <c r="LZF92" s="69"/>
      <c r="LZG92" s="69"/>
      <c r="LZH92" s="69"/>
      <c r="LZI92" s="69"/>
      <c r="LZJ92" s="69"/>
      <c r="LZK92" s="69"/>
      <c r="LZL92" s="69"/>
      <c r="LZM92" s="69"/>
      <c r="LZN92" s="69"/>
      <c r="LZO92" s="69"/>
      <c r="LZP92" s="69"/>
      <c r="LZQ92" s="69"/>
      <c r="LZR92" s="69"/>
      <c r="LZS92" s="69"/>
      <c r="LZT92" s="69"/>
      <c r="LZU92" s="69"/>
      <c r="LZV92" s="69"/>
      <c r="LZW92" s="69"/>
      <c r="LZX92" s="69"/>
      <c r="LZY92" s="69"/>
      <c r="LZZ92" s="69"/>
      <c r="MAA92" s="69"/>
      <c r="MAB92" s="69"/>
      <c r="MAC92" s="69"/>
      <c r="MAD92" s="69"/>
      <c r="MAE92" s="69"/>
      <c r="MAF92" s="69"/>
      <c r="MAG92" s="69"/>
      <c r="MAH92" s="69"/>
      <c r="MAI92" s="69"/>
      <c r="MAJ92" s="69"/>
      <c r="MAK92" s="69"/>
      <c r="MAL92" s="69"/>
      <c r="MAM92" s="69"/>
      <c r="MAN92" s="69"/>
      <c r="MAO92" s="69"/>
      <c r="MAP92" s="69"/>
      <c r="MAQ92" s="69"/>
      <c r="MAR92" s="69"/>
      <c r="MAS92" s="69"/>
      <c r="MAT92" s="69"/>
      <c r="MAU92" s="69"/>
      <c r="MAV92" s="69"/>
      <c r="MAW92" s="69"/>
      <c r="MAX92" s="69"/>
      <c r="MAY92" s="69"/>
      <c r="MAZ92" s="69"/>
      <c r="MBA92" s="69"/>
      <c r="MBB92" s="69"/>
      <c r="MBC92" s="69"/>
      <c r="MBD92" s="69"/>
      <c r="MBE92" s="69"/>
      <c r="MBF92" s="69"/>
      <c r="MBG92" s="69"/>
      <c r="MBH92" s="69"/>
      <c r="MBI92" s="69"/>
      <c r="MBJ92" s="69"/>
      <c r="MBK92" s="69"/>
      <c r="MBL92" s="69"/>
      <c r="MBM92" s="69"/>
      <c r="MBN92" s="69"/>
      <c r="MBO92" s="69"/>
      <c r="MBP92" s="69"/>
      <c r="MBQ92" s="69"/>
      <c r="MBR92" s="69"/>
      <c r="MBS92" s="69"/>
      <c r="MBT92" s="69"/>
      <c r="MBU92" s="69"/>
      <c r="MBV92" s="69"/>
      <c r="MBW92" s="69"/>
      <c r="MBX92" s="69"/>
      <c r="MBY92" s="69"/>
      <c r="MBZ92" s="69"/>
      <c r="MCA92" s="69"/>
      <c r="MCB92" s="69"/>
      <c r="MCC92" s="69"/>
      <c r="MCD92" s="69"/>
      <c r="MCE92" s="69"/>
      <c r="MCF92" s="69"/>
      <c r="MCG92" s="69"/>
      <c r="MCH92" s="69"/>
      <c r="MCI92" s="69"/>
      <c r="MCJ92" s="69"/>
      <c r="MCK92" s="69"/>
      <c r="MCL92" s="69"/>
      <c r="MCM92" s="69"/>
      <c r="MCN92" s="69"/>
      <c r="MCO92" s="69"/>
      <c r="MCP92" s="69"/>
      <c r="MCQ92" s="69"/>
      <c r="MCR92" s="69"/>
      <c r="MCS92" s="69"/>
      <c r="MCT92" s="69"/>
      <c r="MCU92" s="69"/>
      <c r="MCV92" s="69"/>
      <c r="MCW92" s="69"/>
      <c r="MCX92" s="69"/>
      <c r="MCY92" s="69"/>
      <c r="MCZ92" s="69"/>
      <c r="MDA92" s="69"/>
      <c r="MDB92" s="69"/>
      <c r="MDC92" s="69"/>
      <c r="MDD92" s="69"/>
      <c r="MDE92" s="69"/>
      <c r="MDF92" s="69"/>
      <c r="MDG92" s="69"/>
      <c r="MDH92" s="69"/>
      <c r="MDI92" s="69"/>
      <c r="MDJ92" s="69"/>
      <c r="MDK92" s="69"/>
      <c r="MDL92" s="69"/>
      <c r="MDM92" s="69"/>
      <c r="MDN92" s="69"/>
      <c r="MDO92" s="69"/>
      <c r="MDP92" s="69"/>
      <c r="MDQ92" s="69"/>
      <c r="MDR92" s="69"/>
      <c r="MDS92" s="69"/>
      <c r="MDT92" s="69"/>
      <c r="MDU92" s="69"/>
      <c r="MDV92" s="69"/>
      <c r="MDW92" s="69"/>
      <c r="MDX92" s="69"/>
      <c r="MDY92" s="69"/>
      <c r="MDZ92" s="69"/>
      <c r="MEA92" s="69"/>
      <c r="MEB92" s="69"/>
      <c r="MEC92" s="69"/>
      <c r="MED92" s="69"/>
      <c r="MEE92" s="69"/>
      <c r="MEF92" s="69"/>
      <c r="MEG92" s="69"/>
      <c r="MEH92" s="69"/>
      <c r="MEI92" s="69"/>
      <c r="MEJ92" s="69"/>
      <c r="MEK92" s="69"/>
      <c r="MEL92" s="69"/>
      <c r="MEM92" s="69"/>
      <c r="MEN92" s="69"/>
      <c r="MEO92" s="69"/>
      <c r="MEP92" s="69"/>
      <c r="MEQ92" s="69"/>
      <c r="MER92" s="69"/>
      <c r="MES92" s="69"/>
      <c r="MET92" s="69"/>
      <c r="MEU92" s="69"/>
      <c r="MEV92" s="69"/>
      <c r="MEW92" s="69"/>
      <c r="MEX92" s="69"/>
      <c r="MEY92" s="69"/>
      <c r="MEZ92" s="69"/>
      <c r="MFA92" s="69"/>
      <c r="MFB92" s="69"/>
      <c r="MFC92" s="69"/>
      <c r="MFD92" s="69"/>
      <c r="MFE92" s="69"/>
      <c r="MFF92" s="69"/>
      <c r="MFG92" s="69"/>
      <c r="MFH92" s="69"/>
      <c r="MFI92" s="69"/>
      <c r="MFJ92" s="69"/>
      <c r="MFK92" s="69"/>
      <c r="MFL92" s="69"/>
      <c r="MFM92" s="69"/>
      <c r="MFN92" s="69"/>
      <c r="MFO92" s="69"/>
      <c r="MFP92" s="69"/>
      <c r="MFQ92" s="69"/>
      <c r="MFR92" s="69"/>
      <c r="MFS92" s="69"/>
      <c r="MFT92" s="69"/>
      <c r="MFU92" s="69"/>
      <c r="MFV92" s="69"/>
      <c r="MFW92" s="69"/>
      <c r="MFX92" s="69"/>
      <c r="MFY92" s="69"/>
      <c r="MFZ92" s="69"/>
      <c r="MGA92" s="69"/>
      <c r="MGB92" s="69"/>
      <c r="MGC92" s="69"/>
      <c r="MGD92" s="69"/>
      <c r="MGE92" s="69"/>
      <c r="MGF92" s="69"/>
      <c r="MGG92" s="69"/>
      <c r="MGH92" s="69"/>
      <c r="MGI92" s="69"/>
      <c r="MGJ92" s="69"/>
      <c r="MGK92" s="69"/>
      <c r="MGL92" s="69"/>
      <c r="MGM92" s="69"/>
      <c r="MGN92" s="69"/>
      <c r="MGO92" s="69"/>
      <c r="MGP92" s="69"/>
      <c r="MGQ92" s="69"/>
      <c r="MGR92" s="69"/>
      <c r="MGS92" s="69"/>
      <c r="MGT92" s="69"/>
      <c r="MGU92" s="69"/>
      <c r="MGV92" s="69"/>
      <c r="MGW92" s="69"/>
      <c r="MGX92" s="69"/>
      <c r="MGY92" s="69"/>
      <c r="MGZ92" s="69"/>
      <c r="MHA92" s="69"/>
      <c r="MHB92" s="69"/>
      <c r="MHC92" s="69"/>
      <c r="MHD92" s="69"/>
      <c r="MHE92" s="69"/>
      <c r="MHF92" s="69"/>
      <c r="MHG92" s="69"/>
      <c r="MHH92" s="69"/>
      <c r="MHI92" s="69"/>
      <c r="MHJ92" s="69"/>
      <c r="MHK92" s="69"/>
      <c r="MHL92" s="69"/>
      <c r="MHM92" s="69"/>
      <c r="MHN92" s="69"/>
      <c r="MHO92" s="69"/>
      <c r="MHP92" s="69"/>
      <c r="MHQ92" s="69"/>
      <c r="MHR92" s="69"/>
      <c r="MHS92" s="69"/>
      <c r="MHT92" s="69"/>
      <c r="MHU92" s="69"/>
      <c r="MHV92" s="69"/>
      <c r="MHW92" s="69"/>
      <c r="MHX92" s="69"/>
      <c r="MHY92" s="69"/>
      <c r="MHZ92" s="69"/>
      <c r="MIA92" s="69"/>
      <c r="MIB92" s="69"/>
      <c r="MIC92" s="69"/>
      <c r="MID92" s="69"/>
      <c r="MIE92" s="69"/>
      <c r="MIF92" s="69"/>
      <c r="MIG92" s="69"/>
      <c r="MIH92" s="69"/>
      <c r="MII92" s="69"/>
      <c r="MIJ92" s="69"/>
      <c r="MIK92" s="69"/>
      <c r="MIL92" s="69"/>
      <c r="MIM92" s="69"/>
      <c r="MIN92" s="69"/>
      <c r="MIO92" s="69"/>
      <c r="MIP92" s="69"/>
      <c r="MIQ92" s="69"/>
      <c r="MIR92" s="69"/>
      <c r="MIS92" s="69"/>
      <c r="MIT92" s="69"/>
      <c r="MIU92" s="69"/>
      <c r="MIV92" s="69"/>
      <c r="MIW92" s="69"/>
      <c r="MIX92" s="69"/>
      <c r="MIY92" s="69"/>
      <c r="MIZ92" s="69"/>
      <c r="MJA92" s="69"/>
      <c r="MJB92" s="69"/>
      <c r="MJC92" s="69"/>
      <c r="MJD92" s="69"/>
      <c r="MJE92" s="69"/>
      <c r="MJF92" s="69"/>
      <c r="MJG92" s="69"/>
      <c r="MJH92" s="69"/>
      <c r="MJI92" s="69"/>
      <c r="MJJ92" s="69"/>
      <c r="MJK92" s="69"/>
      <c r="MJL92" s="69"/>
      <c r="MJM92" s="69"/>
      <c r="MJN92" s="69"/>
      <c r="MJO92" s="69"/>
      <c r="MJP92" s="69"/>
      <c r="MJQ92" s="69"/>
      <c r="MJR92" s="69"/>
      <c r="MJS92" s="69"/>
      <c r="MJT92" s="69"/>
      <c r="MJU92" s="69"/>
      <c r="MJV92" s="69"/>
      <c r="MJW92" s="69"/>
      <c r="MJX92" s="69"/>
      <c r="MJY92" s="69"/>
      <c r="MJZ92" s="69"/>
      <c r="MKA92" s="69"/>
      <c r="MKB92" s="69"/>
      <c r="MKC92" s="69"/>
      <c r="MKD92" s="69"/>
      <c r="MKE92" s="69"/>
      <c r="MKF92" s="69"/>
      <c r="MKG92" s="69"/>
      <c r="MKH92" s="69"/>
      <c r="MKI92" s="69"/>
      <c r="MKJ92" s="69"/>
      <c r="MKK92" s="69"/>
      <c r="MKL92" s="69"/>
      <c r="MKM92" s="69"/>
      <c r="MKN92" s="69"/>
      <c r="MKO92" s="69"/>
      <c r="MKP92" s="69"/>
      <c r="MKQ92" s="69"/>
      <c r="MKR92" s="69"/>
      <c r="MKS92" s="69"/>
      <c r="MKT92" s="69"/>
      <c r="MKU92" s="69"/>
      <c r="MKV92" s="69"/>
      <c r="MKW92" s="69"/>
      <c r="MKX92" s="69"/>
      <c r="MKY92" s="69"/>
      <c r="MKZ92" s="69"/>
      <c r="MLA92" s="69"/>
      <c r="MLB92" s="69"/>
      <c r="MLC92" s="69"/>
      <c r="MLD92" s="69"/>
      <c r="MLE92" s="69"/>
      <c r="MLF92" s="69"/>
      <c r="MLG92" s="69"/>
      <c r="MLH92" s="69"/>
      <c r="MLI92" s="69"/>
      <c r="MLJ92" s="69"/>
      <c r="MLK92" s="69"/>
      <c r="MLL92" s="69"/>
      <c r="MLM92" s="69"/>
      <c r="MLN92" s="69"/>
      <c r="MLO92" s="69"/>
      <c r="MLP92" s="69"/>
      <c r="MLQ92" s="69"/>
      <c r="MLR92" s="69"/>
      <c r="MLS92" s="69"/>
      <c r="MLT92" s="69"/>
      <c r="MLU92" s="69"/>
      <c r="MLV92" s="69"/>
      <c r="MLW92" s="69"/>
      <c r="MLX92" s="69"/>
      <c r="MLY92" s="69"/>
      <c r="MLZ92" s="69"/>
      <c r="MMA92" s="69"/>
      <c r="MMB92" s="69"/>
      <c r="MMC92" s="69"/>
      <c r="MMD92" s="69"/>
      <c r="MME92" s="69"/>
      <c r="MMF92" s="69"/>
      <c r="MMG92" s="69"/>
      <c r="MMH92" s="69"/>
      <c r="MMI92" s="69"/>
      <c r="MMJ92" s="69"/>
      <c r="MMK92" s="69"/>
      <c r="MML92" s="69"/>
      <c r="MMM92" s="69"/>
      <c r="MMN92" s="69"/>
      <c r="MMO92" s="69"/>
      <c r="MMP92" s="69"/>
      <c r="MMQ92" s="69"/>
      <c r="MMR92" s="69"/>
      <c r="MMS92" s="69"/>
      <c r="MMT92" s="69"/>
      <c r="MMU92" s="69"/>
      <c r="MMV92" s="69"/>
      <c r="MMW92" s="69"/>
      <c r="MMX92" s="69"/>
      <c r="MMY92" s="69"/>
      <c r="MMZ92" s="69"/>
      <c r="MNA92" s="69"/>
      <c r="MNB92" s="69"/>
      <c r="MNC92" s="69"/>
      <c r="MND92" s="69"/>
      <c r="MNE92" s="69"/>
      <c r="MNF92" s="69"/>
      <c r="MNG92" s="69"/>
      <c r="MNH92" s="69"/>
      <c r="MNI92" s="69"/>
      <c r="MNJ92" s="69"/>
      <c r="MNK92" s="69"/>
      <c r="MNL92" s="69"/>
      <c r="MNM92" s="69"/>
      <c r="MNN92" s="69"/>
      <c r="MNO92" s="69"/>
      <c r="MNP92" s="69"/>
      <c r="MNQ92" s="69"/>
      <c r="MNR92" s="69"/>
      <c r="MNS92" s="69"/>
      <c r="MNT92" s="69"/>
      <c r="MNU92" s="69"/>
      <c r="MNV92" s="69"/>
      <c r="MNW92" s="69"/>
      <c r="MNX92" s="69"/>
      <c r="MNY92" s="69"/>
      <c r="MNZ92" s="69"/>
      <c r="MOA92" s="69"/>
      <c r="MOB92" s="69"/>
      <c r="MOC92" s="69"/>
      <c r="MOD92" s="69"/>
      <c r="MOE92" s="69"/>
      <c r="MOF92" s="69"/>
      <c r="MOG92" s="69"/>
      <c r="MOH92" s="69"/>
      <c r="MOI92" s="69"/>
      <c r="MOJ92" s="69"/>
      <c r="MOK92" s="69"/>
      <c r="MOL92" s="69"/>
      <c r="MOM92" s="69"/>
      <c r="MON92" s="69"/>
      <c r="MOO92" s="69"/>
      <c r="MOP92" s="69"/>
      <c r="MOQ92" s="69"/>
      <c r="MOR92" s="69"/>
      <c r="MOS92" s="69"/>
      <c r="MOT92" s="69"/>
      <c r="MOU92" s="69"/>
      <c r="MOV92" s="69"/>
      <c r="MOW92" s="69"/>
      <c r="MOX92" s="69"/>
      <c r="MOY92" s="69"/>
      <c r="MOZ92" s="69"/>
      <c r="MPA92" s="69"/>
      <c r="MPB92" s="69"/>
      <c r="MPC92" s="69"/>
      <c r="MPD92" s="69"/>
      <c r="MPE92" s="69"/>
      <c r="MPF92" s="69"/>
      <c r="MPG92" s="69"/>
      <c r="MPH92" s="69"/>
      <c r="MPI92" s="69"/>
      <c r="MPJ92" s="69"/>
      <c r="MPK92" s="69"/>
      <c r="MPL92" s="69"/>
      <c r="MPM92" s="69"/>
      <c r="MPN92" s="69"/>
      <c r="MPO92" s="69"/>
      <c r="MPP92" s="69"/>
      <c r="MPQ92" s="69"/>
      <c r="MPR92" s="69"/>
      <c r="MPS92" s="69"/>
      <c r="MPT92" s="69"/>
      <c r="MPU92" s="69"/>
      <c r="MPV92" s="69"/>
      <c r="MPW92" s="69"/>
      <c r="MPX92" s="69"/>
      <c r="MPY92" s="69"/>
      <c r="MPZ92" s="69"/>
      <c r="MQA92" s="69"/>
      <c r="MQB92" s="69"/>
      <c r="MQC92" s="69"/>
      <c r="MQD92" s="69"/>
      <c r="MQE92" s="69"/>
      <c r="MQF92" s="69"/>
      <c r="MQG92" s="69"/>
      <c r="MQH92" s="69"/>
      <c r="MQI92" s="69"/>
      <c r="MQJ92" s="69"/>
      <c r="MQK92" s="69"/>
      <c r="MQL92" s="69"/>
      <c r="MQM92" s="69"/>
      <c r="MQN92" s="69"/>
      <c r="MQO92" s="69"/>
      <c r="MQP92" s="69"/>
      <c r="MQQ92" s="69"/>
      <c r="MQR92" s="69"/>
      <c r="MQS92" s="69"/>
      <c r="MQT92" s="69"/>
      <c r="MQU92" s="69"/>
      <c r="MQV92" s="69"/>
      <c r="MQW92" s="69"/>
      <c r="MQX92" s="69"/>
      <c r="MQY92" s="69"/>
      <c r="MQZ92" s="69"/>
      <c r="MRA92" s="69"/>
      <c r="MRB92" s="69"/>
      <c r="MRC92" s="69"/>
      <c r="MRD92" s="69"/>
      <c r="MRE92" s="69"/>
      <c r="MRF92" s="69"/>
      <c r="MRG92" s="69"/>
      <c r="MRH92" s="69"/>
      <c r="MRI92" s="69"/>
      <c r="MRJ92" s="69"/>
      <c r="MRK92" s="69"/>
      <c r="MRL92" s="69"/>
      <c r="MRM92" s="69"/>
      <c r="MRN92" s="69"/>
      <c r="MRO92" s="69"/>
      <c r="MRP92" s="69"/>
      <c r="MRQ92" s="69"/>
      <c r="MRR92" s="69"/>
      <c r="MRS92" s="69"/>
      <c r="MRT92" s="69"/>
      <c r="MRU92" s="69"/>
      <c r="MRV92" s="69"/>
      <c r="MRW92" s="69"/>
      <c r="MRX92" s="69"/>
      <c r="MRY92" s="69"/>
      <c r="MRZ92" s="69"/>
      <c r="MSA92" s="69"/>
      <c r="MSB92" s="69"/>
      <c r="MSC92" s="69"/>
      <c r="MSD92" s="69"/>
      <c r="MSE92" s="69"/>
      <c r="MSF92" s="69"/>
      <c r="MSG92" s="69"/>
      <c r="MSH92" s="69"/>
      <c r="MSI92" s="69"/>
      <c r="MSJ92" s="69"/>
      <c r="MSK92" s="69"/>
      <c r="MSL92" s="69"/>
      <c r="MSM92" s="69"/>
      <c r="MSN92" s="69"/>
      <c r="MSO92" s="69"/>
      <c r="MSP92" s="69"/>
      <c r="MSQ92" s="69"/>
      <c r="MSR92" s="69"/>
      <c r="MSS92" s="69"/>
      <c r="MST92" s="69"/>
      <c r="MSU92" s="69"/>
      <c r="MSV92" s="69"/>
      <c r="MSW92" s="69"/>
      <c r="MSX92" s="69"/>
      <c r="MSY92" s="69"/>
      <c r="MSZ92" s="69"/>
      <c r="MTA92" s="69"/>
      <c r="MTB92" s="69"/>
      <c r="MTC92" s="69"/>
      <c r="MTD92" s="69"/>
      <c r="MTE92" s="69"/>
      <c r="MTF92" s="69"/>
      <c r="MTG92" s="69"/>
      <c r="MTH92" s="69"/>
      <c r="MTI92" s="69"/>
      <c r="MTJ92" s="69"/>
      <c r="MTK92" s="69"/>
      <c r="MTL92" s="69"/>
      <c r="MTM92" s="69"/>
      <c r="MTN92" s="69"/>
      <c r="MTO92" s="69"/>
      <c r="MTP92" s="69"/>
      <c r="MTQ92" s="69"/>
      <c r="MTR92" s="69"/>
      <c r="MTS92" s="69"/>
      <c r="MTT92" s="69"/>
      <c r="MTU92" s="69"/>
      <c r="MTV92" s="69"/>
      <c r="MTW92" s="69"/>
      <c r="MTX92" s="69"/>
      <c r="MTY92" s="69"/>
      <c r="MTZ92" s="69"/>
      <c r="MUA92" s="69"/>
      <c r="MUB92" s="69"/>
      <c r="MUC92" s="69"/>
      <c r="MUD92" s="69"/>
      <c r="MUE92" s="69"/>
      <c r="MUF92" s="69"/>
      <c r="MUG92" s="69"/>
      <c r="MUH92" s="69"/>
      <c r="MUI92" s="69"/>
      <c r="MUJ92" s="69"/>
      <c r="MUK92" s="69"/>
      <c r="MUL92" s="69"/>
      <c r="MUM92" s="69"/>
      <c r="MUN92" s="69"/>
      <c r="MUO92" s="69"/>
      <c r="MUP92" s="69"/>
      <c r="MUQ92" s="69"/>
      <c r="MUR92" s="69"/>
      <c r="MUS92" s="69"/>
      <c r="MUT92" s="69"/>
      <c r="MUU92" s="69"/>
      <c r="MUV92" s="69"/>
      <c r="MUW92" s="69"/>
      <c r="MUX92" s="69"/>
      <c r="MUY92" s="69"/>
      <c r="MUZ92" s="69"/>
      <c r="MVA92" s="69"/>
      <c r="MVB92" s="69"/>
      <c r="MVC92" s="69"/>
      <c r="MVD92" s="69"/>
      <c r="MVE92" s="69"/>
      <c r="MVF92" s="69"/>
      <c r="MVG92" s="69"/>
      <c r="MVH92" s="69"/>
      <c r="MVI92" s="69"/>
      <c r="MVJ92" s="69"/>
      <c r="MVK92" s="69"/>
      <c r="MVL92" s="69"/>
      <c r="MVM92" s="69"/>
      <c r="MVN92" s="69"/>
      <c r="MVO92" s="69"/>
      <c r="MVP92" s="69"/>
      <c r="MVQ92" s="69"/>
      <c r="MVR92" s="69"/>
      <c r="MVS92" s="69"/>
      <c r="MVT92" s="69"/>
      <c r="MVU92" s="69"/>
      <c r="MVV92" s="69"/>
      <c r="MVW92" s="69"/>
      <c r="MVX92" s="69"/>
      <c r="MVY92" s="69"/>
      <c r="MVZ92" s="69"/>
      <c r="MWA92" s="69"/>
      <c r="MWB92" s="69"/>
      <c r="MWC92" s="69"/>
      <c r="MWD92" s="69"/>
      <c r="MWE92" s="69"/>
      <c r="MWF92" s="69"/>
      <c r="MWG92" s="69"/>
      <c r="MWH92" s="69"/>
      <c r="MWI92" s="69"/>
      <c r="MWJ92" s="69"/>
      <c r="MWK92" s="69"/>
      <c r="MWL92" s="69"/>
      <c r="MWM92" s="69"/>
      <c r="MWN92" s="69"/>
      <c r="MWO92" s="69"/>
      <c r="MWP92" s="69"/>
      <c r="MWQ92" s="69"/>
      <c r="MWR92" s="69"/>
      <c r="MWS92" s="69"/>
      <c r="MWT92" s="69"/>
      <c r="MWU92" s="69"/>
      <c r="MWV92" s="69"/>
      <c r="MWW92" s="69"/>
      <c r="MWX92" s="69"/>
      <c r="MWY92" s="69"/>
      <c r="MWZ92" s="69"/>
      <c r="MXA92" s="69"/>
      <c r="MXB92" s="69"/>
      <c r="MXC92" s="69"/>
      <c r="MXD92" s="69"/>
      <c r="MXE92" s="69"/>
      <c r="MXF92" s="69"/>
      <c r="MXG92" s="69"/>
      <c r="MXH92" s="69"/>
      <c r="MXI92" s="69"/>
      <c r="MXJ92" s="69"/>
      <c r="MXK92" s="69"/>
      <c r="MXL92" s="69"/>
      <c r="MXM92" s="69"/>
      <c r="MXN92" s="69"/>
      <c r="MXO92" s="69"/>
      <c r="MXP92" s="69"/>
      <c r="MXQ92" s="69"/>
      <c r="MXR92" s="69"/>
      <c r="MXS92" s="69"/>
      <c r="MXT92" s="69"/>
      <c r="MXU92" s="69"/>
      <c r="MXV92" s="69"/>
      <c r="MXW92" s="69"/>
      <c r="MXX92" s="69"/>
      <c r="MXY92" s="69"/>
      <c r="MXZ92" s="69"/>
      <c r="MYA92" s="69"/>
      <c r="MYB92" s="69"/>
      <c r="MYC92" s="69"/>
      <c r="MYD92" s="69"/>
      <c r="MYE92" s="69"/>
      <c r="MYF92" s="69"/>
      <c r="MYG92" s="69"/>
      <c r="MYH92" s="69"/>
      <c r="MYI92" s="69"/>
      <c r="MYJ92" s="69"/>
      <c r="MYK92" s="69"/>
      <c r="MYL92" s="69"/>
      <c r="MYM92" s="69"/>
      <c r="MYN92" s="69"/>
      <c r="MYO92" s="69"/>
      <c r="MYP92" s="69"/>
      <c r="MYQ92" s="69"/>
      <c r="MYR92" s="69"/>
      <c r="MYS92" s="69"/>
      <c r="MYT92" s="69"/>
      <c r="MYU92" s="69"/>
      <c r="MYV92" s="69"/>
      <c r="MYW92" s="69"/>
      <c r="MYX92" s="69"/>
      <c r="MYY92" s="69"/>
      <c r="MYZ92" s="69"/>
      <c r="MZA92" s="69"/>
      <c r="MZB92" s="69"/>
      <c r="MZC92" s="69"/>
      <c r="MZD92" s="69"/>
      <c r="MZE92" s="69"/>
      <c r="MZF92" s="69"/>
      <c r="MZG92" s="69"/>
      <c r="MZH92" s="69"/>
      <c r="MZI92" s="69"/>
      <c r="MZJ92" s="69"/>
      <c r="MZK92" s="69"/>
      <c r="MZL92" s="69"/>
      <c r="MZM92" s="69"/>
      <c r="MZN92" s="69"/>
      <c r="MZO92" s="69"/>
      <c r="MZP92" s="69"/>
      <c r="MZQ92" s="69"/>
      <c r="MZR92" s="69"/>
      <c r="MZS92" s="69"/>
      <c r="MZT92" s="69"/>
      <c r="MZU92" s="69"/>
      <c r="MZV92" s="69"/>
      <c r="MZW92" s="69"/>
      <c r="MZX92" s="69"/>
      <c r="MZY92" s="69"/>
      <c r="MZZ92" s="69"/>
      <c r="NAA92" s="69"/>
      <c r="NAB92" s="69"/>
      <c r="NAC92" s="69"/>
      <c r="NAD92" s="69"/>
      <c r="NAE92" s="69"/>
      <c r="NAF92" s="69"/>
      <c r="NAG92" s="69"/>
      <c r="NAH92" s="69"/>
      <c r="NAI92" s="69"/>
      <c r="NAJ92" s="69"/>
      <c r="NAK92" s="69"/>
      <c r="NAL92" s="69"/>
      <c r="NAM92" s="69"/>
      <c r="NAN92" s="69"/>
      <c r="NAO92" s="69"/>
      <c r="NAP92" s="69"/>
      <c r="NAQ92" s="69"/>
      <c r="NAR92" s="69"/>
      <c r="NAS92" s="69"/>
      <c r="NAT92" s="69"/>
      <c r="NAU92" s="69"/>
      <c r="NAV92" s="69"/>
      <c r="NAW92" s="69"/>
      <c r="NAX92" s="69"/>
      <c r="NAY92" s="69"/>
      <c r="NAZ92" s="69"/>
      <c r="NBA92" s="69"/>
      <c r="NBB92" s="69"/>
      <c r="NBC92" s="69"/>
      <c r="NBD92" s="69"/>
      <c r="NBE92" s="69"/>
      <c r="NBF92" s="69"/>
      <c r="NBG92" s="69"/>
      <c r="NBH92" s="69"/>
      <c r="NBI92" s="69"/>
      <c r="NBJ92" s="69"/>
      <c r="NBK92" s="69"/>
      <c r="NBL92" s="69"/>
      <c r="NBM92" s="69"/>
      <c r="NBN92" s="69"/>
      <c r="NBO92" s="69"/>
      <c r="NBP92" s="69"/>
      <c r="NBQ92" s="69"/>
      <c r="NBR92" s="69"/>
      <c r="NBS92" s="69"/>
      <c r="NBT92" s="69"/>
      <c r="NBU92" s="69"/>
      <c r="NBV92" s="69"/>
      <c r="NBW92" s="69"/>
      <c r="NBX92" s="69"/>
      <c r="NBY92" s="69"/>
      <c r="NBZ92" s="69"/>
      <c r="NCA92" s="69"/>
      <c r="NCB92" s="69"/>
      <c r="NCC92" s="69"/>
      <c r="NCD92" s="69"/>
      <c r="NCE92" s="69"/>
      <c r="NCF92" s="69"/>
      <c r="NCG92" s="69"/>
      <c r="NCH92" s="69"/>
      <c r="NCI92" s="69"/>
      <c r="NCJ92" s="69"/>
      <c r="NCK92" s="69"/>
      <c r="NCL92" s="69"/>
      <c r="NCM92" s="69"/>
      <c r="NCN92" s="69"/>
      <c r="NCO92" s="69"/>
      <c r="NCP92" s="69"/>
      <c r="NCQ92" s="69"/>
      <c r="NCR92" s="69"/>
      <c r="NCS92" s="69"/>
      <c r="NCT92" s="69"/>
      <c r="NCU92" s="69"/>
      <c r="NCV92" s="69"/>
      <c r="NCW92" s="69"/>
      <c r="NCX92" s="69"/>
      <c r="NCY92" s="69"/>
      <c r="NCZ92" s="69"/>
      <c r="NDA92" s="69"/>
      <c r="NDB92" s="69"/>
      <c r="NDC92" s="69"/>
      <c r="NDD92" s="69"/>
      <c r="NDE92" s="69"/>
      <c r="NDF92" s="69"/>
      <c r="NDG92" s="69"/>
      <c r="NDH92" s="69"/>
      <c r="NDI92" s="69"/>
      <c r="NDJ92" s="69"/>
      <c r="NDK92" s="69"/>
      <c r="NDL92" s="69"/>
      <c r="NDM92" s="69"/>
      <c r="NDN92" s="69"/>
      <c r="NDO92" s="69"/>
      <c r="NDP92" s="69"/>
      <c r="NDQ92" s="69"/>
      <c r="NDR92" s="69"/>
      <c r="NDS92" s="69"/>
      <c r="NDT92" s="69"/>
      <c r="NDU92" s="69"/>
      <c r="NDV92" s="69"/>
      <c r="NDW92" s="69"/>
      <c r="NDX92" s="69"/>
      <c r="NDY92" s="69"/>
      <c r="NDZ92" s="69"/>
      <c r="NEA92" s="69"/>
      <c r="NEB92" s="69"/>
      <c r="NEC92" s="69"/>
      <c r="NED92" s="69"/>
      <c r="NEE92" s="69"/>
      <c r="NEF92" s="69"/>
      <c r="NEG92" s="69"/>
      <c r="NEH92" s="69"/>
      <c r="NEI92" s="69"/>
      <c r="NEJ92" s="69"/>
      <c r="NEK92" s="69"/>
      <c r="NEL92" s="69"/>
      <c r="NEM92" s="69"/>
      <c r="NEN92" s="69"/>
      <c r="NEO92" s="69"/>
      <c r="NEP92" s="69"/>
      <c r="NEQ92" s="69"/>
      <c r="NER92" s="69"/>
      <c r="NES92" s="69"/>
      <c r="NET92" s="69"/>
      <c r="NEU92" s="69"/>
      <c r="NEV92" s="69"/>
      <c r="NEW92" s="69"/>
      <c r="NEX92" s="69"/>
      <c r="NEY92" s="69"/>
      <c r="NEZ92" s="69"/>
      <c r="NFA92" s="69"/>
      <c r="NFB92" s="69"/>
      <c r="NFC92" s="69"/>
      <c r="NFD92" s="69"/>
      <c r="NFE92" s="69"/>
      <c r="NFF92" s="69"/>
      <c r="NFG92" s="69"/>
      <c r="NFH92" s="69"/>
      <c r="NFI92" s="69"/>
      <c r="NFJ92" s="69"/>
      <c r="NFK92" s="69"/>
      <c r="NFL92" s="69"/>
      <c r="NFM92" s="69"/>
      <c r="NFN92" s="69"/>
      <c r="NFO92" s="69"/>
      <c r="NFP92" s="69"/>
      <c r="NFQ92" s="69"/>
      <c r="NFR92" s="69"/>
      <c r="NFS92" s="69"/>
      <c r="NFT92" s="69"/>
      <c r="NFU92" s="69"/>
      <c r="NFV92" s="69"/>
      <c r="NFW92" s="69"/>
      <c r="NFX92" s="69"/>
      <c r="NFY92" s="69"/>
      <c r="NFZ92" s="69"/>
      <c r="NGA92" s="69"/>
      <c r="NGB92" s="69"/>
      <c r="NGC92" s="69"/>
      <c r="NGD92" s="69"/>
      <c r="NGE92" s="69"/>
      <c r="NGF92" s="69"/>
      <c r="NGG92" s="69"/>
      <c r="NGH92" s="69"/>
      <c r="NGI92" s="69"/>
      <c r="NGJ92" s="69"/>
      <c r="NGK92" s="69"/>
      <c r="NGL92" s="69"/>
      <c r="NGM92" s="69"/>
      <c r="NGN92" s="69"/>
      <c r="NGO92" s="69"/>
      <c r="NGP92" s="69"/>
      <c r="NGQ92" s="69"/>
      <c r="NGR92" s="69"/>
      <c r="NGS92" s="69"/>
      <c r="NGT92" s="69"/>
      <c r="NGU92" s="69"/>
      <c r="NGV92" s="69"/>
      <c r="NGW92" s="69"/>
      <c r="NGX92" s="69"/>
      <c r="NGY92" s="69"/>
      <c r="NGZ92" s="69"/>
      <c r="NHA92" s="69"/>
      <c r="NHB92" s="69"/>
      <c r="NHC92" s="69"/>
      <c r="NHD92" s="69"/>
      <c r="NHE92" s="69"/>
      <c r="NHF92" s="69"/>
      <c r="NHG92" s="69"/>
      <c r="NHH92" s="69"/>
      <c r="NHI92" s="69"/>
      <c r="NHJ92" s="69"/>
      <c r="NHK92" s="69"/>
      <c r="NHL92" s="69"/>
      <c r="NHM92" s="69"/>
      <c r="NHN92" s="69"/>
      <c r="NHO92" s="69"/>
      <c r="NHP92" s="69"/>
      <c r="NHQ92" s="69"/>
      <c r="NHR92" s="69"/>
      <c r="NHS92" s="69"/>
      <c r="NHT92" s="69"/>
      <c r="NHU92" s="69"/>
      <c r="NHV92" s="69"/>
      <c r="NHW92" s="69"/>
      <c r="NHX92" s="69"/>
      <c r="NHY92" s="69"/>
      <c r="NHZ92" s="69"/>
      <c r="NIA92" s="69"/>
      <c r="NIB92" s="69"/>
      <c r="NIC92" s="69"/>
      <c r="NID92" s="69"/>
      <c r="NIE92" s="69"/>
      <c r="NIF92" s="69"/>
      <c r="NIG92" s="69"/>
      <c r="NIH92" s="69"/>
      <c r="NII92" s="69"/>
      <c r="NIJ92" s="69"/>
      <c r="NIK92" s="69"/>
      <c r="NIL92" s="69"/>
      <c r="NIM92" s="69"/>
      <c r="NIN92" s="69"/>
      <c r="NIO92" s="69"/>
      <c r="NIP92" s="69"/>
      <c r="NIQ92" s="69"/>
      <c r="NIR92" s="69"/>
      <c r="NIS92" s="69"/>
      <c r="NIT92" s="69"/>
      <c r="NIU92" s="69"/>
      <c r="NIV92" s="69"/>
      <c r="NIW92" s="69"/>
      <c r="NIX92" s="69"/>
      <c r="NIY92" s="69"/>
      <c r="NIZ92" s="69"/>
      <c r="NJA92" s="69"/>
      <c r="NJB92" s="69"/>
      <c r="NJC92" s="69"/>
      <c r="NJD92" s="69"/>
      <c r="NJE92" s="69"/>
      <c r="NJF92" s="69"/>
      <c r="NJG92" s="69"/>
      <c r="NJH92" s="69"/>
      <c r="NJI92" s="69"/>
      <c r="NJJ92" s="69"/>
      <c r="NJK92" s="69"/>
      <c r="NJL92" s="69"/>
      <c r="NJM92" s="69"/>
      <c r="NJN92" s="69"/>
      <c r="NJO92" s="69"/>
      <c r="NJP92" s="69"/>
      <c r="NJQ92" s="69"/>
      <c r="NJR92" s="69"/>
      <c r="NJS92" s="69"/>
      <c r="NJT92" s="69"/>
      <c r="NJU92" s="69"/>
      <c r="NJV92" s="69"/>
      <c r="NJW92" s="69"/>
      <c r="NJX92" s="69"/>
      <c r="NJY92" s="69"/>
      <c r="NJZ92" s="69"/>
      <c r="NKA92" s="69"/>
      <c r="NKB92" s="69"/>
      <c r="NKC92" s="69"/>
      <c r="NKD92" s="69"/>
      <c r="NKE92" s="69"/>
      <c r="NKF92" s="69"/>
      <c r="NKG92" s="69"/>
      <c r="NKH92" s="69"/>
      <c r="NKI92" s="69"/>
      <c r="NKJ92" s="69"/>
      <c r="NKK92" s="69"/>
      <c r="NKL92" s="69"/>
      <c r="NKM92" s="69"/>
      <c r="NKN92" s="69"/>
      <c r="NKO92" s="69"/>
      <c r="NKP92" s="69"/>
      <c r="NKQ92" s="69"/>
      <c r="NKR92" s="69"/>
      <c r="NKS92" s="69"/>
      <c r="NKT92" s="69"/>
      <c r="NKU92" s="69"/>
      <c r="NKV92" s="69"/>
      <c r="NKW92" s="69"/>
      <c r="NKX92" s="69"/>
      <c r="NKY92" s="69"/>
      <c r="NKZ92" s="69"/>
      <c r="NLA92" s="69"/>
      <c r="NLB92" s="69"/>
      <c r="NLC92" s="69"/>
      <c r="NLD92" s="69"/>
      <c r="NLE92" s="69"/>
      <c r="NLF92" s="69"/>
      <c r="NLG92" s="69"/>
      <c r="NLH92" s="69"/>
      <c r="NLI92" s="69"/>
      <c r="NLJ92" s="69"/>
      <c r="NLK92" s="69"/>
      <c r="NLL92" s="69"/>
      <c r="NLM92" s="69"/>
      <c r="NLN92" s="69"/>
      <c r="NLO92" s="69"/>
      <c r="NLP92" s="69"/>
      <c r="NLQ92" s="69"/>
      <c r="NLR92" s="69"/>
      <c r="NLS92" s="69"/>
      <c r="NLT92" s="69"/>
      <c r="NLU92" s="69"/>
      <c r="NLV92" s="69"/>
      <c r="NLW92" s="69"/>
      <c r="NLX92" s="69"/>
      <c r="NLY92" s="69"/>
      <c r="NLZ92" s="69"/>
      <c r="NMA92" s="69"/>
      <c r="NMB92" s="69"/>
      <c r="NMC92" s="69"/>
      <c r="NMD92" s="69"/>
      <c r="NME92" s="69"/>
      <c r="NMF92" s="69"/>
      <c r="NMG92" s="69"/>
      <c r="NMH92" s="69"/>
      <c r="NMI92" s="69"/>
      <c r="NMJ92" s="69"/>
      <c r="NMK92" s="69"/>
      <c r="NML92" s="69"/>
      <c r="NMM92" s="69"/>
      <c r="NMN92" s="69"/>
      <c r="NMO92" s="69"/>
      <c r="NMP92" s="69"/>
      <c r="NMQ92" s="69"/>
      <c r="NMR92" s="69"/>
      <c r="NMS92" s="69"/>
      <c r="NMT92" s="69"/>
      <c r="NMU92" s="69"/>
      <c r="NMV92" s="69"/>
      <c r="NMW92" s="69"/>
      <c r="NMX92" s="69"/>
      <c r="NMY92" s="69"/>
      <c r="NMZ92" s="69"/>
      <c r="NNA92" s="69"/>
      <c r="NNB92" s="69"/>
      <c r="NNC92" s="69"/>
      <c r="NND92" s="69"/>
      <c r="NNE92" s="69"/>
      <c r="NNF92" s="69"/>
      <c r="NNG92" s="69"/>
      <c r="NNH92" s="69"/>
      <c r="NNI92" s="69"/>
      <c r="NNJ92" s="69"/>
      <c r="NNK92" s="69"/>
      <c r="NNL92" s="69"/>
      <c r="NNM92" s="69"/>
      <c r="NNN92" s="69"/>
      <c r="NNO92" s="69"/>
      <c r="NNP92" s="69"/>
      <c r="NNQ92" s="69"/>
      <c r="NNR92" s="69"/>
      <c r="NNS92" s="69"/>
      <c r="NNT92" s="69"/>
      <c r="NNU92" s="69"/>
      <c r="NNV92" s="69"/>
      <c r="NNW92" s="69"/>
      <c r="NNX92" s="69"/>
      <c r="NNY92" s="69"/>
      <c r="NNZ92" s="69"/>
      <c r="NOA92" s="69"/>
      <c r="NOB92" s="69"/>
      <c r="NOC92" s="69"/>
      <c r="NOD92" s="69"/>
      <c r="NOE92" s="69"/>
      <c r="NOF92" s="69"/>
      <c r="NOG92" s="69"/>
      <c r="NOH92" s="69"/>
      <c r="NOI92" s="69"/>
      <c r="NOJ92" s="69"/>
      <c r="NOK92" s="69"/>
      <c r="NOL92" s="69"/>
      <c r="NOM92" s="69"/>
      <c r="NON92" s="69"/>
      <c r="NOO92" s="69"/>
      <c r="NOP92" s="69"/>
      <c r="NOQ92" s="69"/>
      <c r="NOR92" s="69"/>
      <c r="NOS92" s="69"/>
      <c r="NOT92" s="69"/>
      <c r="NOU92" s="69"/>
      <c r="NOV92" s="69"/>
      <c r="NOW92" s="69"/>
      <c r="NOX92" s="69"/>
      <c r="NOY92" s="69"/>
      <c r="NOZ92" s="69"/>
      <c r="NPA92" s="69"/>
      <c r="NPB92" s="69"/>
      <c r="NPC92" s="69"/>
      <c r="NPD92" s="69"/>
      <c r="NPE92" s="69"/>
      <c r="NPF92" s="69"/>
      <c r="NPG92" s="69"/>
      <c r="NPH92" s="69"/>
      <c r="NPI92" s="69"/>
      <c r="NPJ92" s="69"/>
      <c r="NPK92" s="69"/>
      <c r="NPL92" s="69"/>
      <c r="NPM92" s="69"/>
      <c r="NPN92" s="69"/>
      <c r="NPO92" s="69"/>
      <c r="NPP92" s="69"/>
      <c r="NPQ92" s="69"/>
      <c r="NPR92" s="69"/>
      <c r="NPS92" s="69"/>
      <c r="NPT92" s="69"/>
      <c r="NPU92" s="69"/>
      <c r="NPV92" s="69"/>
      <c r="NPW92" s="69"/>
      <c r="NPX92" s="69"/>
      <c r="NPY92" s="69"/>
      <c r="NPZ92" s="69"/>
      <c r="NQA92" s="69"/>
      <c r="NQB92" s="69"/>
      <c r="NQC92" s="69"/>
      <c r="NQD92" s="69"/>
      <c r="NQE92" s="69"/>
      <c r="NQF92" s="69"/>
      <c r="NQG92" s="69"/>
      <c r="NQH92" s="69"/>
      <c r="NQI92" s="69"/>
      <c r="NQJ92" s="69"/>
      <c r="NQK92" s="69"/>
      <c r="NQL92" s="69"/>
      <c r="NQM92" s="69"/>
      <c r="NQN92" s="69"/>
      <c r="NQO92" s="69"/>
      <c r="NQP92" s="69"/>
      <c r="NQQ92" s="69"/>
      <c r="NQR92" s="69"/>
      <c r="NQS92" s="69"/>
      <c r="NQT92" s="69"/>
      <c r="NQU92" s="69"/>
      <c r="NQV92" s="69"/>
      <c r="NQW92" s="69"/>
      <c r="NQX92" s="69"/>
      <c r="NQY92" s="69"/>
      <c r="NQZ92" s="69"/>
      <c r="NRA92" s="69"/>
      <c r="NRB92" s="69"/>
      <c r="NRC92" s="69"/>
      <c r="NRD92" s="69"/>
      <c r="NRE92" s="69"/>
      <c r="NRF92" s="69"/>
      <c r="NRG92" s="69"/>
      <c r="NRH92" s="69"/>
      <c r="NRI92" s="69"/>
      <c r="NRJ92" s="69"/>
      <c r="NRK92" s="69"/>
      <c r="NRL92" s="69"/>
      <c r="NRM92" s="69"/>
      <c r="NRN92" s="69"/>
      <c r="NRO92" s="69"/>
      <c r="NRP92" s="69"/>
      <c r="NRQ92" s="69"/>
      <c r="NRR92" s="69"/>
      <c r="NRS92" s="69"/>
      <c r="NRT92" s="69"/>
      <c r="NRU92" s="69"/>
      <c r="NRV92" s="69"/>
      <c r="NRW92" s="69"/>
      <c r="NRX92" s="69"/>
      <c r="NRY92" s="69"/>
      <c r="NRZ92" s="69"/>
      <c r="NSA92" s="69"/>
      <c r="NSB92" s="69"/>
      <c r="NSC92" s="69"/>
      <c r="NSD92" s="69"/>
      <c r="NSE92" s="69"/>
      <c r="NSF92" s="69"/>
      <c r="NSG92" s="69"/>
      <c r="NSH92" s="69"/>
      <c r="NSI92" s="69"/>
      <c r="NSJ92" s="69"/>
      <c r="NSK92" s="69"/>
      <c r="NSL92" s="69"/>
      <c r="NSM92" s="69"/>
      <c r="NSN92" s="69"/>
      <c r="NSO92" s="69"/>
      <c r="NSP92" s="69"/>
      <c r="NSQ92" s="69"/>
      <c r="NSR92" s="69"/>
      <c r="NSS92" s="69"/>
      <c r="NST92" s="69"/>
      <c r="NSU92" s="69"/>
      <c r="NSV92" s="69"/>
      <c r="NSW92" s="69"/>
      <c r="NSX92" s="69"/>
      <c r="NSY92" s="69"/>
      <c r="NSZ92" s="69"/>
      <c r="NTA92" s="69"/>
      <c r="NTB92" s="69"/>
      <c r="NTC92" s="69"/>
      <c r="NTD92" s="69"/>
      <c r="NTE92" s="69"/>
      <c r="NTF92" s="69"/>
      <c r="NTG92" s="69"/>
      <c r="NTH92" s="69"/>
      <c r="NTI92" s="69"/>
      <c r="NTJ92" s="69"/>
      <c r="NTK92" s="69"/>
      <c r="NTL92" s="69"/>
      <c r="NTM92" s="69"/>
      <c r="NTN92" s="69"/>
      <c r="NTO92" s="69"/>
      <c r="NTP92" s="69"/>
      <c r="NTQ92" s="69"/>
      <c r="NTR92" s="69"/>
      <c r="NTS92" s="69"/>
      <c r="NTT92" s="69"/>
      <c r="NTU92" s="69"/>
      <c r="NTV92" s="69"/>
      <c r="NTW92" s="69"/>
      <c r="NTX92" s="69"/>
      <c r="NTY92" s="69"/>
      <c r="NTZ92" s="69"/>
      <c r="NUA92" s="69"/>
      <c r="NUB92" s="69"/>
      <c r="NUC92" s="69"/>
      <c r="NUD92" s="69"/>
      <c r="NUE92" s="69"/>
      <c r="NUF92" s="69"/>
      <c r="NUG92" s="69"/>
      <c r="NUH92" s="69"/>
      <c r="NUI92" s="69"/>
      <c r="NUJ92" s="69"/>
      <c r="NUK92" s="69"/>
      <c r="NUL92" s="69"/>
      <c r="NUM92" s="69"/>
      <c r="NUN92" s="69"/>
      <c r="NUO92" s="69"/>
      <c r="NUP92" s="69"/>
      <c r="NUQ92" s="69"/>
      <c r="NUR92" s="69"/>
      <c r="NUS92" s="69"/>
      <c r="NUT92" s="69"/>
      <c r="NUU92" s="69"/>
      <c r="NUV92" s="69"/>
      <c r="NUW92" s="69"/>
      <c r="NUX92" s="69"/>
      <c r="NUY92" s="69"/>
      <c r="NUZ92" s="69"/>
      <c r="NVA92" s="69"/>
      <c r="NVB92" s="69"/>
      <c r="NVC92" s="69"/>
      <c r="NVD92" s="69"/>
      <c r="NVE92" s="69"/>
      <c r="NVF92" s="69"/>
      <c r="NVG92" s="69"/>
      <c r="NVH92" s="69"/>
      <c r="NVI92" s="69"/>
      <c r="NVJ92" s="69"/>
      <c r="NVK92" s="69"/>
      <c r="NVL92" s="69"/>
      <c r="NVM92" s="69"/>
      <c r="NVN92" s="69"/>
      <c r="NVO92" s="69"/>
      <c r="NVP92" s="69"/>
      <c r="NVQ92" s="69"/>
      <c r="NVR92" s="69"/>
      <c r="NVS92" s="69"/>
      <c r="NVT92" s="69"/>
      <c r="NVU92" s="69"/>
      <c r="NVV92" s="69"/>
      <c r="NVW92" s="69"/>
      <c r="NVX92" s="69"/>
      <c r="NVY92" s="69"/>
      <c r="NVZ92" s="69"/>
      <c r="NWA92" s="69"/>
      <c r="NWB92" s="69"/>
      <c r="NWC92" s="69"/>
      <c r="NWD92" s="69"/>
      <c r="NWE92" s="69"/>
      <c r="NWF92" s="69"/>
      <c r="NWG92" s="69"/>
      <c r="NWH92" s="69"/>
      <c r="NWI92" s="69"/>
      <c r="NWJ92" s="69"/>
      <c r="NWK92" s="69"/>
      <c r="NWL92" s="69"/>
      <c r="NWM92" s="69"/>
      <c r="NWN92" s="69"/>
      <c r="NWO92" s="69"/>
      <c r="NWP92" s="69"/>
      <c r="NWQ92" s="69"/>
      <c r="NWR92" s="69"/>
      <c r="NWS92" s="69"/>
      <c r="NWT92" s="69"/>
      <c r="NWU92" s="69"/>
      <c r="NWV92" s="69"/>
      <c r="NWW92" s="69"/>
      <c r="NWX92" s="69"/>
      <c r="NWY92" s="69"/>
      <c r="NWZ92" s="69"/>
      <c r="NXA92" s="69"/>
      <c r="NXB92" s="69"/>
      <c r="NXC92" s="69"/>
      <c r="NXD92" s="69"/>
      <c r="NXE92" s="69"/>
      <c r="NXF92" s="69"/>
      <c r="NXG92" s="69"/>
      <c r="NXH92" s="69"/>
      <c r="NXI92" s="69"/>
      <c r="NXJ92" s="69"/>
      <c r="NXK92" s="69"/>
      <c r="NXL92" s="69"/>
      <c r="NXM92" s="69"/>
      <c r="NXN92" s="69"/>
      <c r="NXO92" s="69"/>
      <c r="NXP92" s="69"/>
      <c r="NXQ92" s="69"/>
      <c r="NXR92" s="69"/>
      <c r="NXS92" s="69"/>
      <c r="NXT92" s="69"/>
      <c r="NXU92" s="69"/>
      <c r="NXV92" s="69"/>
      <c r="NXW92" s="69"/>
      <c r="NXX92" s="69"/>
      <c r="NXY92" s="69"/>
      <c r="NXZ92" s="69"/>
      <c r="NYA92" s="69"/>
      <c r="NYB92" s="69"/>
      <c r="NYC92" s="69"/>
      <c r="NYD92" s="69"/>
      <c r="NYE92" s="69"/>
      <c r="NYF92" s="69"/>
      <c r="NYG92" s="69"/>
      <c r="NYH92" s="69"/>
      <c r="NYI92" s="69"/>
      <c r="NYJ92" s="69"/>
      <c r="NYK92" s="69"/>
      <c r="NYL92" s="69"/>
      <c r="NYM92" s="69"/>
      <c r="NYN92" s="69"/>
      <c r="NYO92" s="69"/>
      <c r="NYP92" s="69"/>
      <c r="NYQ92" s="69"/>
      <c r="NYR92" s="69"/>
      <c r="NYS92" s="69"/>
      <c r="NYT92" s="69"/>
      <c r="NYU92" s="69"/>
      <c r="NYV92" s="69"/>
      <c r="NYW92" s="69"/>
      <c r="NYX92" s="69"/>
      <c r="NYY92" s="69"/>
      <c r="NYZ92" s="69"/>
      <c r="NZA92" s="69"/>
      <c r="NZB92" s="69"/>
      <c r="NZC92" s="69"/>
      <c r="NZD92" s="69"/>
      <c r="NZE92" s="69"/>
      <c r="NZF92" s="69"/>
      <c r="NZG92" s="69"/>
      <c r="NZH92" s="69"/>
      <c r="NZI92" s="69"/>
      <c r="NZJ92" s="69"/>
      <c r="NZK92" s="69"/>
      <c r="NZL92" s="69"/>
      <c r="NZM92" s="69"/>
      <c r="NZN92" s="69"/>
      <c r="NZO92" s="69"/>
      <c r="NZP92" s="69"/>
      <c r="NZQ92" s="69"/>
      <c r="NZR92" s="69"/>
      <c r="NZS92" s="69"/>
      <c r="NZT92" s="69"/>
      <c r="NZU92" s="69"/>
      <c r="NZV92" s="69"/>
      <c r="NZW92" s="69"/>
      <c r="NZX92" s="69"/>
      <c r="NZY92" s="69"/>
      <c r="NZZ92" s="69"/>
      <c r="OAA92" s="69"/>
      <c r="OAB92" s="69"/>
      <c r="OAC92" s="69"/>
      <c r="OAD92" s="69"/>
      <c r="OAE92" s="69"/>
      <c r="OAF92" s="69"/>
      <c r="OAG92" s="69"/>
      <c r="OAH92" s="69"/>
      <c r="OAI92" s="69"/>
      <c r="OAJ92" s="69"/>
      <c r="OAK92" s="69"/>
      <c r="OAL92" s="69"/>
      <c r="OAM92" s="69"/>
      <c r="OAN92" s="69"/>
      <c r="OAO92" s="69"/>
      <c r="OAP92" s="69"/>
      <c r="OAQ92" s="69"/>
      <c r="OAR92" s="69"/>
      <c r="OAS92" s="69"/>
      <c r="OAT92" s="69"/>
      <c r="OAU92" s="69"/>
      <c r="OAV92" s="69"/>
      <c r="OAW92" s="69"/>
      <c r="OAX92" s="69"/>
      <c r="OAY92" s="69"/>
      <c r="OAZ92" s="69"/>
      <c r="OBA92" s="69"/>
      <c r="OBB92" s="69"/>
      <c r="OBC92" s="69"/>
      <c r="OBD92" s="69"/>
      <c r="OBE92" s="69"/>
      <c r="OBF92" s="69"/>
      <c r="OBG92" s="69"/>
      <c r="OBH92" s="69"/>
      <c r="OBI92" s="69"/>
      <c r="OBJ92" s="69"/>
      <c r="OBK92" s="69"/>
      <c r="OBL92" s="69"/>
      <c r="OBM92" s="69"/>
      <c r="OBN92" s="69"/>
      <c r="OBO92" s="69"/>
      <c r="OBP92" s="69"/>
      <c r="OBQ92" s="69"/>
      <c r="OBR92" s="69"/>
      <c r="OBS92" s="69"/>
      <c r="OBT92" s="69"/>
      <c r="OBU92" s="69"/>
      <c r="OBV92" s="69"/>
      <c r="OBW92" s="69"/>
      <c r="OBX92" s="69"/>
      <c r="OBY92" s="69"/>
      <c r="OBZ92" s="69"/>
      <c r="OCA92" s="69"/>
      <c r="OCB92" s="69"/>
      <c r="OCC92" s="69"/>
      <c r="OCD92" s="69"/>
      <c r="OCE92" s="69"/>
      <c r="OCF92" s="69"/>
      <c r="OCG92" s="69"/>
      <c r="OCH92" s="69"/>
      <c r="OCI92" s="69"/>
      <c r="OCJ92" s="69"/>
      <c r="OCK92" s="69"/>
      <c r="OCL92" s="69"/>
      <c r="OCM92" s="69"/>
      <c r="OCN92" s="69"/>
      <c r="OCO92" s="69"/>
      <c r="OCP92" s="69"/>
      <c r="OCQ92" s="69"/>
      <c r="OCR92" s="69"/>
      <c r="OCS92" s="69"/>
      <c r="OCT92" s="69"/>
      <c r="OCU92" s="69"/>
      <c r="OCV92" s="69"/>
      <c r="OCW92" s="69"/>
      <c r="OCX92" s="69"/>
      <c r="OCY92" s="69"/>
      <c r="OCZ92" s="69"/>
      <c r="ODA92" s="69"/>
      <c r="ODB92" s="69"/>
      <c r="ODC92" s="69"/>
      <c r="ODD92" s="69"/>
      <c r="ODE92" s="69"/>
      <c r="ODF92" s="69"/>
      <c r="ODG92" s="69"/>
      <c r="ODH92" s="69"/>
      <c r="ODI92" s="69"/>
      <c r="ODJ92" s="69"/>
      <c r="ODK92" s="69"/>
      <c r="ODL92" s="69"/>
      <c r="ODM92" s="69"/>
      <c r="ODN92" s="69"/>
      <c r="ODO92" s="69"/>
      <c r="ODP92" s="69"/>
      <c r="ODQ92" s="69"/>
      <c r="ODR92" s="69"/>
      <c r="ODS92" s="69"/>
      <c r="ODT92" s="69"/>
      <c r="ODU92" s="69"/>
      <c r="ODV92" s="69"/>
      <c r="ODW92" s="69"/>
      <c r="ODX92" s="69"/>
      <c r="ODY92" s="69"/>
      <c r="ODZ92" s="69"/>
      <c r="OEA92" s="69"/>
      <c r="OEB92" s="69"/>
      <c r="OEC92" s="69"/>
      <c r="OED92" s="69"/>
      <c r="OEE92" s="69"/>
      <c r="OEF92" s="69"/>
      <c r="OEG92" s="69"/>
      <c r="OEH92" s="69"/>
      <c r="OEI92" s="69"/>
      <c r="OEJ92" s="69"/>
      <c r="OEK92" s="69"/>
      <c r="OEL92" s="69"/>
      <c r="OEM92" s="69"/>
      <c r="OEN92" s="69"/>
      <c r="OEO92" s="69"/>
      <c r="OEP92" s="69"/>
      <c r="OEQ92" s="69"/>
      <c r="OER92" s="69"/>
      <c r="OES92" s="69"/>
      <c r="OET92" s="69"/>
      <c r="OEU92" s="69"/>
      <c r="OEV92" s="69"/>
      <c r="OEW92" s="69"/>
      <c r="OEX92" s="69"/>
      <c r="OEY92" s="69"/>
      <c r="OEZ92" s="69"/>
      <c r="OFA92" s="69"/>
      <c r="OFB92" s="69"/>
      <c r="OFC92" s="69"/>
      <c r="OFD92" s="69"/>
      <c r="OFE92" s="69"/>
      <c r="OFF92" s="69"/>
      <c r="OFG92" s="69"/>
      <c r="OFH92" s="69"/>
      <c r="OFI92" s="69"/>
      <c r="OFJ92" s="69"/>
      <c r="OFK92" s="69"/>
      <c r="OFL92" s="69"/>
      <c r="OFM92" s="69"/>
      <c r="OFN92" s="69"/>
      <c r="OFO92" s="69"/>
      <c r="OFP92" s="69"/>
      <c r="OFQ92" s="69"/>
      <c r="OFR92" s="69"/>
      <c r="OFS92" s="69"/>
      <c r="OFT92" s="69"/>
      <c r="OFU92" s="69"/>
      <c r="OFV92" s="69"/>
      <c r="OFW92" s="69"/>
      <c r="OFX92" s="69"/>
      <c r="OFY92" s="69"/>
      <c r="OFZ92" s="69"/>
      <c r="OGA92" s="69"/>
      <c r="OGB92" s="69"/>
      <c r="OGC92" s="69"/>
      <c r="OGD92" s="69"/>
      <c r="OGE92" s="69"/>
      <c r="OGF92" s="69"/>
      <c r="OGG92" s="69"/>
      <c r="OGH92" s="69"/>
      <c r="OGI92" s="69"/>
      <c r="OGJ92" s="69"/>
      <c r="OGK92" s="69"/>
      <c r="OGL92" s="69"/>
      <c r="OGM92" s="69"/>
      <c r="OGN92" s="69"/>
      <c r="OGO92" s="69"/>
      <c r="OGP92" s="69"/>
      <c r="OGQ92" s="69"/>
      <c r="OGR92" s="69"/>
      <c r="OGS92" s="69"/>
      <c r="OGT92" s="69"/>
      <c r="OGU92" s="69"/>
      <c r="OGV92" s="69"/>
      <c r="OGW92" s="69"/>
      <c r="OGX92" s="69"/>
      <c r="OGY92" s="69"/>
      <c r="OGZ92" s="69"/>
      <c r="OHA92" s="69"/>
      <c r="OHB92" s="69"/>
      <c r="OHC92" s="69"/>
      <c r="OHD92" s="69"/>
      <c r="OHE92" s="69"/>
      <c r="OHF92" s="69"/>
      <c r="OHG92" s="69"/>
      <c r="OHH92" s="69"/>
      <c r="OHI92" s="69"/>
      <c r="OHJ92" s="69"/>
      <c r="OHK92" s="69"/>
      <c r="OHL92" s="69"/>
      <c r="OHM92" s="69"/>
      <c r="OHN92" s="69"/>
      <c r="OHO92" s="69"/>
      <c r="OHP92" s="69"/>
      <c r="OHQ92" s="69"/>
      <c r="OHR92" s="69"/>
      <c r="OHS92" s="69"/>
      <c r="OHT92" s="69"/>
      <c r="OHU92" s="69"/>
      <c r="OHV92" s="69"/>
      <c r="OHW92" s="69"/>
      <c r="OHX92" s="69"/>
      <c r="OHY92" s="69"/>
      <c r="OHZ92" s="69"/>
      <c r="OIA92" s="69"/>
      <c r="OIB92" s="69"/>
      <c r="OIC92" s="69"/>
      <c r="OID92" s="69"/>
      <c r="OIE92" s="69"/>
      <c r="OIF92" s="69"/>
      <c r="OIG92" s="69"/>
      <c r="OIH92" s="69"/>
      <c r="OII92" s="69"/>
      <c r="OIJ92" s="69"/>
      <c r="OIK92" s="69"/>
      <c r="OIL92" s="69"/>
      <c r="OIM92" s="69"/>
      <c r="OIN92" s="69"/>
      <c r="OIO92" s="69"/>
      <c r="OIP92" s="69"/>
      <c r="OIQ92" s="69"/>
      <c r="OIR92" s="69"/>
      <c r="OIS92" s="69"/>
      <c r="OIT92" s="69"/>
      <c r="OIU92" s="69"/>
      <c r="OIV92" s="69"/>
      <c r="OIW92" s="69"/>
      <c r="OIX92" s="69"/>
      <c r="OIY92" s="69"/>
      <c r="OIZ92" s="69"/>
      <c r="OJA92" s="69"/>
      <c r="OJB92" s="69"/>
      <c r="OJC92" s="69"/>
      <c r="OJD92" s="69"/>
      <c r="OJE92" s="69"/>
      <c r="OJF92" s="69"/>
      <c r="OJG92" s="69"/>
      <c r="OJH92" s="69"/>
      <c r="OJI92" s="69"/>
      <c r="OJJ92" s="69"/>
      <c r="OJK92" s="69"/>
      <c r="OJL92" s="69"/>
      <c r="OJM92" s="69"/>
      <c r="OJN92" s="69"/>
      <c r="OJO92" s="69"/>
      <c r="OJP92" s="69"/>
      <c r="OJQ92" s="69"/>
      <c r="OJR92" s="69"/>
      <c r="OJS92" s="69"/>
      <c r="OJT92" s="69"/>
      <c r="OJU92" s="69"/>
      <c r="OJV92" s="69"/>
      <c r="OJW92" s="69"/>
      <c r="OJX92" s="69"/>
      <c r="OJY92" s="69"/>
      <c r="OJZ92" s="69"/>
      <c r="OKA92" s="69"/>
      <c r="OKB92" s="69"/>
      <c r="OKC92" s="69"/>
      <c r="OKD92" s="69"/>
      <c r="OKE92" s="69"/>
      <c r="OKF92" s="69"/>
      <c r="OKG92" s="69"/>
      <c r="OKH92" s="69"/>
      <c r="OKI92" s="69"/>
      <c r="OKJ92" s="69"/>
      <c r="OKK92" s="69"/>
      <c r="OKL92" s="69"/>
      <c r="OKM92" s="69"/>
      <c r="OKN92" s="69"/>
      <c r="OKO92" s="69"/>
      <c r="OKP92" s="69"/>
      <c r="OKQ92" s="69"/>
      <c r="OKR92" s="69"/>
      <c r="OKS92" s="69"/>
      <c r="OKT92" s="69"/>
      <c r="OKU92" s="69"/>
      <c r="OKV92" s="69"/>
      <c r="OKW92" s="69"/>
      <c r="OKX92" s="69"/>
      <c r="OKY92" s="69"/>
      <c r="OKZ92" s="69"/>
      <c r="OLA92" s="69"/>
      <c r="OLB92" s="69"/>
      <c r="OLC92" s="69"/>
      <c r="OLD92" s="69"/>
      <c r="OLE92" s="69"/>
      <c r="OLF92" s="69"/>
      <c r="OLG92" s="69"/>
      <c r="OLH92" s="69"/>
      <c r="OLI92" s="69"/>
      <c r="OLJ92" s="69"/>
      <c r="OLK92" s="69"/>
      <c r="OLL92" s="69"/>
      <c r="OLM92" s="69"/>
      <c r="OLN92" s="69"/>
      <c r="OLO92" s="69"/>
      <c r="OLP92" s="69"/>
      <c r="OLQ92" s="69"/>
      <c r="OLR92" s="69"/>
      <c r="OLS92" s="69"/>
      <c r="OLT92" s="69"/>
      <c r="OLU92" s="69"/>
      <c r="OLV92" s="69"/>
      <c r="OLW92" s="69"/>
      <c r="OLX92" s="69"/>
      <c r="OLY92" s="69"/>
      <c r="OLZ92" s="69"/>
      <c r="OMA92" s="69"/>
      <c r="OMB92" s="69"/>
      <c r="OMC92" s="69"/>
      <c r="OMD92" s="69"/>
      <c r="OME92" s="69"/>
      <c r="OMF92" s="69"/>
      <c r="OMG92" s="69"/>
      <c r="OMH92" s="69"/>
      <c r="OMI92" s="69"/>
      <c r="OMJ92" s="69"/>
      <c r="OMK92" s="69"/>
      <c r="OML92" s="69"/>
      <c r="OMM92" s="69"/>
      <c r="OMN92" s="69"/>
      <c r="OMO92" s="69"/>
      <c r="OMP92" s="69"/>
      <c r="OMQ92" s="69"/>
      <c r="OMR92" s="69"/>
      <c r="OMS92" s="69"/>
      <c r="OMT92" s="69"/>
      <c r="OMU92" s="69"/>
      <c r="OMV92" s="69"/>
      <c r="OMW92" s="69"/>
      <c r="OMX92" s="69"/>
      <c r="OMY92" s="69"/>
      <c r="OMZ92" s="69"/>
      <c r="ONA92" s="69"/>
      <c r="ONB92" s="69"/>
      <c r="ONC92" s="69"/>
      <c r="OND92" s="69"/>
      <c r="ONE92" s="69"/>
      <c r="ONF92" s="69"/>
      <c r="ONG92" s="69"/>
      <c r="ONH92" s="69"/>
      <c r="ONI92" s="69"/>
      <c r="ONJ92" s="69"/>
      <c r="ONK92" s="69"/>
      <c r="ONL92" s="69"/>
      <c r="ONM92" s="69"/>
      <c r="ONN92" s="69"/>
      <c r="ONO92" s="69"/>
      <c r="ONP92" s="69"/>
      <c r="ONQ92" s="69"/>
      <c r="ONR92" s="69"/>
      <c r="ONS92" s="69"/>
      <c r="ONT92" s="69"/>
      <c r="ONU92" s="69"/>
      <c r="ONV92" s="69"/>
      <c r="ONW92" s="69"/>
      <c r="ONX92" s="69"/>
      <c r="ONY92" s="69"/>
      <c r="ONZ92" s="69"/>
      <c r="OOA92" s="69"/>
      <c r="OOB92" s="69"/>
      <c r="OOC92" s="69"/>
      <c r="OOD92" s="69"/>
      <c r="OOE92" s="69"/>
      <c r="OOF92" s="69"/>
      <c r="OOG92" s="69"/>
      <c r="OOH92" s="69"/>
      <c r="OOI92" s="69"/>
      <c r="OOJ92" s="69"/>
      <c r="OOK92" s="69"/>
      <c r="OOL92" s="69"/>
      <c r="OOM92" s="69"/>
      <c r="OON92" s="69"/>
      <c r="OOO92" s="69"/>
      <c r="OOP92" s="69"/>
      <c r="OOQ92" s="69"/>
      <c r="OOR92" s="69"/>
      <c r="OOS92" s="69"/>
      <c r="OOT92" s="69"/>
      <c r="OOU92" s="69"/>
      <c r="OOV92" s="69"/>
      <c r="OOW92" s="69"/>
      <c r="OOX92" s="69"/>
      <c r="OOY92" s="69"/>
      <c r="OOZ92" s="69"/>
      <c r="OPA92" s="69"/>
      <c r="OPB92" s="69"/>
      <c r="OPC92" s="69"/>
      <c r="OPD92" s="69"/>
      <c r="OPE92" s="69"/>
      <c r="OPF92" s="69"/>
      <c r="OPG92" s="69"/>
      <c r="OPH92" s="69"/>
      <c r="OPI92" s="69"/>
      <c r="OPJ92" s="69"/>
      <c r="OPK92" s="69"/>
      <c r="OPL92" s="69"/>
      <c r="OPM92" s="69"/>
      <c r="OPN92" s="69"/>
      <c r="OPO92" s="69"/>
      <c r="OPP92" s="69"/>
      <c r="OPQ92" s="69"/>
      <c r="OPR92" s="69"/>
      <c r="OPS92" s="69"/>
      <c r="OPT92" s="69"/>
      <c r="OPU92" s="69"/>
      <c r="OPV92" s="69"/>
      <c r="OPW92" s="69"/>
      <c r="OPX92" s="69"/>
      <c r="OPY92" s="69"/>
      <c r="OPZ92" s="69"/>
      <c r="OQA92" s="69"/>
      <c r="OQB92" s="69"/>
      <c r="OQC92" s="69"/>
      <c r="OQD92" s="69"/>
      <c r="OQE92" s="69"/>
      <c r="OQF92" s="69"/>
      <c r="OQG92" s="69"/>
      <c r="OQH92" s="69"/>
      <c r="OQI92" s="69"/>
      <c r="OQJ92" s="69"/>
      <c r="OQK92" s="69"/>
      <c r="OQL92" s="69"/>
      <c r="OQM92" s="69"/>
      <c r="OQN92" s="69"/>
      <c r="OQO92" s="69"/>
      <c r="OQP92" s="69"/>
      <c r="OQQ92" s="69"/>
      <c r="OQR92" s="69"/>
      <c r="OQS92" s="69"/>
      <c r="OQT92" s="69"/>
      <c r="OQU92" s="69"/>
      <c r="OQV92" s="69"/>
      <c r="OQW92" s="69"/>
      <c r="OQX92" s="69"/>
      <c r="OQY92" s="69"/>
      <c r="OQZ92" s="69"/>
      <c r="ORA92" s="69"/>
      <c r="ORB92" s="69"/>
      <c r="ORC92" s="69"/>
      <c r="ORD92" s="69"/>
      <c r="ORE92" s="69"/>
      <c r="ORF92" s="69"/>
      <c r="ORG92" s="69"/>
      <c r="ORH92" s="69"/>
      <c r="ORI92" s="69"/>
      <c r="ORJ92" s="69"/>
      <c r="ORK92" s="69"/>
      <c r="ORL92" s="69"/>
      <c r="ORM92" s="69"/>
      <c r="ORN92" s="69"/>
      <c r="ORO92" s="69"/>
      <c r="ORP92" s="69"/>
      <c r="ORQ92" s="69"/>
      <c r="ORR92" s="69"/>
      <c r="ORS92" s="69"/>
      <c r="ORT92" s="69"/>
      <c r="ORU92" s="69"/>
      <c r="ORV92" s="69"/>
      <c r="ORW92" s="69"/>
      <c r="ORX92" s="69"/>
      <c r="ORY92" s="69"/>
      <c r="ORZ92" s="69"/>
      <c r="OSA92" s="69"/>
      <c r="OSB92" s="69"/>
      <c r="OSC92" s="69"/>
      <c r="OSD92" s="69"/>
      <c r="OSE92" s="69"/>
      <c r="OSF92" s="69"/>
      <c r="OSG92" s="69"/>
      <c r="OSH92" s="69"/>
      <c r="OSI92" s="69"/>
      <c r="OSJ92" s="69"/>
      <c r="OSK92" s="69"/>
      <c r="OSL92" s="69"/>
      <c r="OSM92" s="69"/>
      <c r="OSN92" s="69"/>
      <c r="OSO92" s="69"/>
      <c r="OSP92" s="69"/>
      <c r="OSQ92" s="69"/>
      <c r="OSR92" s="69"/>
      <c r="OSS92" s="69"/>
      <c r="OST92" s="69"/>
      <c r="OSU92" s="69"/>
      <c r="OSV92" s="69"/>
      <c r="OSW92" s="69"/>
      <c r="OSX92" s="69"/>
      <c r="OSY92" s="69"/>
      <c r="OSZ92" s="69"/>
      <c r="OTA92" s="69"/>
      <c r="OTB92" s="69"/>
      <c r="OTC92" s="69"/>
      <c r="OTD92" s="69"/>
      <c r="OTE92" s="69"/>
      <c r="OTF92" s="69"/>
      <c r="OTG92" s="69"/>
      <c r="OTH92" s="69"/>
      <c r="OTI92" s="69"/>
      <c r="OTJ92" s="69"/>
      <c r="OTK92" s="69"/>
      <c r="OTL92" s="69"/>
      <c r="OTM92" s="69"/>
      <c r="OTN92" s="69"/>
      <c r="OTO92" s="69"/>
      <c r="OTP92" s="69"/>
      <c r="OTQ92" s="69"/>
      <c r="OTR92" s="69"/>
      <c r="OTS92" s="69"/>
      <c r="OTT92" s="69"/>
      <c r="OTU92" s="69"/>
      <c r="OTV92" s="69"/>
      <c r="OTW92" s="69"/>
      <c r="OTX92" s="69"/>
      <c r="OTY92" s="69"/>
      <c r="OTZ92" s="69"/>
      <c r="OUA92" s="69"/>
      <c r="OUB92" s="69"/>
      <c r="OUC92" s="69"/>
      <c r="OUD92" s="69"/>
      <c r="OUE92" s="69"/>
      <c r="OUF92" s="69"/>
      <c r="OUG92" s="69"/>
      <c r="OUH92" s="69"/>
      <c r="OUI92" s="69"/>
      <c r="OUJ92" s="69"/>
      <c r="OUK92" s="69"/>
      <c r="OUL92" s="69"/>
      <c r="OUM92" s="69"/>
      <c r="OUN92" s="69"/>
      <c r="OUO92" s="69"/>
      <c r="OUP92" s="69"/>
      <c r="OUQ92" s="69"/>
      <c r="OUR92" s="69"/>
      <c r="OUS92" s="69"/>
      <c r="OUT92" s="69"/>
      <c r="OUU92" s="69"/>
      <c r="OUV92" s="69"/>
      <c r="OUW92" s="69"/>
      <c r="OUX92" s="69"/>
      <c r="OUY92" s="69"/>
      <c r="OUZ92" s="69"/>
      <c r="OVA92" s="69"/>
      <c r="OVB92" s="69"/>
      <c r="OVC92" s="69"/>
      <c r="OVD92" s="69"/>
      <c r="OVE92" s="69"/>
      <c r="OVF92" s="69"/>
      <c r="OVG92" s="69"/>
      <c r="OVH92" s="69"/>
      <c r="OVI92" s="69"/>
      <c r="OVJ92" s="69"/>
      <c r="OVK92" s="69"/>
      <c r="OVL92" s="69"/>
      <c r="OVM92" s="69"/>
      <c r="OVN92" s="69"/>
      <c r="OVO92" s="69"/>
      <c r="OVP92" s="69"/>
      <c r="OVQ92" s="69"/>
      <c r="OVR92" s="69"/>
      <c r="OVS92" s="69"/>
      <c r="OVT92" s="69"/>
      <c r="OVU92" s="69"/>
      <c r="OVV92" s="69"/>
      <c r="OVW92" s="69"/>
      <c r="OVX92" s="69"/>
      <c r="OVY92" s="69"/>
      <c r="OVZ92" s="69"/>
      <c r="OWA92" s="69"/>
      <c r="OWB92" s="69"/>
      <c r="OWC92" s="69"/>
      <c r="OWD92" s="69"/>
      <c r="OWE92" s="69"/>
      <c r="OWF92" s="69"/>
      <c r="OWG92" s="69"/>
      <c r="OWH92" s="69"/>
      <c r="OWI92" s="69"/>
      <c r="OWJ92" s="69"/>
      <c r="OWK92" s="69"/>
      <c r="OWL92" s="69"/>
      <c r="OWM92" s="69"/>
      <c r="OWN92" s="69"/>
      <c r="OWO92" s="69"/>
      <c r="OWP92" s="69"/>
      <c r="OWQ92" s="69"/>
      <c r="OWR92" s="69"/>
      <c r="OWS92" s="69"/>
      <c r="OWT92" s="69"/>
      <c r="OWU92" s="69"/>
      <c r="OWV92" s="69"/>
      <c r="OWW92" s="69"/>
      <c r="OWX92" s="69"/>
      <c r="OWY92" s="69"/>
      <c r="OWZ92" s="69"/>
      <c r="OXA92" s="69"/>
      <c r="OXB92" s="69"/>
      <c r="OXC92" s="69"/>
      <c r="OXD92" s="69"/>
      <c r="OXE92" s="69"/>
      <c r="OXF92" s="69"/>
      <c r="OXG92" s="69"/>
      <c r="OXH92" s="69"/>
      <c r="OXI92" s="69"/>
      <c r="OXJ92" s="69"/>
      <c r="OXK92" s="69"/>
      <c r="OXL92" s="69"/>
      <c r="OXM92" s="69"/>
      <c r="OXN92" s="69"/>
      <c r="OXO92" s="69"/>
      <c r="OXP92" s="69"/>
      <c r="OXQ92" s="69"/>
      <c r="OXR92" s="69"/>
      <c r="OXS92" s="69"/>
      <c r="OXT92" s="69"/>
      <c r="OXU92" s="69"/>
      <c r="OXV92" s="69"/>
      <c r="OXW92" s="69"/>
      <c r="OXX92" s="69"/>
      <c r="OXY92" s="69"/>
      <c r="OXZ92" s="69"/>
      <c r="OYA92" s="69"/>
      <c r="OYB92" s="69"/>
      <c r="OYC92" s="69"/>
      <c r="OYD92" s="69"/>
      <c r="OYE92" s="69"/>
      <c r="OYF92" s="69"/>
      <c r="OYG92" s="69"/>
      <c r="OYH92" s="69"/>
      <c r="OYI92" s="69"/>
      <c r="OYJ92" s="69"/>
      <c r="OYK92" s="69"/>
      <c r="OYL92" s="69"/>
      <c r="OYM92" s="69"/>
      <c r="OYN92" s="69"/>
      <c r="OYO92" s="69"/>
      <c r="OYP92" s="69"/>
      <c r="OYQ92" s="69"/>
      <c r="OYR92" s="69"/>
      <c r="OYS92" s="69"/>
      <c r="OYT92" s="69"/>
      <c r="OYU92" s="69"/>
      <c r="OYV92" s="69"/>
      <c r="OYW92" s="69"/>
      <c r="OYX92" s="69"/>
      <c r="OYY92" s="69"/>
      <c r="OYZ92" s="69"/>
      <c r="OZA92" s="69"/>
      <c r="OZB92" s="69"/>
      <c r="OZC92" s="69"/>
      <c r="OZD92" s="69"/>
      <c r="OZE92" s="69"/>
      <c r="OZF92" s="69"/>
      <c r="OZG92" s="69"/>
      <c r="OZH92" s="69"/>
      <c r="OZI92" s="69"/>
      <c r="OZJ92" s="69"/>
      <c r="OZK92" s="69"/>
      <c r="OZL92" s="69"/>
      <c r="OZM92" s="69"/>
      <c r="OZN92" s="69"/>
      <c r="OZO92" s="69"/>
      <c r="OZP92" s="69"/>
      <c r="OZQ92" s="69"/>
      <c r="OZR92" s="69"/>
      <c r="OZS92" s="69"/>
      <c r="OZT92" s="69"/>
      <c r="OZU92" s="69"/>
      <c r="OZV92" s="69"/>
      <c r="OZW92" s="69"/>
      <c r="OZX92" s="69"/>
      <c r="OZY92" s="69"/>
      <c r="OZZ92" s="69"/>
      <c r="PAA92" s="69"/>
      <c r="PAB92" s="69"/>
      <c r="PAC92" s="69"/>
      <c r="PAD92" s="69"/>
      <c r="PAE92" s="69"/>
      <c r="PAF92" s="69"/>
      <c r="PAG92" s="69"/>
      <c r="PAH92" s="69"/>
      <c r="PAI92" s="69"/>
      <c r="PAJ92" s="69"/>
      <c r="PAK92" s="69"/>
      <c r="PAL92" s="69"/>
      <c r="PAM92" s="69"/>
      <c r="PAN92" s="69"/>
      <c r="PAO92" s="69"/>
      <c r="PAP92" s="69"/>
      <c r="PAQ92" s="69"/>
      <c r="PAR92" s="69"/>
      <c r="PAS92" s="69"/>
      <c r="PAT92" s="69"/>
      <c r="PAU92" s="69"/>
      <c r="PAV92" s="69"/>
      <c r="PAW92" s="69"/>
      <c r="PAX92" s="69"/>
      <c r="PAY92" s="69"/>
      <c r="PAZ92" s="69"/>
      <c r="PBA92" s="69"/>
      <c r="PBB92" s="69"/>
      <c r="PBC92" s="69"/>
      <c r="PBD92" s="69"/>
      <c r="PBE92" s="69"/>
      <c r="PBF92" s="69"/>
      <c r="PBG92" s="69"/>
      <c r="PBH92" s="69"/>
      <c r="PBI92" s="69"/>
      <c r="PBJ92" s="69"/>
      <c r="PBK92" s="69"/>
      <c r="PBL92" s="69"/>
      <c r="PBM92" s="69"/>
      <c r="PBN92" s="69"/>
      <c r="PBO92" s="69"/>
      <c r="PBP92" s="69"/>
      <c r="PBQ92" s="69"/>
      <c r="PBR92" s="69"/>
      <c r="PBS92" s="69"/>
      <c r="PBT92" s="69"/>
      <c r="PBU92" s="69"/>
      <c r="PBV92" s="69"/>
      <c r="PBW92" s="69"/>
      <c r="PBX92" s="69"/>
      <c r="PBY92" s="69"/>
      <c r="PBZ92" s="69"/>
      <c r="PCA92" s="69"/>
      <c r="PCB92" s="69"/>
      <c r="PCC92" s="69"/>
      <c r="PCD92" s="69"/>
      <c r="PCE92" s="69"/>
      <c r="PCF92" s="69"/>
      <c r="PCG92" s="69"/>
      <c r="PCH92" s="69"/>
      <c r="PCI92" s="69"/>
      <c r="PCJ92" s="69"/>
      <c r="PCK92" s="69"/>
      <c r="PCL92" s="69"/>
      <c r="PCM92" s="69"/>
      <c r="PCN92" s="69"/>
      <c r="PCO92" s="69"/>
      <c r="PCP92" s="69"/>
      <c r="PCQ92" s="69"/>
      <c r="PCR92" s="69"/>
      <c r="PCS92" s="69"/>
      <c r="PCT92" s="69"/>
      <c r="PCU92" s="69"/>
      <c r="PCV92" s="69"/>
      <c r="PCW92" s="69"/>
      <c r="PCX92" s="69"/>
      <c r="PCY92" s="69"/>
      <c r="PCZ92" s="69"/>
      <c r="PDA92" s="69"/>
      <c r="PDB92" s="69"/>
      <c r="PDC92" s="69"/>
      <c r="PDD92" s="69"/>
      <c r="PDE92" s="69"/>
      <c r="PDF92" s="69"/>
      <c r="PDG92" s="69"/>
      <c r="PDH92" s="69"/>
      <c r="PDI92" s="69"/>
      <c r="PDJ92" s="69"/>
      <c r="PDK92" s="69"/>
      <c r="PDL92" s="69"/>
      <c r="PDM92" s="69"/>
      <c r="PDN92" s="69"/>
      <c r="PDO92" s="69"/>
      <c r="PDP92" s="69"/>
      <c r="PDQ92" s="69"/>
      <c r="PDR92" s="69"/>
      <c r="PDS92" s="69"/>
      <c r="PDT92" s="69"/>
      <c r="PDU92" s="69"/>
      <c r="PDV92" s="69"/>
      <c r="PDW92" s="69"/>
      <c r="PDX92" s="69"/>
      <c r="PDY92" s="69"/>
      <c r="PDZ92" s="69"/>
      <c r="PEA92" s="69"/>
      <c r="PEB92" s="69"/>
      <c r="PEC92" s="69"/>
      <c r="PED92" s="69"/>
      <c r="PEE92" s="69"/>
      <c r="PEF92" s="69"/>
      <c r="PEG92" s="69"/>
      <c r="PEH92" s="69"/>
      <c r="PEI92" s="69"/>
      <c r="PEJ92" s="69"/>
      <c r="PEK92" s="69"/>
      <c r="PEL92" s="69"/>
      <c r="PEM92" s="69"/>
      <c r="PEN92" s="69"/>
      <c r="PEO92" s="69"/>
      <c r="PEP92" s="69"/>
      <c r="PEQ92" s="69"/>
      <c r="PER92" s="69"/>
      <c r="PES92" s="69"/>
      <c r="PET92" s="69"/>
      <c r="PEU92" s="69"/>
      <c r="PEV92" s="69"/>
      <c r="PEW92" s="69"/>
      <c r="PEX92" s="69"/>
      <c r="PEY92" s="69"/>
      <c r="PEZ92" s="69"/>
      <c r="PFA92" s="69"/>
      <c r="PFB92" s="69"/>
      <c r="PFC92" s="69"/>
      <c r="PFD92" s="69"/>
      <c r="PFE92" s="69"/>
      <c r="PFF92" s="69"/>
      <c r="PFG92" s="69"/>
      <c r="PFH92" s="69"/>
      <c r="PFI92" s="69"/>
      <c r="PFJ92" s="69"/>
      <c r="PFK92" s="69"/>
      <c r="PFL92" s="69"/>
      <c r="PFM92" s="69"/>
      <c r="PFN92" s="69"/>
      <c r="PFO92" s="69"/>
      <c r="PFP92" s="69"/>
      <c r="PFQ92" s="69"/>
      <c r="PFR92" s="69"/>
      <c r="PFS92" s="69"/>
      <c r="PFT92" s="69"/>
      <c r="PFU92" s="69"/>
      <c r="PFV92" s="69"/>
      <c r="PFW92" s="69"/>
      <c r="PFX92" s="69"/>
      <c r="PFY92" s="69"/>
      <c r="PFZ92" s="69"/>
      <c r="PGA92" s="69"/>
      <c r="PGB92" s="69"/>
      <c r="PGC92" s="69"/>
      <c r="PGD92" s="69"/>
      <c r="PGE92" s="69"/>
      <c r="PGF92" s="69"/>
      <c r="PGG92" s="69"/>
      <c r="PGH92" s="69"/>
      <c r="PGI92" s="69"/>
      <c r="PGJ92" s="69"/>
      <c r="PGK92" s="69"/>
      <c r="PGL92" s="69"/>
      <c r="PGM92" s="69"/>
      <c r="PGN92" s="69"/>
      <c r="PGO92" s="69"/>
      <c r="PGP92" s="69"/>
      <c r="PGQ92" s="69"/>
      <c r="PGR92" s="69"/>
      <c r="PGS92" s="69"/>
      <c r="PGT92" s="69"/>
      <c r="PGU92" s="69"/>
      <c r="PGV92" s="69"/>
      <c r="PGW92" s="69"/>
      <c r="PGX92" s="69"/>
      <c r="PGY92" s="69"/>
      <c r="PGZ92" s="69"/>
      <c r="PHA92" s="69"/>
      <c r="PHB92" s="69"/>
      <c r="PHC92" s="69"/>
      <c r="PHD92" s="69"/>
      <c r="PHE92" s="69"/>
      <c r="PHF92" s="69"/>
      <c r="PHG92" s="69"/>
      <c r="PHH92" s="69"/>
      <c r="PHI92" s="69"/>
      <c r="PHJ92" s="69"/>
      <c r="PHK92" s="69"/>
      <c r="PHL92" s="69"/>
      <c r="PHM92" s="69"/>
      <c r="PHN92" s="69"/>
      <c r="PHO92" s="69"/>
      <c r="PHP92" s="69"/>
      <c r="PHQ92" s="69"/>
      <c r="PHR92" s="69"/>
      <c r="PHS92" s="69"/>
      <c r="PHT92" s="69"/>
      <c r="PHU92" s="69"/>
      <c r="PHV92" s="69"/>
      <c r="PHW92" s="69"/>
      <c r="PHX92" s="69"/>
      <c r="PHY92" s="69"/>
      <c r="PHZ92" s="69"/>
      <c r="PIA92" s="69"/>
      <c r="PIB92" s="69"/>
      <c r="PIC92" s="69"/>
      <c r="PID92" s="69"/>
      <c r="PIE92" s="69"/>
      <c r="PIF92" s="69"/>
      <c r="PIG92" s="69"/>
      <c r="PIH92" s="69"/>
      <c r="PII92" s="69"/>
      <c r="PIJ92" s="69"/>
      <c r="PIK92" s="69"/>
      <c r="PIL92" s="69"/>
      <c r="PIM92" s="69"/>
      <c r="PIN92" s="69"/>
      <c r="PIO92" s="69"/>
      <c r="PIP92" s="69"/>
      <c r="PIQ92" s="69"/>
      <c r="PIR92" s="69"/>
      <c r="PIS92" s="69"/>
      <c r="PIT92" s="69"/>
      <c r="PIU92" s="69"/>
      <c r="PIV92" s="69"/>
      <c r="PIW92" s="69"/>
      <c r="PIX92" s="69"/>
      <c r="PIY92" s="69"/>
      <c r="PIZ92" s="69"/>
      <c r="PJA92" s="69"/>
      <c r="PJB92" s="69"/>
      <c r="PJC92" s="69"/>
      <c r="PJD92" s="69"/>
      <c r="PJE92" s="69"/>
      <c r="PJF92" s="69"/>
      <c r="PJG92" s="69"/>
      <c r="PJH92" s="69"/>
      <c r="PJI92" s="69"/>
      <c r="PJJ92" s="69"/>
      <c r="PJK92" s="69"/>
      <c r="PJL92" s="69"/>
      <c r="PJM92" s="69"/>
      <c r="PJN92" s="69"/>
      <c r="PJO92" s="69"/>
      <c r="PJP92" s="69"/>
      <c r="PJQ92" s="69"/>
      <c r="PJR92" s="69"/>
      <c r="PJS92" s="69"/>
      <c r="PJT92" s="69"/>
      <c r="PJU92" s="69"/>
      <c r="PJV92" s="69"/>
      <c r="PJW92" s="69"/>
      <c r="PJX92" s="69"/>
      <c r="PJY92" s="69"/>
      <c r="PJZ92" s="69"/>
      <c r="PKA92" s="69"/>
      <c r="PKB92" s="69"/>
      <c r="PKC92" s="69"/>
      <c r="PKD92" s="69"/>
      <c r="PKE92" s="69"/>
      <c r="PKF92" s="69"/>
      <c r="PKG92" s="69"/>
      <c r="PKH92" s="69"/>
      <c r="PKI92" s="69"/>
      <c r="PKJ92" s="69"/>
      <c r="PKK92" s="69"/>
      <c r="PKL92" s="69"/>
      <c r="PKM92" s="69"/>
      <c r="PKN92" s="69"/>
      <c r="PKO92" s="69"/>
      <c r="PKP92" s="69"/>
      <c r="PKQ92" s="69"/>
      <c r="PKR92" s="69"/>
      <c r="PKS92" s="69"/>
      <c r="PKT92" s="69"/>
      <c r="PKU92" s="69"/>
      <c r="PKV92" s="69"/>
      <c r="PKW92" s="69"/>
      <c r="PKX92" s="69"/>
      <c r="PKY92" s="69"/>
      <c r="PKZ92" s="69"/>
      <c r="PLA92" s="69"/>
      <c r="PLB92" s="69"/>
      <c r="PLC92" s="69"/>
      <c r="PLD92" s="69"/>
      <c r="PLE92" s="69"/>
      <c r="PLF92" s="69"/>
      <c r="PLG92" s="69"/>
      <c r="PLH92" s="69"/>
      <c r="PLI92" s="69"/>
      <c r="PLJ92" s="69"/>
      <c r="PLK92" s="69"/>
      <c r="PLL92" s="69"/>
      <c r="PLM92" s="69"/>
      <c r="PLN92" s="69"/>
      <c r="PLO92" s="69"/>
      <c r="PLP92" s="69"/>
      <c r="PLQ92" s="69"/>
      <c r="PLR92" s="69"/>
      <c r="PLS92" s="69"/>
      <c r="PLT92" s="69"/>
      <c r="PLU92" s="69"/>
      <c r="PLV92" s="69"/>
      <c r="PLW92" s="69"/>
      <c r="PLX92" s="69"/>
      <c r="PLY92" s="69"/>
      <c r="PLZ92" s="69"/>
      <c r="PMA92" s="69"/>
      <c r="PMB92" s="69"/>
      <c r="PMC92" s="69"/>
      <c r="PMD92" s="69"/>
      <c r="PME92" s="69"/>
      <c r="PMF92" s="69"/>
      <c r="PMG92" s="69"/>
      <c r="PMH92" s="69"/>
      <c r="PMI92" s="69"/>
      <c r="PMJ92" s="69"/>
      <c r="PMK92" s="69"/>
      <c r="PML92" s="69"/>
      <c r="PMM92" s="69"/>
      <c r="PMN92" s="69"/>
      <c r="PMO92" s="69"/>
      <c r="PMP92" s="69"/>
      <c r="PMQ92" s="69"/>
      <c r="PMR92" s="69"/>
      <c r="PMS92" s="69"/>
      <c r="PMT92" s="69"/>
      <c r="PMU92" s="69"/>
      <c r="PMV92" s="69"/>
      <c r="PMW92" s="69"/>
      <c r="PMX92" s="69"/>
      <c r="PMY92" s="69"/>
      <c r="PMZ92" s="69"/>
      <c r="PNA92" s="69"/>
      <c r="PNB92" s="69"/>
      <c r="PNC92" s="69"/>
      <c r="PND92" s="69"/>
      <c r="PNE92" s="69"/>
      <c r="PNF92" s="69"/>
      <c r="PNG92" s="69"/>
      <c r="PNH92" s="69"/>
      <c r="PNI92" s="69"/>
      <c r="PNJ92" s="69"/>
      <c r="PNK92" s="69"/>
      <c r="PNL92" s="69"/>
      <c r="PNM92" s="69"/>
      <c r="PNN92" s="69"/>
      <c r="PNO92" s="69"/>
      <c r="PNP92" s="69"/>
      <c r="PNQ92" s="69"/>
      <c r="PNR92" s="69"/>
      <c r="PNS92" s="69"/>
      <c r="PNT92" s="69"/>
      <c r="PNU92" s="69"/>
      <c r="PNV92" s="69"/>
      <c r="PNW92" s="69"/>
      <c r="PNX92" s="69"/>
      <c r="PNY92" s="69"/>
      <c r="PNZ92" s="69"/>
      <c r="POA92" s="69"/>
      <c r="POB92" s="69"/>
      <c r="POC92" s="69"/>
      <c r="POD92" s="69"/>
      <c r="POE92" s="69"/>
      <c r="POF92" s="69"/>
      <c r="POG92" s="69"/>
      <c r="POH92" s="69"/>
      <c r="POI92" s="69"/>
      <c r="POJ92" s="69"/>
      <c r="POK92" s="69"/>
      <c r="POL92" s="69"/>
      <c r="POM92" s="69"/>
      <c r="PON92" s="69"/>
      <c r="POO92" s="69"/>
      <c r="POP92" s="69"/>
      <c r="POQ92" s="69"/>
      <c r="POR92" s="69"/>
      <c r="POS92" s="69"/>
      <c r="POT92" s="69"/>
      <c r="POU92" s="69"/>
      <c r="POV92" s="69"/>
      <c r="POW92" s="69"/>
      <c r="POX92" s="69"/>
      <c r="POY92" s="69"/>
      <c r="POZ92" s="69"/>
      <c r="PPA92" s="69"/>
      <c r="PPB92" s="69"/>
      <c r="PPC92" s="69"/>
      <c r="PPD92" s="69"/>
      <c r="PPE92" s="69"/>
      <c r="PPF92" s="69"/>
      <c r="PPG92" s="69"/>
      <c r="PPH92" s="69"/>
      <c r="PPI92" s="69"/>
      <c r="PPJ92" s="69"/>
      <c r="PPK92" s="69"/>
      <c r="PPL92" s="69"/>
      <c r="PPM92" s="69"/>
      <c r="PPN92" s="69"/>
      <c r="PPO92" s="69"/>
      <c r="PPP92" s="69"/>
      <c r="PPQ92" s="69"/>
      <c r="PPR92" s="69"/>
      <c r="PPS92" s="69"/>
      <c r="PPT92" s="69"/>
      <c r="PPU92" s="69"/>
      <c r="PPV92" s="69"/>
      <c r="PPW92" s="69"/>
      <c r="PPX92" s="69"/>
      <c r="PPY92" s="69"/>
      <c r="PPZ92" s="69"/>
      <c r="PQA92" s="69"/>
      <c r="PQB92" s="69"/>
      <c r="PQC92" s="69"/>
      <c r="PQD92" s="69"/>
      <c r="PQE92" s="69"/>
      <c r="PQF92" s="69"/>
      <c r="PQG92" s="69"/>
      <c r="PQH92" s="69"/>
      <c r="PQI92" s="69"/>
      <c r="PQJ92" s="69"/>
      <c r="PQK92" s="69"/>
      <c r="PQL92" s="69"/>
      <c r="PQM92" s="69"/>
      <c r="PQN92" s="69"/>
      <c r="PQO92" s="69"/>
      <c r="PQP92" s="69"/>
      <c r="PQQ92" s="69"/>
      <c r="PQR92" s="69"/>
      <c r="PQS92" s="69"/>
      <c r="PQT92" s="69"/>
      <c r="PQU92" s="69"/>
      <c r="PQV92" s="69"/>
      <c r="PQW92" s="69"/>
      <c r="PQX92" s="69"/>
      <c r="PQY92" s="69"/>
      <c r="PQZ92" s="69"/>
      <c r="PRA92" s="69"/>
      <c r="PRB92" s="69"/>
      <c r="PRC92" s="69"/>
      <c r="PRD92" s="69"/>
      <c r="PRE92" s="69"/>
      <c r="PRF92" s="69"/>
      <c r="PRG92" s="69"/>
      <c r="PRH92" s="69"/>
      <c r="PRI92" s="69"/>
      <c r="PRJ92" s="69"/>
      <c r="PRK92" s="69"/>
      <c r="PRL92" s="69"/>
      <c r="PRM92" s="69"/>
      <c r="PRN92" s="69"/>
      <c r="PRO92" s="69"/>
      <c r="PRP92" s="69"/>
      <c r="PRQ92" s="69"/>
      <c r="PRR92" s="69"/>
      <c r="PRS92" s="69"/>
      <c r="PRT92" s="69"/>
      <c r="PRU92" s="69"/>
      <c r="PRV92" s="69"/>
      <c r="PRW92" s="69"/>
      <c r="PRX92" s="69"/>
      <c r="PRY92" s="69"/>
      <c r="PRZ92" s="69"/>
      <c r="PSA92" s="69"/>
      <c r="PSB92" s="69"/>
      <c r="PSC92" s="69"/>
      <c r="PSD92" s="69"/>
      <c r="PSE92" s="69"/>
      <c r="PSF92" s="69"/>
      <c r="PSG92" s="69"/>
      <c r="PSH92" s="69"/>
      <c r="PSI92" s="69"/>
      <c r="PSJ92" s="69"/>
      <c r="PSK92" s="69"/>
      <c r="PSL92" s="69"/>
      <c r="PSM92" s="69"/>
      <c r="PSN92" s="69"/>
      <c r="PSO92" s="69"/>
      <c r="PSP92" s="69"/>
      <c r="PSQ92" s="69"/>
      <c r="PSR92" s="69"/>
      <c r="PSS92" s="69"/>
      <c r="PST92" s="69"/>
      <c r="PSU92" s="69"/>
      <c r="PSV92" s="69"/>
      <c r="PSW92" s="69"/>
      <c r="PSX92" s="69"/>
      <c r="PSY92" s="69"/>
      <c r="PSZ92" s="69"/>
      <c r="PTA92" s="69"/>
      <c r="PTB92" s="69"/>
      <c r="PTC92" s="69"/>
      <c r="PTD92" s="69"/>
      <c r="PTE92" s="69"/>
      <c r="PTF92" s="69"/>
      <c r="PTG92" s="69"/>
      <c r="PTH92" s="69"/>
      <c r="PTI92" s="69"/>
      <c r="PTJ92" s="69"/>
      <c r="PTK92" s="69"/>
      <c r="PTL92" s="69"/>
      <c r="PTM92" s="69"/>
      <c r="PTN92" s="69"/>
      <c r="PTO92" s="69"/>
      <c r="PTP92" s="69"/>
      <c r="PTQ92" s="69"/>
      <c r="PTR92" s="69"/>
      <c r="PTS92" s="69"/>
      <c r="PTT92" s="69"/>
      <c r="PTU92" s="69"/>
      <c r="PTV92" s="69"/>
      <c r="PTW92" s="69"/>
      <c r="PTX92" s="69"/>
      <c r="PTY92" s="69"/>
      <c r="PTZ92" s="69"/>
      <c r="PUA92" s="69"/>
      <c r="PUB92" s="69"/>
      <c r="PUC92" s="69"/>
      <c r="PUD92" s="69"/>
      <c r="PUE92" s="69"/>
      <c r="PUF92" s="69"/>
      <c r="PUG92" s="69"/>
      <c r="PUH92" s="69"/>
      <c r="PUI92" s="69"/>
      <c r="PUJ92" s="69"/>
      <c r="PUK92" s="69"/>
      <c r="PUL92" s="69"/>
      <c r="PUM92" s="69"/>
      <c r="PUN92" s="69"/>
      <c r="PUO92" s="69"/>
      <c r="PUP92" s="69"/>
      <c r="PUQ92" s="69"/>
      <c r="PUR92" s="69"/>
      <c r="PUS92" s="69"/>
      <c r="PUT92" s="69"/>
      <c r="PUU92" s="69"/>
      <c r="PUV92" s="69"/>
      <c r="PUW92" s="69"/>
      <c r="PUX92" s="69"/>
      <c r="PUY92" s="69"/>
      <c r="PUZ92" s="69"/>
      <c r="PVA92" s="69"/>
      <c r="PVB92" s="69"/>
      <c r="PVC92" s="69"/>
      <c r="PVD92" s="69"/>
      <c r="PVE92" s="69"/>
      <c r="PVF92" s="69"/>
      <c r="PVG92" s="69"/>
      <c r="PVH92" s="69"/>
      <c r="PVI92" s="69"/>
      <c r="PVJ92" s="69"/>
      <c r="PVK92" s="69"/>
      <c r="PVL92" s="69"/>
      <c r="PVM92" s="69"/>
      <c r="PVN92" s="69"/>
      <c r="PVO92" s="69"/>
      <c r="PVP92" s="69"/>
      <c r="PVQ92" s="69"/>
      <c r="PVR92" s="69"/>
      <c r="PVS92" s="69"/>
      <c r="PVT92" s="69"/>
      <c r="PVU92" s="69"/>
      <c r="PVV92" s="69"/>
      <c r="PVW92" s="69"/>
      <c r="PVX92" s="69"/>
      <c r="PVY92" s="69"/>
      <c r="PVZ92" s="69"/>
      <c r="PWA92" s="69"/>
      <c r="PWB92" s="69"/>
      <c r="PWC92" s="69"/>
      <c r="PWD92" s="69"/>
      <c r="PWE92" s="69"/>
      <c r="PWF92" s="69"/>
      <c r="PWG92" s="69"/>
      <c r="PWH92" s="69"/>
      <c r="PWI92" s="69"/>
      <c r="PWJ92" s="69"/>
      <c r="PWK92" s="69"/>
      <c r="PWL92" s="69"/>
      <c r="PWM92" s="69"/>
      <c r="PWN92" s="69"/>
      <c r="PWO92" s="69"/>
      <c r="PWP92" s="69"/>
      <c r="PWQ92" s="69"/>
      <c r="PWR92" s="69"/>
      <c r="PWS92" s="69"/>
      <c r="PWT92" s="69"/>
      <c r="PWU92" s="69"/>
      <c r="PWV92" s="69"/>
      <c r="PWW92" s="69"/>
      <c r="PWX92" s="69"/>
      <c r="PWY92" s="69"/>
      <c r="PWZ92" s="69"/>
      <c r="PXA92" s="69"/>
      <c r="PXB92" s="69"/>
      <c r="PXC92" s="69"/>
      <c r="PXD92" s="69"/>
      <c r="PXE92" s="69"/>
      <c r="PXF92" s="69"/>
      <c r="PXG92" s="69"/>
      <c r="PXH92" s="69"/>
      <c r="PXI92" s="69"/>
      <c r="PXJ92" s="69"/>
      <c r="PXK92" s="69"/>
      <c r="PXL92" s="69"/>
      <c r="PXM92" s="69"/>
      <c r="PXN92" s="69"/>
      <c r="PXO92" s="69"/>
      <c r="PXP92" s="69"/>
      <c r="PXQ92" s="69"/>
      <c r="PXR92" s="69"/>
      <c r="PXS92" s="69"/>
      <c r="PXT92" s="69"/>
      <c r="PXU92" s="69"/>
      <c r="PXV92" s="69"/>
      <c r="PXW92" s="69"/>
      <c r="PXX92" s="69"/>
      <c r="PXY92" s="69"/>
      <c r="PXZ92" s="69"/>
      <c r="PYA92" s="69"/>
      <c r="PYB92" s="69"/>
      <c r="PYC92" s="69"/>
      <c r="PYD92" s="69"/>
      <c r="PYE92" s="69"/>
      <c r="PYF92" s="69"/>
      <c r="PYG92" s="69"/>
      <c r="PYH92" s="69"/>
      <c r="PYI92" s="69"/>
      <c r="PYJ92" s="69"/>
      <c r="PYK92" s="69"/>
      <c r="PYL92" s="69"/>
      <c r="PYM92" s="69"/>
      <c r="PYN92" s="69"/>
      <c r="PYO92" s="69"/>
      <c r="PYP92" s="69"/>
      <c r="PYQ92" s="69"/>
      <c r="PYR92" s="69"/>
      <c r="PYS92" s="69"/>
      <c r="PYT92" s="69"/>
      <c r="PYU92" s="69"/>
      <c r="PYV92" s="69"/>
      <c r="PYW92" s="69"/>
      <c r="PYX92" s="69"/>
      <c r="PYY92" s="69"/>
      <c r="PYZ92" s="69"/>
      <c r="PZA92" s="69"/>
      <c r="PZB92" s="69"/>
      <c r="PZC92" s="69"/>
      <c r="PZD92" s="69"/>
      <c r="PZE92" s="69"/>
      <c r="PZF92" s="69"/>
      <c r="PZG92" s="69"/>
      <c r="PZH92" s="69"/>
      <c r="PZI92" s="69"/>
      <c r="PZJ92" s="69"/>
      <c r="PZK92" s="69"/>
      <c r="PZL92" s="69"/>
      <c r="PZM92" s="69"/>
      <c r="PZN92" s="69"/>
      <c r="PZO92" s="69"/>
      <c r="PZP92" s="69"/>
      <c r="PZQ92" s="69"/>
      <c r="PZR92" s="69"/>
      <c r="PZS92" s="69"/>
      <c r="PZT92" s="69"/>
      <c r="PZU92" s="69"/>
      <c r="PZV92" s="69"/>
      <c r="PZW92" s="69"/>
      <c r="PZX92" s="69"/>
      <c r="PZY92" s="69"/>
      <c r="PZZ92" s="69"/>
      <c r="QAA92" s="69"/>
      <c r="QAB92" s="69"/>
      <c r="QAC92" s="69"/>
      <c r="QAD92" s="69"/>
      <c r="QAE92" s="69"/>
      <c r="QAF92" s="69"/>
      <c r="QAG92" s="69"/>
      <c r="QAH92" s="69"/>
      <c r="QAI92" s="69"/>
      <c r="QAJ92" s="69"/>
      <c r="QAK92" s="69"/>
      <c r="QAL92" s="69"/>
      <c r="QAM92" s="69"/>
      <c r="QAN92" s="69"/>
      <c r="QAO92" s="69"/>
      <c r="QAP92" s="69"/>
      <c r="QAQ92" s="69"/>
      <c r="QAR92" s="69"/>
      <c r="QAS92" s="69"/>
      <c r="QAT92" s="69"/>
      <c r="QAU92" s="69"/>
      <c r="QAV92" s="69"/>
      <c r="QAW92" s="69"/>
      <c r="QAX92" s="69"/>
      <c r="QAY92" s="69"/>
      <c r="QAZ92" s="69"/>
      <c r="QBA92" s="69"/>
      <c r="QBB92" s="69"/>
      <c r="QBC92" s="69"/>
      <c r="QBD92" s="69"/>
      <c r="QBE92" s="69"/>
      <c r="QBF92" s="69"/>
      <c r="QBG92" s="69"/>
      <c r="QBH92" s="69"/>
      <c r="QBI92" s="69"/>
      <c r="QBJ92" s="69"/>
      <c r="QBK92" s="69"/>
      <c r="QBL92" s="69"/>
      <c r="QBM92" s="69"/>
      <c r="QBN92" s="69"/>
      <c r="QBO92" s="69"/>
      <c r="QBP92" s="69"/>
      <c r="QBQ92" s="69"/>
      <c r="QBR92" s="69"/>
      <c r="QBS92" s="69"/>
      <c r="QBT92" s="69"/>
      <c r="QBU92" s="69"/>
      <c r="QBV92" s="69"/>
      <c r="QBW92" s="69"/>
      <c r="QBX92" s="69"/>
      <c r="QBY92" s="69"/>
      <c r="QBZ92" s="69"/>
      <c r="QCA92" s="69"/>
      <c r="QCB92" s="69"/>
      <c r="QCC92" s="69"/>
      <c r="QCD92" s="69"/>
      <c r="QCE92" s="69"/>
      <c r="QCF92" s="69"/>
      <c r="QCG92" s="69"/>
      <c r="QCH92" s="69"/>
      <c r="QCI92" s="69"/>
      <c r="QCJ92" s="69"/>
      <c r="QCK92" s="69"/>
      <c r="QCL92" s="69"/>
      <c r="QCM92" s="69"/>
      <c r="QCN92" s="69"/>
      <c r="QCO92" s="69"/>
      <c r="QCP92" s="69"/>
      <c r="QCQ92" s="69"/>
      <c r="QCR92" s="69"/>
      <c r="QCS92" s="69"/>
      <c r="QCT92" s="69"/>
      <c r="QCU92" s="69"/>
      <c r="QCV92" s="69"/>
      <c r="QCW92" s="69"/>
      <c r="QCX92" s="69"/>
      <c r="QCY92" s="69"/>
      <c r="QCZ92" s="69"/>
      <c r="QDA92" s="69"/>
      <c r="QDB92" s="69"/>
      <c r="QDC92" s="69"/>
      <c r="QDD92" s="69"/>
      <c r="QDE92" s="69"/>
      <c r="QDF92" s="69"/>
      <c r="QDG92" s="69"/>
      <c r="QDH92" s="69"/>
      <c r="QDI92" s="69"/>
      <c r="QDJ92" s="69"/>
      <c r="QDK92" s="69"/>
      <c r="QDL92" s="69"/>
      <c r="QDM92" s="69"/>
      <c r="QDN92" s="69"/>
      <c r="QDO92" s="69"/>
      <c r="QDP92" s="69"/>
      <c r="QDQ92" s="69"/>
      <c r="QDR92" s="69"/>
      <c r="QDS92" s="69"/>
      <c r="QDT92" s="69"/>
      <c r="QDU92" s="69"/>
      <c r="QDV92" s="69"/>
      <c r="QDW92" s="69"/>
      <c r="QDX92" s="69"/>
      <c r="QDY92" s="69"/>
      <c r="QDZ92" s="69"/>
      <c r="QEA92" s="69"/>
      <c r="QEB92" s="69"/>
      <c r="QEC92" s="69"/>
      <c r="QED92" s="69"/>
      <c r="QEE92" s="69"/>
      <c r="QEF92" s="69"/>
      <c r="QEG92" s="69"/>
      <c r="QEH92" s="69"/>
      <c r="QEI92" s="69"/>
      <c r="QEJ92" s="69"/>
      <c r="QEK92" s="69"/>
      <c r="QEL92" s="69"/>
      <c r="QEM92" s="69"/>
      <c r="QEN92" s="69"/>
      <c r="QEO92" s="69"/>
      <c r="QEP92" s="69"/>
      <c r="QEQ92" s="69"/>
      <c r="QER92" s="69"/>
      <c r="QES92" s="69"/>
      <c r="QET92" s="69"/>
      <c r="QEU92" s="69"/>
      <c r="QEV92" s="69"/>
      <c r="QEW92" s="69"/>
      <c r="QEX92" s="69"/>
      <c r="QEY92" s="69"/>
      <c r="QEZ92" s="69"/>
      <c r="QFA92" s="69"/>
      <c r="QFB92" s="69"/>
      <c r="QFC92" s="69"/>
      <c r="QFD92" s="69"/>
      <c r="QFE92" s="69"/>
      <c r="QFF92" s="69"/>
      <c r="QFG92" s="69"/>
      <c r="QFH92" s="69"/>
      <c r="QFI92" s="69"/>
      <c r="QFJ92" s="69"/>
      <c r="QFK92" s="69"/>
      <c r="QFL92" s="69"/>
      <c r="QFM92" s="69"/>
      <c r="QFN92" s="69"/>
      <c r="QFO92" s="69"/>
      <c r="QFP92" s="69"/>
      <c r="QFQ92" s="69"/>
      <c r="QFR92" s="69"/>
      <c r="QFS92" s="69"/>
      <c r="QFT92" s="69"/>
      <c r="QFU92" s="69"/>
      <c r="QFV92" s="69"/>
      <c r="QFW92" s="69"/>
      <c r="QFX92" s="69"/>
      <c r="QFY92" s="69"/>
      <c r="QFZ92" s="69"/>
      <c r="QGA92" s="69"/>
      <c r="QGB92" s="69"/>
      <c r="QGC92" s="69"/>
      <c r="QGD92" s="69"/>
      <c r="QGE92" s="69"/>
      <c r="QGF92" s="69"/>
      <c r="QGG92" s="69"/>
      <c r="QGH92" s="69"/>
      <c r="QGI92" s="69"/>
      <c r="QGJ92" s="69"/>
      <c r="QGK92" s="69"/>
      <c r="QGL92" s="69"/>
      <c r="QGM92" s="69"/>
      <c r="QGN92" s="69"/>
      <c r="QGO92" s="69"/>
      <c r="QGP92" s="69"/>
      <c r="QGQ92" s="69"/>
      <c r="QGR92" s="69"/>
      <c r="QGS92" s="69"/>
      <c r="QGT92" s="69"/>
      <c r="QGU92" s="69"/>
      <c r="QGV92" s="69"/>
      <c r="QGW92" s="69"/>
      <c r="QGX92" s="69"/>
      <c r="QGY92" s="69"/>
      <c r="QGZ92" s="69"/>
      <c r="QHA92" s="69"/>
      <c r="QHB92" s="69"/>
      <c r="QHC92" s="69"/>
      <c r="QHD92" s="69"/>
      <c r="QHE92" s="69"/>
      <c r="QHF92" s="69"/>
      <c r="QHG92" s="69"/>
      <c r="QHH92" s="69"/>
      <c r="QHI92" s="69"/>
      <c r="QHJ92" s="69"/>
      <c r="QHK92" s="69"/>
      <c r="QHL92" s="69"/>
      <c r="QHM92" s="69"/>
      <c r="QHN92" s="69"/>
      <c r="QHO92" s="69"/>
      <c r="QHP92" s="69"/>
      <c r="QHQ92" s="69"/>
      <c r="QHR92" s="69"/>
      <c r="QHS92" s="69"/>
      <c r="QHT92" s="69"/>
      <c r="QHU92" s="69"/>
      <c r="QHV92" s="69"/>
      <c r="QHW92" s="69"/>
      <c r="QHX92" s="69"/>
      <c r="QHY92" s="69"/>
      <c r="QHZ92" s="69"/>
      <c r="QIA92" s="69"/>
      <c r="QIB92" s="69"/>
      <c r="QIC92" s="69"/>
      <c r="QID92" s="69"/>
      <c r="QIE92" s="69"/>
      <c r="QIF92" s="69"/>
      <c r="QIG92" s="69"/>
      <c r="QIH92" s="69"/>
      <c r="QII92" s="69"/>
      <c r="QIJ92" s="69"/>
      <c r="QIK92" s="69"/>
      <c r="QIL92" s="69"/>
      <c r="QIM92" s="69"/>
      <c r="QIN92" s="69"/>
      <c r="QIO92" s="69"/>
      <c r="QIP92" s="69"/>
      <c r="QIQ92" s="69"/>
      <c r="QIR92" s="69"/>
      <c r="QIS92" s="69"/>
      <c r="QIT92" s="69"/>
      <c r="QIU92" s="69"/>
      <c r="QIV92" s="69"/>
      <c r="QIW92" s="69"/>
      <c r="QIX92" s="69"/>
      <c r="QIY92" s="69"/>
      <c r="QIZ92" s="69"/>
      <c r="QJA92" s="69"/>
      <c r="QJB92" s="69"/>
      <c r="QJC92" s="69"/>
      <c r="QJD92" s="69"/>
      <c r="QJE92" s="69"/>
      <c r="QJF92" s="69"/>
      <c r="QJG92" s="69"/>
      <c r="QJH92" s="69"/>
      <c r="QJI92" s="69"/>
      <c r="QJJ92" s="69"/>
      <c r="QJK92" s="69"/>
      <c r="QJL92" s="69"/>
      <c r="QJM92" s="69"/>
      <c r="QJN92" s="69"/>
      <c r="QJO92" s="69"/>
      <c r="QJP92" s="69"/>
      <c r="QJQ92" s="69"/>
      <c r="QJR92" s="69"/>
      <c r="QJS92" s="69"/>
      <c r="QJT92" s="69"/>
      <c r="QJU92" s="69"/>
      <c r="QJV92" s="69"/>
      <c r="QJW92" s="69"/>
      <c r="QJX92" s="69"/>
      <c r="QJY92" s="69"/>
      <c r="QJZ92" s="69"/>
      <c r="QKA92" s="69"/>
      <c r="QKB92" s="69"/>
      <c r="QKC92" s="69"/>
      <c r="QKD92" s="69"/>
      <c r="QKE92" s="69"/>
      <c r="QKF92" s="69"/>
      <c r="QKG92" s="69"/>
      <c r="QKH92" s="69"/>
      <c r="QKI92" s="69"/>
      <c r="QKJ92" s="69"/>
      <c r="QKK92" s="69"/>
      <c r="QKL92" s="69"/>
      <c r="QKM92" s="69"/>
      <c r="QKN92" s="69"/>
      <c r="QKO92" s="69"/>
      <c r="QKP92" s="69"/>
      <c r="QKQ92" s="69"/>
      <c r="QKR92" s="69"/>
      <c r="QKS92" s="69"/>
      <c r="QKT92" s="69"/>
      <c r="QKU92" s="69"/>
      <c r="QKV92" s="69"/>
      <c r="QKW92" s="69"/>
      <c r="QKX92" s="69"/>
      <c r="QKY92" s="69"/>
      <c r="QKZ92" s="69"/>
      <c r="QLA92" s="69"/>
      <c r="QLB92" s="69"/>
      <c r="QLC92" s="69"/>
      <c r="QLD92" s="69"/>
      <c r="QLE92" s="69"/>
      <c r="QLF92" s="69"/>
      <c r="QLG92" s="69"/>
      <c r="QLH92" s="69"/>
      <c r="QLI92" s="69"/>
      <c r="QLJ92" s="69"/>
      <c r="QLK92" s="69"/>
      <c r="QLL92" s="69"/>
      <c r="QLM92" s="69"/>
      <c r="QLN92" s="69"/>
      <c r="QLO92" s="69"/>
      <c r="QLP92" s="69"/>
      <c r="QLQ92" s="69"/>
      <c r="QLR92" s="69"/>
      <c r="QLS92" s="69"/>
      <c r="QLT92" s="69"/>
      <c r="QLU92" s="69"/>
      <c r="QLV92" s="69"/>
      <c r="QLW92" s="69"/>
      <c r="QLX92" s="69"/>
      <c r="QLY92" s="69"/>
      <c r="QLZ92" s="69"/>
      <c r="QMA92" s="69"/>
      <c r="QMB92" s="69"/>
      <c r="QMC92" s="69"/>
      <c r="QMD92" s="69"/>
      <c r="QME92" s="69"/>
      <c r="QMF92" s="69"/>
      <c r="QMG92" s="69"/>
      <c r="QMH92" s="69"/>
      <c r="QMI92" s="69"/>
      <c r="QMJ92" s="69"/>
      <c r="QMK92" s="69"/>
      <c r="QML92" s="69"/>
      <c r="QMM92" s="69"/>
      <c r="QMN92" s="69"/>
      <c r="QMO92" s="69"/>
      <c r="QMP92" s="69"/>
      <c r="QMQ92" s="69"/>
      <c r="QMR92" s="69"/>
      <c r="QMS92" s="69"/>
      <c r="QMT92" s="69"/>
      <c r="QMU92" s="69"/>
      <c r="QMV92" s="69"/>
      <c r="QMW92" s="69"/>
      <c r="QMX92" s="69"/>
      <c r="QMY92" s="69"/>
      <c r="QMZ92" s="69"/>
      <c r="QNA92" s="69"/>
      <c r="QNB92" s="69"/>
      <c r="QNC92" s="69"/>
      <c r="QND92" s="69"/>
      <c r="QNE92" s="69"/>
      <c r="QNF92" s="69"/>
      <c r="QNG92" s="69"/>
      <c r="QNH92" s="69"/>
      <c r="QNI92" s="69"/>
      <c r="QNJ92" s="69"/>
      <c r="QNK92" s="69"/>
      <c r="QNL92" s="69"/>
      <c r="QNM92" s="69"/>
      <c r="QNN92" s="69"/>
      <c r="QNO92" s="69"/>
      <c r="QNP92" s="69"/>
      <c r="QNQ92" s="69"/>
      <c r="QNR92" s="69"/>
      <c r="QNS92" s="69"/>
      <c r="QNT92" s="69"/>
      <c r="QNU92" s="69"/>
      <c r="QNV92" s="69"/>
      <c r="QNW92" s="69"/>
      <c r="QNX92" s="69"/>
      <c r="QNY92" s="69"/>
      <c r="QNZ92" s="69"/>
      <c r="QOA92" s="69"/>
      <c r="QOB92" s="69"/>
      <c r="QOC92" s="69"/>
      <c r="QOD92" s="69"/>
      <c r="QOE92" s="69"/>
      <c r="QOF92" s="69"/>
      <c r="QOG92" s="69"/>
      <c r="QOH92" s="69"/>
      <c r="QOI92" s="69"/>
      <c r="QOJ92" s="69"/>
      <c r="QOK92" s="69"/>
      <c r="QOL92" s="69"/>
      <c r="QOM92" s="69"/>
      <c r="QON92" s="69"/>
      <c r="QOO92" s="69"/>
      <c r="QOP92" s="69"/>
      <c r="QOQ92" s="69"/>
      <c r="QOR92" s="69"/>
      <c r="QOS92" s="69"/>
      <c r="QOT92" s="69"/>
      <c r="QOU92" s="69"/>
      <c r="QOV92" s="69"/>
      <c r="QOW92" s="69"/>
      <c r="QOX92" s="69"/>
      <c r="QOY92" s="69"/>
      <c r="QOZ92" s="69"/>
      <c r="QPA92" s="69"/>
      <c r="QPB92" s="69"/>
      <c r="QPC92" s="69"/>
      <c r="QPD92" s="69"/>
      <c r="QPE92" s="69"/>
      <c r="QPF92" s="69"/>
      <c r="QPG92" s="69"/>
      <c r="QPH92" s="69"/>
      <c r="QPI92" s="69"/>
      <c r="QPJ92" s="69"/>
      <c r="QPK92" s="69"/>
      <c r="QPL92" s="69"/>
      <c r="QPM92" s="69"/>
      <c r="QPN92" s="69"/>
      <c r="QPO92" s="69"/>
      <c r="QPP92" s="69"/>
      <c r="QPQ92" s="69"/>
      <c r="QPR92" s="69"/>
      <c r="QPS92" s="69"/>
      <c r="QPT92" s="69"/>
      <c r="QPU92" s="69"/>
      <c r="QPV92" s="69"/>
      <c r="QPW92" s="69"/>
      <c r="QPX92" s="69"/>
      <c r="QPY92" s="69"/>
      <c r="QPZ92" s="69"/>
      <c r="QQA92" s="69"/>
      <c r="QQB92" s="69"/>
      <c r="QQC92" s="69"/>
      <c r="QQD92" s="69"/>
      <c r="QQE92" s="69"/>
      <c r="QQF92" s="69"/>
      <c r="QQG92" s="69"/>
      <c r="QQH92" s="69"/>
      <c r="QQI92" s="69"/>
      <c r="QQJ92" s="69"/>
      <c r="QQK92" s="69"/>
      <c r="QQL92" s="69"/>
      <c r="QQM92" s="69"/>
      <c r="QQN92" s="69"/>
      <c r="QQO92" s="69"/>
      <c r="QQP92" s="69"/>
      <c r="QQQ92" s="69"/>
      <c r="QQR92" s="69"/>
      <c r="QQS92" s="69"/>
      <c r="QQT92" s="69"/>
      <c r="QQU92" s="69"/>
      <c r="QQV92" s="69"/>
      <c r="QQW92" s="69"/>
      <c r="QQX92" s="69"/>
      <c r="QQY92" s="69"/>
      <c r="QQZ92" s="69"/>
      <c r="QRA92" s="69"/>
      <c r="QRB92" s="69"/>
      <c r="QRC92" s="69"/>
      <c r="QRD92" s="69"/>
      <c r="QRE92" s="69"/>
      <c r="QRF92" s="69"/>
      <c r="QRG92" s="69"/>
      <c r="QRH92" s="69"/>
      <c r="QRI92" s="69"/>
      <c r="QRJ92" s="69"/>
      <c r="QRK92" s="69"/>
      <c r="QRL92" s="69"/>
      <c r="QRM92" s="69"/>
      <c r="QRN92" s="69"/>
      <c r="QRO92" s="69"/>
      <c r="QRP92" s="69"/>
      <c r="QRQ92" s="69"/>
      <c r="QRR92" s="69"/>
      <c r="QRS92" s="69"/>
      <c r="QRT92" s="69"/>
      <c r="QRU92" s="69"/>
      <c r="QRV92" s="69"/>
      <c r="QRW92" s="69"/>
      <c r="QRX92" s="69"/>
      <c r="QRY92" s="69"/>
      <c r="QRZ92" s="69"/>
      <c r="QSA92" s="69"/>
      <c r="QSB92" s="69"/>
      <c r="QSC92" s="69"/>
      <c r="QSD92" s="69"/>
      <c r="QSE92" s="69"/>
      <c r="QSF92" s="69"/>
      <c r="QSG92" s="69"/>
      <c r="QSH92" s="69"/>
      <c r="QSI92" s="69"/>
      <c r="QSJ92" s="69"/>
      <c r="QSK92" s="69"/>
      <c r="QSL92" s="69"/>
      <c r="QSM92" s="69"/>
      <c r="QSN92" s="69"/>
      <c r="QSO92" s="69"/>
      <c r="QSP92" s="69"/>
      <c r="QSQ92" s="69"/>
      <c r="QSR92" s="69"/>
      <c r="QSS92" s="69"/>
      <c r="QST92" s="69"/>
      <c r="QSU92" s="69"/>
      <c r="QSV92" s="69"/>
      <c r="QSW92" s="69"/>
      <c r="QSX92" s="69"/>
      <c r="QSY92" s="69"/>
      <c r="QSZ92" s="69"/>
      <c r="QTA92" s="69"/>
      <c r="QTB92" s="69"/>
      <c r="QTC92" s="69"/>
      <c r="QTD92" s="69"/>
      <c r="QTE92" s="69"/>
      <c r="QTF92" s="69"/>
      <c r="QTG92" s="69"/>
      <c r="QTH92" s="69"/>
      <c r="QTI92" s="69"/>
      <c r="QTJ92" s="69"/>
      <c r="QTK92" s="69"/>
      <c r="QTL92" s="69"/>
      <c r="QTM92" s="69"/>
      <c r="QTN92" s="69"/>
      <c r="QTO92" s="69"/>
      <c r="QTP92" s="69"/>
      <c r="QTQ92" s="69"/>
      <c r="QTR92" s="69"/>
      <c r="QTS92" s="69"/>
      <c r="QTT92" s="69"/>
      <c r="QTU92" s="69"/>
      <c r="QTV92" s="69"/>
      <c r="QTW92" s="69"/>
      <c r="QTX92" s="69"/>
      <c r="QTY92" s="69"/>
      <c r="QTZ92" s="69"/>
      <c r="QUA92" s="69"/>
      <c r="QUB92" s="69"/>
      <c r="QUC92" s="69"/>
      <c r="QUD92" s="69"/>
      <c r="QUE92" s="69"/>
      <c r="QUF92" s="69"/>
      <c r="QUG92" s="69"/>
      <c r="QUH92" s="69"/>
      <c r="QUI92" s="69"/>
      <c r="QUJ92" s="69"/>
      <c r="QUK92" s="69"/>
      <c r="QUL92" s="69"/>
      <c r="QUM92" s="69"/>
      <c r="QUN92" s="69"/>
      <c r="QUO92" s="69"/>
      <c r="QUP92" s="69"/>
      <c r="QUQ92" s="69"/>
      <c r="QUR92" s="69"/>
      <c r="QUS92" s="69"/>
      <c r="QUT92" s="69"/>
      <c r="QUU92" s="69"/>
      <c r="QUV92" s="69"/>
      <c r="QUW92" s="69"/>
      <c r="QUX92" s="69"/>
      <c r="QUY92" s="69"/>
      <c r="QUZ92" s="69"/>
      <c r="QVA92" s="69"/>
      <c r="QVB92" s="69"/>
      <c r="QVC92" s="69"/>
      <c r="QVD92" s="69"/>
      <c r="QVE92" s="69"/>
      <c r="QVF92" s="69"/>
      <c r="QVG92" s="69"/>
      <c r="QVH92" s="69"/>
      <c r="QVI92" s="69"/>
      <c r="QVJ92" s="69"/>
      <c r="QVK92" s="69"/>
      <c r="QVL92" s="69"/>
      <c r="QVM92" s="69"/>
      <c r="QVN92" s="69"/>
      <c r="QVO92" s="69"/>
      <c r="QVP92" s="69"/>
      <c r="QVQ92" s="69"/>
      <c r="QVR92" s="69"/>
      <c r="QVS92" s="69"/>
      <c r="QVT92" s="69"/>
      <c r="QVU92" s="69"/>
      <c r="QVV92" s="69"/>
      <c r="QVW92" s="69"/>
      <c r="QVX92" s="69"/>
      <c r="QVY92" s="69"/>
      <c r="QVZ92" s="69"/>
      <c r="QWA92" s="69"/>
      <c r="QWB92" s="69"/>
      <c r="QWC92" s="69"/>
      <c r="QWD92" s="69"/>
      <c r="QWE92" s="69"/>
      <c r="QWF92" s="69"/>
      <c r="QWG92" s="69"/>
      <c r="QWH92" s="69"/>
      <c r="QWI92" s="69"/>
      <c r="QWJ92" s="69"/>
      <c r="QWK92" s="69"/>
      <c r="QWL92" s="69"/>
      <c r="QWM92" s="69"/>
      <c r="QWN92" s="69"/>
      <c r="QWO92" s="69"/>
      <c r="QWP92" s="69"/>
      <c r="QWQ92" s="69"/>
      <c r="QWR92" s="69"/>
      <c r="QWS92" s="69"/>
      <c r="QWT92" s="69"/>
      <c r="QWU92" s="69"/>
      <c r="QWV92" s="69"/>
      <c r="QWW92" s="69"/>
      <c r="QWX92" s="69"/>
      <c r="QWY92" s="69"/>
      <c r="QWZ92" s="69"/>
      <c r="QXA92" s="69"/>
      <c r="QXB92" s="69"/>
      <c r="QXC92" s="69"/>
      <c r="QXD92" s="69"/>
      <c r="QXE92" s="69"/>
      <c r="QXF92" s="69"/>
      <c r="QXG92" s="69"/>
      <c r="QXH92" s="69"/>
      <c r="QXI92" s="69"/>
      <c r="QXJ92" s="69"/>
      <c r="QXK92" s="69"/>
      <c r="QXL92" s="69"/>
      <c r="QXM92" s="69"/>
      <c r="QXN92" s="69"/>
      <c r="QXO92" s="69"/>
      <c r="QXP92" s="69"/>
      <c r="QXQ92" s="69"/>
      <c r="QXR92" s="69"/>
      <c r="QXS92" s="69"/>
      <c r="QXT92" s="69"/>
      <c r="QXU92" s="69"/>
      <c r="QXV92" s="69"/>
      <c r="QXW92" s="69"/>
      <c r="QXX92" s="69"/>
      <c r="QXY92" s="69"/>
      <c r="QXZ92" s="69"/>
      <c r="QYA92" s="69"/>
      <c r="QYB92" s="69"/>
      <c r="QYC92" s="69"/>
      <c r="QYD92" s="69"/>
      <c r="QYE92" s="69"/>
      <c r="QYF92" s="69"/>
      <c r="QYG92" s="69"/>
      <c r="QYH92" s="69"/>
      <c r="QYI92" s="69"/>
      <c r="QYJ92" s="69"/>
      <c r="QYK92" s="69"/>
      <c r="QYL92" s="69"/>
      <c r="QYM92" s="69"/>
      <c r="QYN92" s="69"/>
      <c r="QYO92" s="69"/>
      <c r="QYP92" s="69"/>
      <c r="QYQ92" s="69"/>
      <c r="QYR92" s="69"/>
      <c r="QYS92" s="69"/>
      <c r="QYT92" s="69"/>
      <c r="QYU92" s="69"/>
      <c r="QYV92" s="69"/>
      <c r="QYW92" s="69"/>
      <c r="QYX92" s="69"/>
      <c r="QYY92" s="69"/>
      <c r="QYZ92" s="69"/>
      <c r="QZA92" s="69"/>
      <c r="QZB92" s="69"/>
      <c r="QZC92" s="69"/>
      <c r="QZD92" s="69"/>
      <c r="QZE92" s="69"/>
      <c r="QZF92" s="69"/>
      <c r="QZG92" s="69"/>
      <c r="QZH92" s="69"/>
      <c r="QZI92" s="69"/>
      <c r="QZJ92" s="69"/>
      <c r="QZK92" s="69"/>
      <c r="QZL92" s="69"/>
      <c r="QZM92" s="69"/>
      <c r="QZN92" s="69"/>
      <c r="QZO92" s="69"/>
      <c r="QZP92" s="69"/>
      <c r="QZQ92" s="69"/>
      <c r="QZR92" s="69"/>
      <c r="QZS92" s="69"/>
      <c r="QZT92" s="69"/>
      <c r="QZU92" s="69"/>
      <c r="QZV92" s="69"/>
      <c r="QZW92" s="69"/>
      <c r="QZX92" s="69"/>
      <c r="QZY92" s="69"/>
      <c r="QZZ92" s="69"/>
      <c r="RAA92" s="69"/>
      <c r="RAB92" s="69"/>
      <c r="RAC92" s="69"/>
      <c r="RAD92" s="69"/>
      <c r="RAE92" s="69"/>
      <c r="RAF92" s="69"/>
      <c r="RAG92" s="69"/>
      <c r="RAH92" s="69"/>
      <c r="RAI92" s="69"/>
      <c r="RAJ92" s="69"/>
      <c r="RAK92" s="69"/>
      <c r="RAL92" s="69"/>
      <c r="RAM92" s="69"/>
      <c r="RAN92" s="69"/>
      <c r="RAO92" s="69"/>
      <c r="RAP92" s="69"/>
      <c r="RAQ92" s="69"/>
      <c r="RAR92" s="69"/>
      <c r="RAS92" s="69"/>
      <c r="RAT92" s="69"/>
      <c r="RAU92" s="69"/>
      <c r="RAV92" s="69"/>
      <c r="RAW92" s="69"/>
      <c r="RAX92" s="69"/>
      <c r="RAY92" s="69"/>
      <c r="RAZ92" s="69"/>
      <c r="RBA92" s="69"/>
      <c r="RBB92" s="69"/>
      <c r="RBC92" s="69"/>
      <c r="RBD92" s="69"/>
      <c r="RBE92" s="69"/>
      <c r="RBF92" s="69"/>
      <c r="RBG92" s="69"/>
      <c r="RBH92" s="69"/>
      <c r="RBI92" s="69"/>
      <c r="RBJ92" s="69"/>
      <c r="RBK92" s="69"/>
      <c r="RBL92" s="69"/>
      <c r="RBM92" s="69"/>
      <c r="RBN92" s="69"/>
      <c r="RBO92" s="69"/>
      <c r="RBP92" s="69"/>
      <c r="RBQ92" s="69"/>
      <c r="RBR92" s="69"/>
      <c r="RBS92" s="69"/>
      <c r="RBT92" s="69"/>
      <c r="RBU92" s="69"/>
      <c r="RBV92" s="69"/>
      <c r="RBW92" s="69"/>
      <c r="RBX92" s="69"/>
      <c r="RBY92" s="69"/>
      <c r="RBZ92" s="69"/>
      <c r="RCA92" s="69"/>
      <c r="RCB92" s="69"/>
      <c r="RCC92" s="69"/>
      <c r="RCD92" s="69"/>
      <c r="RCE92" s="69"/>
      <c r="RCF92" s="69"/>
      <c r="RCG92" s="69"/>
      <c r="RCH92" s="69"/>
      <c r="RCI92" s="69"/>
      <c r="RCJ92" s="69"/>
      <c r="RCK92" s="69"/>
      <c r="RCL92" s="69"/>
      <c r="RCM92" s="69"/>
      <c r="RCN92" s="69"/>
      <c r="RCO92" s="69"/>
      <c r="RCP92" s="69"/>
      <c r="RCQ92" s="69"/>
      <c r="RCR92" s="69"/>
      <c r="RCS92" s="69"/>
      <c r="RCT92" s="69"/>
      <c r="RCU92" s="69"/>
      <c r="RCV92" s="69"/>
      <c r="RCW92" s="69"/>
      <c r="RCX92" s="69"/>
      <c r="RCY92" s="69"/>
      <c r="RCZ92" s="69"/>
      <c r="RDA92" s="69"/>
      <c r="RDB92" s="69"/>
      <c r="RDC92" s="69"/>
      <c r="RDD92" s="69"/>
      <c r="RDE92" s="69"/>
      <c r="RDF92" s="69"/>
      <c r="RDG92" s="69"/>
      <c r="RDH92" s="69"/>
      <c r="RDI92" s="69"/>
      <c r="RDJ92" s="69"/>
      <c r="RDK92" s="69"/>
      <c r="RDL92" s="69"/>
      <c r="RDM92" s="69"/>
      <c r="RDN92" s="69"/>
      <c r="RDO92" s="69"/>
      <c r="RDP92" s="69"/>
      <c r="RDQ92" s="69"/>
      <c r="RDR92" s="69"/>
      <c r="RDS92" s="69"/>
      <c r="RDT92" s="69"/>
      <c r="RDU92" s="69"/>
      <c r="RDV92" s="69"/>
      <c r="RDW92" s="69"/>
      <c r="RDX92" s="69"/>
      <c r="RDY92" s="69"/>
      <c r="RDZ92" s="69"/>
      <c r="REA92" s="69"/>
      <c r="REB92" s="69"/>
      <c r="REC92" s="69"/>
      <c r="RED92" s="69"/>
      <c r="REE92" s="69"/>
      <c r="REF92" s="69"/>
      <c r="REG92" s="69"/>
      <c r="REH92" s="69"/>
      <c r="REI92" s="69"/>
      <c r="REJ92" s="69"/>
      <c r="REK92" s="69"/>
      <c r="REL92" s="69"/>
      <c r="REM92" s="69"/>
      <c r="REN92" s="69"/>
      <c r="REO92" s="69"/>
      <c r="REP92" s="69"/>
      <c r="REQ92" s="69"/>
      <c r="RER92" s="69"/>
      <c r="RES92" s="69"/>
      <c r="RET92" s="69"/>
      <c r="REU92" s="69"/>
      <c r="REV92" s="69"/>
      <c r="REW92" s="69"/>
      <c r="REX92" s="69"/>
      <c r="REY92" s="69"/>
      <c r="REZ92" s="69"/>
      <c r="RFA92" s="69"/>
      <c r="RFB92" s="69"/>
      <c r="RFC92" s="69"/>
      <c r="RFD92" s="69"/>
      <c r="RFE92" s="69"/>
      <c r="RFF92" s="69"/>
      <c r="RFG92" s="69"/>
      <c r="RFH92" s="69"/>
      <c r="RFI92" s="69"/>
      <c r="RFJ92" s="69"/>
      <c r="RFK92" s="69"/>
      <c r="RFL92" s="69"/>
      <c r="RFM92" s="69"/>
      <c r="RFN92" s="69"/>
      <c r="RFO92" s="69"/>
      <c r="RFP92" s="69"/>
      <c r="RFQ92" s="69"/>
      <c r="RFR92" s="69"/>
      <c r="RFS92" s="69"/>
      <c r="RFT92" s="69"/>
      <c r="RFU92" s="69"/>
      <c r="RFV92" s="69"/>
      <c r="RFW92" s="69"/>
      <c r="RFX92" s="69"/>
      <c r="RFY92" s="69"/>
      <c r="RFZ92" s="69"/>
      <c r="RGA92" s="69"/>
      <c r="RGB92" s="69"/>
      <c r="RGC92" s="69"/>
      <c r="RGD92" s="69"/>
      <c r="RGE92" s="69"/>
      <c r="RGF92" s="69"/>
      <c r="RGG92" s="69"/>
      <c r="RGH92" s="69"/>
      <c r="RGI92" s="69"/>
      <c r="RGJ92" s="69"/>
      <c r="RGK92" s="69"/>
      <c r="RGL92" s="69"/>
      <c r="RGM92" s="69"/>
      <c r="RGN92" s="69"/>
      <c r="RGO92" s="69"/>
      <c r="RGP92" s="69"/>
      <c r="RGQ92" s="69"/>
      <c r="RGR92" s="69"/>
      <c r="RGS92" s="69"/>
      <c r="RGT92" s="69"/>
      <c r="RGU92" s="69"/>
      <c r="RGV92" s="69"/>
      <c r="RGW92" s="69"/>
      <c r="RGX92" s="69"/>
      <c r="RGY92" s="69"/>
      <c r="RGZ92" s="69"/>
      <c r="RHA92" s="69"/>
      <c r="RHB92" s="69"/>
      <c r="RHC92" s="69"/>
      <c r="RHD92" s="69"/>
      <c r="RHE92" s="69"/>
      <c r="RHF92" s="69"/>
      <c r="RHG92" s="69"/>
      <c r="RHH92" s="69"/>
      <c r="RHI92" s="69"/>
      <c r="RHJ92" s="69"/>
      <c r="RHK92" s="69"/>
      <c r="RHL92" s="69"/>
      <c r="RHM92" s="69"/>
      <c r="RHN92" s="69"/>
      <c r="RHO92" s="69"/>
      <c r="RHP92" s="69"/>
      <c r="RHQ92" s="69"/>
      <c r="RHR92" s="69"/>
      <c r="RHS92" s="69"/>
      <c r="RHT92" s="69"/>
      <c r="RHU92" s="69"/>
      <c r="RHV92" s="69"/>
      <c r="RHW92" s="69"/>
      <c r="RHX92" s="69"/>
      <c r="RHY92" s="69"/>
      <c r="RHZ92" s="69"/>
      <c r="RIA92" s="69"/>
      <c r="RIB92" s="69"/>
      <c r="RIC92" s="69"/>
      <c r="RID92" s="69"/>
      <c r="RIE92" s="69"/>
      <c r="RIF92" s="69"/>
      <c r="RIG92" s="69"/>
      <c r="RIH92" s="69"/>
      <c r="RII92" s="69"/>
      <c r="RIJ92" s="69"/>
      <c r="RIK92" s="69"/>
      <c r="RIL92" s="69"/>
      <c r="RIM92" s="69"/>
      <c r="RIN92" s="69"/>
      <c r="RIO92" s="69"/>
      <c r="RIP92" s="69"/>
      <c r="RIQ92" s="69"/>
      <c r="RIR92" s="69"/>
      <c r="RIS92" s="69"/>
      <c r="RIT92" s="69"/>
      <c r="RIU92" s="69"/>
      <c r="RIV92" s="69"/>
      <c r="RIW92" s="69"/>
      <c r="RIX92" s="69"/>
      <c r="RIY92" s="69"/>
      <c r="RIZ92" s="69"/>
      <c r="RJA92" s="69"/>
      <c r="RJB92" s="69"/>
      <c r="RJC92" s="69"/>
      <c r="RJD92" s="69"/>
      <c r="RJE92" s="69"/>
      <c r="RJF92" s="69"/>
      <c r="RJG92" s="69"/>
      <c r="RJH92" s="69"/>
      <c r="RJI92" s="69"/>
      <c r="RJJ92" s="69"/>
      <c r="RJK92" s="69"/>
      <c r="RJL92" s="69"/>
      <c r="RJM92" s="69"/>
      <c r="RJN92" s="69"/>
      <c r="RJO92" s="69"/>
      <c r="RJP92" s="69"/>
      <c r="RJQ92" s="69"/>
      <c r="RJR92" s="69"/>
      <c r="RJS92" s="69"/>
      <c r="RJT92" s="69"/>
      <c r="RJU92" s="69"/>
      <c r="RJV92" s="69"/>
      <c r="RJW92" s="69"/>
      <c r="RJX92" s="69"/>
      <c r="RJY92" s="69"/>
      <c r="RJZ92" s="69"/>
      <c r="RKA92" s="69"/>
      <c r="RKB92" s="69"/>
      <c r="RKC92" s="69"/>
      <c r="RKD92" s="69"/>
      <c r="RKE92" s="69"/>
      <c r="RKF92" s="69"/>
      <c r="RKG92" s="69"/>
      <c r="RKH92" s="69"/>
      <c r="RKI92" s="69"/>
      <c r="RKJ92" s="69"/>
      <c r="RKK92" s="69"/>
      <c r="RKL92" s="69"/>
      <c r="RKM92" s="69"/>
      <c r="RKN92" s="69"/>
      <c r="RKO92" s="69"/>
      <c r="RKP92" s="69"/>
      <c r="RKQ92" s="69"/>
      <c r="RKR92" s="69"/>
      <c r="RKS92" s="69"/>
      <c r="RKT92" s="69"/>
      <c r="RKU92" s="69"/>
      <c r="RKV92" s="69"/>
      <c r="RKW92" s="69"/>
      <c r="RKX92" s="69"/>
      <c r="RKY92" s="69"/>
      <c r="RKZ92" s="69"/>
      <c r="RLA92" s="69"/>
      <c r="RLB92" s="69"/>
      <c r="RLC92" s="69"/>
      <c r="RLD92" s="69"/>
      <c r="RLE92" s="69"/>
      <c r="RLF92" s="69"/>
      <c r="RLG92" s="69"/>
      <c r="RLH92" s="69"/>
      <c r="RLI92" s="69"/>
      <c r="RLJ92" s="69"/>
      <c r="RLK92" s="69"/>
      <c r="RLL92" s="69"/>
      <c r="RLM92" s="69"/>
      <c r="RLN92" s="69"/>
      <c r="RLO92" s="69"/>
      <c r="RLP92" s="69"/>
      <c r="RLQ92" s="69"/>
      <c r="RLR92" s="69"/>
      <c r="RLS92" s="69"/>
      <c r="RLT92" s="69"/>
      <c r="RLU92" s="69"/>
      <c r="RLV92" s="69"/>
      <c r="RLW92" s="69"/>
      <c r="RLX92" s="69"/>
      <c r="RLY92" s="69"/>
      <c r="RLZ92" s="69"/>
      <c r="RMA92" s="69"/>
      <c r="RMB92" s="69"/>
      <c r="RMC92" s="69"/>
      <c r="RMD92" s="69"/>
      <c r="RME92" s="69"/>
      <c r="RMF92" s="69"/>
      <c r="RMG92" s="69"/>
      <c r="RMH92" s="69"/>
      <c r="RMI92" s="69"/>
      <c r="RMJ92" s="69"/>
      <c r="RMK92" s="69"/>
      <c r="RML92" s="69"/>
      <c r="RMM92" s="69"/>
      <c r="RMN92" s="69"/>
      <c r="RMO92" s="69"/>
      <c r="RMP92" s="69"/>
      <c r="RMQ92" s="69"/>
      <c r="RMR92" s="69"/>
      <c r="RMS92" s="69"/>
      <c r="RMT92" s="69"/>
      <c r="RMU92" s="69"/>
      <c r="RMV92" s="69"/>
      <c r="RMW92" s="69"/>
      <c r="RMX92" s="69"/>
      <c r="RMY92" s="69"/>
      <c r="RMZ92" s="69"/>
      <c r="RNA92" s="69"/>
      <c r="RNB92" s="69"/>
      <c r="RNC92" s="69"/>
      <c r="RND92" s="69"/>
      <c r="RNE92" s="69"/>
      <c r="RNF92" s="69"/>
      <c r="RNG92" s="69"/>
      <c r="RNH92" s="69"/>
      <c r="RNI92" s="69"/>
      <c r="RNJ92" s="69"/>
      <c r="RNK92" s="69"/>
      <c r="RNL92" s="69"/>
      <c r="RNM92" s="69"/>
      <c r="RNN92" s="69"/>
      <c r="RNO92" s="69"/>
      <c r="RNP92" s="69"/>
      <c r="RNQ92" s="69"/>
      <c r="RNR92" s="69"/>
      <c r="RNS92" s="69"/>
      <c r="RNT92" s="69"/>
      <c r="RNU92" s="69"/>
      <c r="RNV92" s="69"/>
      <c r="RNW92" s="69"/>
      <c r="RNX92" s="69"/>
      <c r="RNY92" s="69"/>
      <c r="RNZ92" s="69"/>
      <c r="ROA92" s="69"/>
      <c r="ROB92" s="69"/>
      <c r="ROC92" s="69"/>
      <c r="ROD92" s="69"/>
      <c r="ROE92" s="69"/>
      <c r="ROF92" s="69"/>
      <c r="ROG92" s="69"/>
      <c r="ROH92" s="69"/>
      <c r="ROI92" s="69"/>
      <c r="ROJ92" s="69"/>
      <c r="ROK92" s="69"/>
      <c r="ROL92" s="69"/>
      <c r="ROM92" s="69"/>
      <c r="RON92" s="69"/>
      <c r="ROO92" s="69"/>
      <c r="ROP92" s="69"/>
      <c r="ROQ92" s="69"/>
      <c r="ROR92" s="69"/>
      <c r="ROS92" s="69"/>
      <c r="ROT92" s="69"/>
      <c r="ROU92" s="69"/>
      <c r="ROV92" s="69"/>
      <c r="ROW92" s="69"/>
      <c r="ROX92" s="69"/>
      <c r="ROY92" s="69"/>
      <c r="ROZ92" s="69"/>
      <c r="RPA92" s="69"/>
      <c r="RPB92" s="69"/>
      <c r="RPC92" s="69"/>
      <c r="RPD92" s="69"/>
      <c r="RPE92" s="69"/>
      <c r="RPF92" s="69"/>
      <c r="RPG92" s="69"/>
      <c r="RPH92" s="69"/>
      <c r="RPI92" s="69"/>
      <c r="RPJ92" s="69"/>
      <c r="RPK92" s="69"/>
      <c r="RPL92" s="69"/>
      <c r="RPM92" s="69"/>
      <c r="RPN92" s="69"/>
      <c r="RPO92" s="69"/>
      <c r="RPP92" s="69"/>
      <c r="RPQ92" s="69"/>
      <c r="RPR92" s="69"/>
      <c r="RPS92" s="69"/>
      <c r="RPT92" s="69"/>
      <c r="RPU92" s="69"/>
      <c r="RPV92" s="69"/>
      <c r="RPW92" s="69"/>
      <c r="RPX92" s="69"/>
      <c r="RPY92" s="69"/>
      <c r="RPZ92" s="69"/>
      <c r="RQA92" s="69"/>
      <c r="RQB92" s="69"/>
      <c r="RQC92" s="69"/>
      <c r="RQD92" s="69"/>
      <c r="RQE92" s="69"/>
      <c r="RQF92" s="69"/>
      <c r="RQG92" s="69"/>
      <c r="RQH92" s="69"/>
      <c r="RQI92" s="69"/>
      <c r="RQJ92" s="69"/>
      <c r="RQK92" s="69"/>
      <c r="RQL92" s="69"/>
      <c r="RQM92" s="69"/>
      <c r="RQN92" s="69"/>
      <c r="RQO92" s="69"/>
      <c r="RQP92" s="69"/>
      <c r="RQQ92" s="69"/>
      <c r="RQR92" s="69"/>
      <c r="RQS92" s="69"/>
      <c r="RQT92" s="69"/>
      <c r="RQU92" s="69"/>
      <c r="RQV92" s="69"/>
      <c r="RQW92" s="69"/>
      <c r="RQX92" s="69"/>
      <c r="RQY92" s="69"/>
      <c r="RQZ92" s="69"/>
      <c r="RRA92" s="69"/>
      <c r="RRB92" s="69"/>
      <c r="RRC92" s="69"/>
      <c r="RRD92" s="69"/>
      <c r="RRE92" s="69"/>
      <c r="RRF92" s="69"/>
      <c r="RRG92" s="69"/>
      <c r="RRH92" s="69"/>
      <c r="RRI92" s="69"/>
      <c r="RRJ92" s="69"/>
      <c r="RRK92" s="69"/>
      <c r="RRL92" s="69"/>
      <c r="RRM92" s="69"/>
      <c r="RRN92" s="69"/>
      <c r="RRO92" s="69"/>
      <c r="RRP92" s="69"/>
      <c r="RRQ92" s="69"/>
      <c r="RRR92" s="69"/>
      <c r="RRS92" s="69"/>
      <c r="RRT92" s="69"/>
      <c r="RRU92" s="69"/>
      <c r="RRV92" s="69"/>
      <c r="RRW92" s="69"/>
      <c r="RRX92" s="69"/>
      <c r="RRY92" s="69"/>
      <c r="RRZ92" s="69"/>
      <c r="RSA92" s="69"/>
      <c r="RSB92" s="69"/>
      <c r="RSC92" s="69"/>
      <c r="RSD92" s="69"/>
      <c r="RSE92" s="69"/>
      <c r="RSF92" s="69"/>
      <c r="RSG92" s="69"/>
      <c r="RSH92" s="69"/>
      <c r="RSI92" s="69"/>
      <c r="RSJ92" s="69"/>
      <c r="RSK92" s="69"/>
      <c r="RSL92" s="69"/>
      <c r="RSM92" s="69"/>
      <c r="RSN92" s="69"/>
      <c r="RSO92" s="69"/>
      <c r="RSP92" s="69"/>
      <c r="RSQ92" s="69"/>
      <c r="RSR92" s="69"/>
      <c r="RSS92" s="69"/>
      <c r="RST92" s="69"/>
      <c r="RSU92" s="69"/>
      <c r="RSV92" s="69"/>
      <c r="RSW92" s="69"/>
      <c r="RSX92" s="69"/>
      <c r="RSY92" s="69"/>
      <c r="RSZ92" s="69"/>
      <c r="RTA92" s="69"/>
      <c r="RTB92" s="69"/>
      <c r="RTC92" s="69"/>
      <c r="RTD92" s="69"/>
      <c r="RTE92" s="69"/>
      <c r="RTF92" s="69"/>
      <c r="RTG92" s="69"/>
      <c r="RTH92" s="69"/>
      <c r="RTI92" s="69"/>
      <c r="RTJ92" s="69"/>
      <c r="RTK92" s="69"/>
      <c r="RTL92" s="69"/>
      <c r="RTM92" s="69"/>
      <c r="RTN92" s="69"/>
      <c r="RTO92" s="69"/>
      <c r="RTP92" s="69"/>
      <c r="RTQ92" s="69"/>
      <c r="RTR92" s="69"/>
      <c r="RTS92" s="69"/>
      <c r="RTT92" s="69"/>
      <c r="RTU92" s="69"/>
      <c r="RTV92" s="69"/>
      <c r="RTW92" s="69"/>
      <c r="RTX92" s="69"/>
      <c r="RTY92" s="69"/>
      <c r="RTZ92" s="69"/>
      <c r="RUA92" s="69"/>
      <c r="RUB92" s="69"/>
      <c r="RUC92" s="69"/>
      <c r="RUD92" s="69"/>
      <c r="RUE92" s="69"/>
      <c r="RUF92" s="69"/>
      <c r="RUG92" s="69"/>
      <c r="RUH92" s="69"/>
      <c r="RUI92" s="69"/>
      <c r="RUJ92" s="69"/>
      <c r="RUK92" s="69"/>
      <c r="RUL92" s="69"/>
      <c r="RUM92" s="69"/>
      <c r="RUN92" s="69"/>
      <c r="RUO92" s="69"/>
      <c r="RUP92" s="69"/>
      <c r="RUQ92" s="69"/>
      <c r="RUR92" s="69"/>
      <c r="RUS92" s="69"/>
      <c r="RUT92" s="69"/>
      <c r="RUU92" s="69"/>
      <c r="RUV92" s="69"/>
      <c r="RUW92" s="69"/>
      <c r="RUX92" s="69"/>
      <c r="RUY92" s="69"/>
      <c r="RUZ92" s="69"/>
      <c r="RVA92" s="69"/>
      <c r="RVB92" s="69"/>
      <c r="RVC92" s="69"/>
      <c r="RVD92" s="69"/>
      <c r="RVE92" s="69"/>
      <c r="RVF92" s="69"/>
      <c r="RVG92" s="69"/>
      <c r="RVH92" s="69"/>
      <c r="RVI92" s="69"/>
      <c r="RVJ92" s="69"/>
      <c r="RVK92" s="69"/>
      <c r="RVL92" s="69"/>
      <c r="RVM92" s="69"/>
      <c r="RVN92" s="69"/>
      <c r="RVO92" s="69"/>
      <c r="RVP92" s="69"/>
      <c r="RVQ92" s="69"/>
      <c r="RVR92" s="69"/>
      <c r="RVS92" s="69"/>
      <c r="RVT92" s="69"/>
      <c r="RVU92" s="69"/>
      <c r="RVV92" s="69"/>
      <c r="RVW92" s="69"/>
      <c r="RVX92" s="69"/>
      <c r="RVY92" s="69"/>
      <c r="RVZ92" s="69"/>
      <c r="RWA92" s="69"/>
      <c r="RWB92" s="69"/>
      <c r="RWC92" s="69"/>
      <c r="RWD92" s="69"/>
      <c r="RWE92" s="69"/>
      <c r="RWF92" s="69"/>
      <c r="RWG92" s="69"/>
      <c r="RWH92" s="69"/>
      <c r="RWI92" s="69"/>
      <c r="RWJ92" s="69"/>
      <c r="RWK92" s="69"/>
      <c r="RWL92" s="69"/>
      <c r="RWM92" s="69"/>
      <c r="RWN92" s="69"/>
      <c r="RWO92" s="69"/>
      <c r="RWP92" s="69"/>
      <c r="RWQ92" s="69"/>
      <c r="RWR92" s="69"/>
      <c r="RWS92" s="69"/>
      <c r="RWT92" s="69"/>
      <c r="RWU92" s="69"/>
      <c r="RWV92" s="69"/>
      <c r="RWW92" s="69"/>
      <c r="RWX92" s="69"/>
      <c r="RWY92" s="69"/>
      <c r="RWZ92" s="69"/>
      <c r="RXA92" s="69"/>
      <c r="RXB92" s="69"/>
      <c r="RXC92" s="69"/>
      <c r="RXD92" s="69"/>
      <c r="RXE92" s="69"/>
      <c r="RXF92" s="69"/>
      <c r="RXG92" s="69"/>
      <c r="RXH92" s="69"/>
      <c r="RXI92" s="69"/>
      <c r="RXJ92" s="69"/>
      <c r="RXK92" s="69"/>
      <c r="RXL92" s="69"/>
      <c r="RXM92" s="69"/>
      <c r="RXN92" s="69"/>
      <c r="RXO92" s="69"/>
      <c r="RXP92" s="69"/>
      <c r="RXQ92" s="69"/>
      <c r="RXR92" s="69"/>
      <c r="RXS92" s="69"/>
      <c r="RXT92" s="69"/>
      <c r="RXU92" s="69"/>
      <c r="RXV92" s="69"/>
      <c r="RXW92" s="69"/>
      <c r="RXX92" s="69"/>
      <c r="RXY92" s="69"/>
      <c r="RXZ92" s="69"/>
      <c r="RYA92" s="69"/>
      <c r="RYB92" s="69"/>
      <c r="RYC92" s="69"/>
      <c r="RYD92" s="69"/>
      <c r="RYE92" s="69"/>
      <c r="RYF92" s="69"/>
      <c r="RYG92" s="69"/>
      <c r="RYH92" s="69"/>
      <c r="RYI92" s="69"/>
      <c r="RYJ92" s="69"/>
      <c r="RYK92" s="69"/>
      <c r="RYL92" s="69"/>
      <c r="RYM92" s="69"/>
      <c r="RYN92" s="69"/>
      <c r="RYO92" s="69"/>
      <c r="RYP92" s="69"/>
      <c r="RYQ92" s="69"/>
      <c r="RYR92" s="69"/>
      <c r="RYS92" s="69"/>
      <c r="RYT92" s="69"/>
      <c r="RYU92" s="69"/>
      <c r="RYV92" s="69"/>
      <c r="RYW92" s="69"/>
      <c r="RYX92" s="69"/>
      <c r="RYY92" s="69"/>
      <c r="RYZ92" s="69"/>
      <c r="RZA92" s="69"/>
      <c r="RZB92" s="69"/>
      <c r="RZC92" s="69"/>
      <c r="RZD92" s="69"/>
      <c r="RZE92" s="69"/>
      <c r="RZF92" s="69"/>
      <c r="RZG92" s="69"/>
      <c r="RZH92" s="69"/>
      <c r="RZI92" s="69"/>
      <c r="RZJ92" s="69"/>
      <c r="RZK92" s="69"/>
      <c r="RZL92" s="69"/>
      <c r="RZM92" s="69"/>
      <c r="RZN92" s="69"/>
      <c r="RZO92" s="69"/>
      <c r="RZP92" s="69"/>
      <c r="RZQ92" s="69"/>
      <c r="RZR92" s="69"/>
      <c r="RZS92" s="69"/>
      <c r="RZT92" s="69"/>
      <c r="RZU92" s="69"/>
      <c r="RZV92" s="69"/>
      <c r="RZW92" s="69"/>
      <c r="RZX92" s="69"/>
      <c r="RZY92" s="69"/>
      <c r="RZZ92" s="69"/>
      <c r="SAA92" s="69"/>
      <c r="SAB92" s="69"/>
      <c r="SAC92" s="69"/>
      <c r="SAD92" s="69"/>
      <c r="SAE92" s="69"/>
      <c r="SAF92" s="69"/>
      <c r="SAG92" s="69"/>
      <c r="SAH92" s="69"/>
      <c r="SAI92" s="69"/>
      <c r="SAJ92" s="69"/>
      <c r="SAK92" s="69"/>
      <c r="SAL92" s="69"/>
      <c r="SAM92" s="69"/>
      <c r="SAN92" s="69"/>
      <c r="SAO92" s="69"/>
      <c r="SAP92" s="69"/>
      <c r="SAQ92" s="69"/>
      <c r="SAR92" s="69"/>
      <c r="SAS92" s="69"/>
      <c r="SAT92" s="69"/>
      <c r="SAU92" s="69"/>
      <c r="SAV92" s="69"/>
      <c r="SAW92" s="69"/>
      <c r="SAX92" s="69"/>
      <c r="SAY92" s="69"/>
      <c r="SAZ92" s="69"/>
      <c r="SBA92" s="69"/>
      <c r="SBB92" s="69"/>
      <c r="SBC92" s="69"/>
      <c r="SBD92" s="69"/>
      <c r="SBE92" s="69"/>
      <c r="SBF92" s="69"/>
      <c r="SBG92" s="69"/>
      <c r="SBH92" s="69"/>
      <c r="SBI92" s="69"/>
      <c r="SBJ92" s="69"/>
      <c r="SBK92" s="69"/>
      <c r="SBL92" s="69"/>
      <c r="SBM92" s="69"/>
      <c r="SBN92" s="69"/>
      <c r="SBO92" s="69"/>
      <c r="SBP92" s="69"/>
      <c r="SBQ92" s="69"/>
      <c r="SBR92" s="69"/>
      <c r="SBS92" s="69"/>
      <c r="SBT92" s="69"/>
      <c r="SBU92" s="69"/>
      <c r="SBV92" s="69"/>
      <c r="SBW92" s="69"/>
      <c r="SBX92" s="69"/>
      <c r="SBY92" s="69"/>
      <c r="SBZ92" s="69"/>
      <c r="SCA92" s="69"/>
      <c r="SCB92" s="69"/>
      <c r="SCC92" s="69"/>
      <c r="SCD92" s="69"/>
      <c r="SCE92" s="69"/>
      <c r="SCF92" s="69"/>
      <c r="SCG92" s="69"/>
      <c r="SCH92" s="69"/>
      <c r="SCI92" s="69"/>
      <c r="SCJ92" s="69"/>
      <c r="SCK92" s="69"/>
      <c r="SCL92" s="69"/>
      <c r="SCM92" s="69"/>
      <c r="SCN92" s="69"/>
      <c r="SCO92" s="69"/>
      <c r="SCP92" s="69"/>
      <c r="SCQ92" s="69"/>
      <c r="SCR92" s="69"/>
      <c r="SCS92" s="69"/>
      <c r="SCT92" s="69"/>
      <c r="SCU92" s="69"/>
      <c r="SCV92" s="69"/>
      <c r="SCW92" s="69"/>
      <c r="SCX92" s="69"/>
      <c r="SCY92" s="69"/>
      <c r="SCZ92" s="69"/>
      <c r="SDA92" s="69"/>
      <c r="SDB92" s="69"/>
      <c r="SDC92" s="69"/>
      <c r="SDD92" s="69"/>
      <c r="SDE92" s="69"/>
      <c r="SDF92" s="69"/>
      <c r="SDG92" s="69"/>
      <c r="SDH92" s="69"/>
      <c r="SDI92" s="69"/>
      <c r="SDJ92" s="69"/>
      <c r="SDK92" s="69"/>
      <c r="SDL92" s="69"/>
      <c r="SDM92" s="69"/>
      <c r="SDN92" s="69"/>
      <c r="SDO92" s="69"/>
      <c r="SDP92" s="69"/>
      <c r="SDQ92" s="69"/>
      <c r="SDR92" s="69"/>
      <c r="SDS92" s="69"/>
      <c r="SDT92" s="69"/>
      <c r="SDU92" s="69"/>
      <c r="SDV92" s="69"/>
      <c r="SDW92" s="69"/>
      <c r="SDX92" s="69"/>
      <c r="SDY92" s="69"/>
      <c r="SDZ92" s="69"/>
      <c r="SEA92" s="69"/>
      <c r="SEB92" s="69"/>
      <c r="SEC92" s="69"/>
      <c r="SED92" s="69"/>
      <c r="SEE92" s="69"/>
      <c r="SEF92" s="69"/>
      <c r="SEG92" s="69"/>
      <c r="SEH92" s="69"/>
      <c r="SEI92" s="69"/>
      <c r="SEJ92" s="69"/>
      <c r="SEK92" s="69"/>
      <c r="SEL92" s="69"/>
      <c r="SEM92" s="69"/>
      <c r="SEN92" s="69"/>
      <c r="SEO92" s="69"/>
      <c r="SEP92" s="69"/>
      <c r="SEQ92" s="69"/>
      <c r="SER92" s="69"/>
      <c r="SES92" s="69"/>
      <c r="SET92" s="69"/>
      <c r="SEU92" s="69"/>
      <c r="SEV92" s="69"/>
      <c r="SEW92" s="69"/>
      <c r="SEX92" s="69"/>
      <c r="SEY92" s="69"/>
      <c r="SEZ92" s="69"/>
      <c r="SFA92" s="69"/>
      <c r="SFB92" s="69"/>
      <c r="SFC92" s="69"/>
      <c r="SFD92" s="69"/>
      <c r="SFE92" s="69"/>
      <c r="SFF92" s="69"/>
      <c r="SFG92" s="69"/>
      <c r="SFH92" s="69"/>
      <c r="SFI92" s="69"/>
      <c r="SFJ92" s="69"/>
      <c r="SFK92" s="69"/>
      <c r="SFL92" s="69"/>
      <c r="SFM92" s="69"/>
      <c r="SFN92" s="69"/>
      <c r="SFO92" s="69"/>
      <c r="SFP92" s="69"/>
      <c r="SFQ92" s="69"/>
      <c r="SFR92" s="69"/>
      <c r="SFS92" s="69"/>
      <c r="SFT92" s="69"/>
      <c r="SFU92" s="69"/>
      <c r="SFV92" s="69"/>
      <c r="SFW92" s="69"/>
      <c r="SFX92" s="69"/>
      <c r="SFY92" s="69"/>
      <c r="SFZ92" s="69"/>
      <c r="SGA92" s="69"/>
      <c r="SGB92" s="69"/>
      <c r="SGC92" s="69"/>
      <c r="SGD92" s="69"/>
      <c r="SGE92" s="69"/>
      <c r="SGF92" s="69"/>
      <c r="SGG92" s="69"/>
      <c r="SGH92" s="69"/>
      <c r="SGI92" s="69"/>
      <c r="SGJ92" s="69"/>
      <c r="SGK92" s="69"/>
      <c r="SGL92" s="69"/>
      <c r="SGM92" s="69"/>
      <c r="SGN92" s="69"/>
      <c r="SGO92" s="69"/>
      <c r="SGP92" s="69"/>
      <c r="SGQ92" s="69"/>
      <c r="SGR92" s="69"/>
      <c r="SGS92" s="69"/>
      <c r="SGT92" s="69"/>
      <c r="SGU92" s="69"/>
      <c r="SGV92" s="69"/>
      <c r="SGW92" s="69"/>
      <c r="SGX92" s="69"/>
      <c r="SGY92" s="69"/>
      <c r="SGZ92" s="69"/>
      <c r="SHA92" s="69"/>
      <c r="SHB92" s="69"/>
      <c r="SHC92" s="69"/>
      <c r="SHD92" s="69"/>
      <c r="SHE92" s="69"/>
      <c r="SHF92" s="69"/>
      <c r="SHG92" s="69"/>
      <c r="SHH92" s="69"/>
      <c r="SHI92" s="69"/>
      <c r="SHJ92" s="69"/>
      <c r="SHK92" s="69"/>
      <c r="SHL92" s="69"/>
      <c r="SHM92" s="69"/>
      <c r="SHN92" s="69"/>
      <c r="SHO92" s="69"/>
      <c r="SHP92" s="69"/>
      <c r="SHQ92" s="69"/>
      <c r="SHR92" s="69"/>
      <c r="SHS92" s="69"/>
      <c r="SHT92" s="69"/>
      <c r="SHU92" s="69"/>
      <c r="SHV92" s="69"/>
      <c r="SHW92" s="69"/>
      <c r="SHX92" s="69"/>
      <c r="SHY92" s="69"/>
      <c r="SHZ92" s="69"/>
      <c r="SIA92" s="69"/>
      <c r="SIB92" s="69"/>
      <c r="SIC92" s="69"/>
      <c r="SID92" s="69"/>
      <c r="SIE92" s="69"/>
      <c r="SIF92" s="69"/>
      <c r="SIG92" s="69"/>
      <c r="SIH92" s="69"/>
      <c r="SII92" s="69"/>
      <c r="SIJ92" s="69"/>
      <c r="SIK92" s="69"/>
      <c r="SIL92" s="69"/>
      <c r="SIM92" s="69"/>
      <c r="SIN92" s="69"/>
      <c r="SIO92" s="69"/>
      <c r="SIP92" s="69"/>
      <c r="SIQ92" s="69"/>
      <c r="SIR92" s="69"/>
      <c r="SIS92" s="69"/>
      <c r="SIT92" s="69"/>
      <c r="SIU92" s="69"/>
      <c r="SIV92" s="69"/>
      <c r="SIW92" s="69"/>
      <c r="SIX92" s="69"/>
      <c r="SIY92" s="69"/>
      <c r="SIZ92" s="69"/>
      <c r="SJA92" s="69"/>
      <c r="SJB92" s="69"/>
      <c r="SJC92" s="69"/>
      <c r="SJD92" s="69"/>
      <c r="SJE92" s="69"/>
      <c r="SJF92" s="69"/>
      <c r="SJG92" s="69"/>
      <c r="SJH92" s="69"/>
      <c r="SJI92" s="69"/>
      <c r="SJJ92" s="69"/>
      <c r="SJK92" s="69"/>
      <c r="SJL92" s="69"/>
      <c r="SJM92" s="69"/>
      <c r="SJN92" s="69"/>
      <c r="SJO92" s="69"/>
      <c r="SJP92" s="69"/>
      <c r="SJQ92" s="69"/>
      <c r="SJR92" s="69"/>
      <c r="SJS92" s="69"/>
      <c r="SJT92" s="69"/>
      <c r="SJU92" s="69"/>
      <c r="SJV92" s="69"/>
      <c r="SJW92" s="69"/>
      <c r="SJX92" s="69"/>
      <c r="SJY92" s="69"/>
      <c r="SJZ92" s="69"/>
      <c r="SKA92" s="69"/>
      <c r="SKB92" s="69"/>
      <c r="SKC92" s="69"/>
      <c r="SKD92" s="69"/>
      <c r="SKE92" s="69"/>
      <c r="SKF92" s="69"/>
      <c r="SKG92" s="69"/>
      <c r="SKH92" s="69"/>
      <c r="SKI92" s="69"/>
      <c r="SKJ92" s="69"/>
      <c r="SKK92" s="69"/>
      <c r="SKL92" s="69"/>
      <c r="SKM92" s="69"/>
      <c r="SKN92" s="69"/>
      <c r="SKO92" s="69"/>
      <c r="SKP92" s="69"/>
      <c r="SKQ92" s="69"/>
      <c r="SKR92" s="69"/>
      <c r="SKS92" s="69"/>
      <c r="SKT92" s="69"/>
      <c r="SKU92" s="69"/>
      <c r="SKV92" s="69"/>
      <c r="SKW92" s="69"/>
      <c r="SKX92" s="69"/>
      <c r="SKY92" s="69"/>
      <c r="SKZ92" s="69"/>
      <c r="SLA92" s="69"/>
      <c r="SLB92" s="69"/>
      <c r="SLC92" s="69"/>
      <c r="SLD92" s="69"/>
      <c r="SLE92" s="69"/>
      <c r="SLF92" s="69"/>
      <c r="SLG92" s="69"/>
      <c r="SLH92" s="69"/>
      <c r="SLI92" s="69"/>
      <c r="SLJ92" s="69"/>
      <c r="SLK92" s="69"/>
      <c r="SLL92" s="69"/>
      <c r="SLM92" s="69"/>
      <c r="SLN92" s="69"/>
      <c r="SLO92" s="69"/>
      <c r="SLP92" s="69"/>
      <c r="SLQ92" s="69"/>
      <c r="SLR92" s="69"/>
      <c r="SLS92" s="69"/>
      <c r="SLT92" s="69"/>
      <c r="SLU92" s="69"/>
      <c r="SLV92" s="69"/>
      <c r="SLW92" s="69"/>
      <c r="SLX92" s="69"/>
      <c r="SLY92" s="69"/>
      <c r="SLZ92" s="69"/>
      <c r="SMA92" s="69"/>
      <c r="SMB92" s="69"/>
      <c r="SMC92" s="69"/>
      <c r="SMD92" s="69"/>
      <c r="SME92" s="69"/>
      <c r="SMF92" s="69"/>
      <c r="SMG92" s="69"/>
      <c r="SMH92" s="69"/>
      <c r="SMI92" s="69"/>
      <c r="SMJ92" s="69"/>
      <c r="SMK92" s="69"/>
      <c r="SML92" s="69"/>
      <c r="SMM92" s="69"/>
      <c r="SMN92" s="69"/>
      <c r="SMO92" s="69"/>
      <c r="SMP92" s="69"/>
      <c r="SMQ92" s="69"/>
      <c r="SMR92" s="69"/>
      <c r="SMS92" s="69"/>
      <c r="SMT92" s="69"/>
      <c r="SMU92" s="69"/>
      <c r="SMV92" s="69"/>
      <c r="SMW92" s="69"/>
      <c r="SMX92" s="69"/>
      <c r="SMY92" s="69"/>
      <c r="SMZ92" s="69"/>
      <c r="SNA92" s="69"/>
      <c r="SNB92" s="69"/>
      <c r="SNC92" s="69"/>
      <c r="SND92" s="69"/>
      <c r="SNE92" s="69"/>
      <c r="SNF92" s="69"/>
      <c r="SNG92" s="69"/>
      <c r="SNH92" s="69"/>
      <c r="SNI92" s="69"/>
      <c r="SNJ92" s="69"/>
      <c r="SNK92" s="69"/>
      <c r="SNL92" s="69"/>
      <c r="SNM92" s="69"/>
      <c r="SNN92" s="69"/>
      <c r="SNO92" s="69"/>
      <c r="SNP92" s="69"/>
      <c r="SNQ92" s="69"/>
      <c r="SNR92" s="69"/>
      <c r="SNS92" s="69"/>
      <c r="SNT92" s="69"/>
      <c r="SNU92" s="69"/>
      <c r="SNV92" s="69"/>
      <c r="SNW92" s="69"/>
      <c r="SNX92" s="69"/>
      <c r="SNY92" s="69"/>
      <c r="SNZ92" s="69"/>
      <c r="SOA92" s="69"/>
      <c r="SOB92" s="69"/>
      <c r="SOC92" s="69"/>
      <c r="SOD92" s="69"/>
      <c r="SOE92" s="69"/>
      <c r="SOF92" s="69"/>
      <c r="SOG92" s="69"/>
      <c r="SOH92" s="69"/>
      <c r="SOI92" s="69"/>
      <c r="SOJ92" s="69"/>
      <c r="SOK92" s="69"/>
      <c r="SOL92" s="69"/>
      <c r="SOM92" s="69"/>
      <c r="SON92" s="69"/>
      <c r="SOO92" s="69"/>
      <c r="SOP92" s="69"/>
      <c r="SOQ92" s="69"/>
      <c r="SOR92" s="69"/>
      <c r="SOS92" s="69"/>
      <c r="SOT92" s="69"/>
      <c r="SOU92" s="69"/>
      <c r="SOV92" s="69"/>
      <c r="SOW92" s="69"/>
      <c r="SOX92" s="69"/>
      <c r="SOY92" s="69"/>
      <c r="SOZ92" s="69"/>
      <c r="SPA92" s="69"/>
      <c r="SPB92" s="69"/>
      <c r="SPC92" s="69"/>
      <c r="SPD92" s="69"/>
      <c r="SPE92" s="69"/>
      <c r="SPF92" s="69"/>
      <c r="SPG92" s="69"/>
      <c r="SPH92" s="69"/>
      <c r="SPI92" s="69"/>
      <c r="SPJ92" s="69"/>
      <c r="SPK92" s="69"/>
      <c r="SPL92" s="69"/>
      <c r="SPM92" s="69"/>
      <c r="SPN92" s="69"/>
      <c r="SPO92" s="69"/>
      <c r="SPP92" s="69"/>
      <c r="SPQ92" s="69"/>
      <c r="SPR92" s="69"/>
      <c r="SPS92" s="69"/>
      <c r="SPT92" s="69"/>
      <c r="SPU92" s="69"/>
      <c r="SPV92" s="69"/>
      <c r="SPW92" s="69"/>
      <c r="SPX92" s="69"/>
      <c r="SPY92" s="69"/>
      <c r="SPZ92" s="69"/>
      <c r="SQA92" s="69"/>
      <c r="SQB92" s="69"/>
      <c r="SQC92" s="69"/>
      <c r="SQD92" s="69"/>
      <c r="SQE92" s="69"/>
      <c r="SQF92" s="69"/>
      <c r="SQG92" s="69"/>
      <c r="SQH92" s="69"/>
      <c r="SQI92" s="69"/>
      <c r="SQJ92" s="69"/>
      <c r="SQK92" s="69"/>
      <c r="SQL92" s="69"/>
      <c r="SQM92" s="69"/>
      <c r="SQN92" s="69"/>
      <c r="SQO92" s="69"/>
      <c r="SQP92" s="69"/>
      <c r="SQQ92" s="69"/>
      <c r="SQR92" s="69"/>
      <c r="SQS92" s="69"/>
      <c r="SQT92" s="69"/>
      <c r="SQU92" s="69"/>
      <c r="SQV92" s="69"/>
      <c r="SQW92" s="69"/>
      <c r="SQX92" s="69"/>
      <c r="SQY92" s="69"/>
      <c r="SQZ92" s="69"/>
      <c r="SRA92" s="69"/>
      <c r="SRB92" s="69"/>
      <c r="SRC92" s="69"/>
      <c r="SRD92" s="69"/>
      <c r="SRE92" s="69"/>
      <c r="SRF92" s="69"/>
      <c r="SRG92" s="69"/>
      <c r="SRH92" s="69"/>
      <c r="SRI92" s="69"/>
      <c r="SRJ92" s="69"/>
      <c r="SRK92" s="69"/>
      <c r="SRL92" s="69"/>
      <c r="SRM92" s="69"/>
      <c r="SRN92" s="69"/>
      <c r="SRO92" s="69"/>
      <c r="SRP92" s="69"/>
      <c r="SRQ92" s="69"/>
      <c r="SRR92" s="69"/>
      <c r="SRS92" s="69"/>
      <c r="SRT92" s="69"/>
      <c r="SRU92" s="69"/>
      <c r="SRV92" s="69"/>
      <c r="SRW92" s="69"/>
      <c r="SRX92" s="69"/>
      <c r="SRY92" s="69"/>
      <c r="SRZ92" s="69"/>
      <c r="SSA92" s="69"/>
      <c r="SSB92" s="69"/>
      <c r="SSC92" s="69"/>
      <c r="SSD92" s="69"/>
      <c r="SSE92" s="69"/>
      <c r="SSF92" s="69"/>
      <c r="SSG92" s="69"/>
      <c r="SSH92" s="69"/>
      <c r="SSI92" s="69"/>
      <c r="SSJ92" s="69"/>
      <c r="SSK92" s="69"/>
      <c r="SSL92" s="69"/>
      <c r="SSM92" s="69"/>
      <c r="SSN92" s="69"/>
      <c r="SSO92" s="69"/>
      <c r="SSP92" s="69"/>
      <c r="SSQ92" s="69"/>
      <c r="SSR92" s="69"/>
      <c r="SSS92" s="69"/>
      <c r="SST92" s="69"/>
      <c r="SSU92" s="69"/>
      <c r="SSV92" s="69"/>
      <c r="SSW92" s="69"/>
      <c r="SSX92" s="69"/>
      <c r="SSY92" s="69"/>
      <c r="SSZ92" s="69"/>
      <c r="STA92" s="69"/>
      <c r="STB92" s="69"/>
      <c r="STC92" s="69"/>
      <c r="STD92" s="69"/>
      <c r="STE92" s="69"/>
      <c r="STF92" s="69"/>
      <c r="STG92" s="69"/>
      <c r="STH92" s="69"/>
      <c r="STI92" s="69"/>
      <c r="STJ92" s="69"/>
      <c r="STK92" s="69"/>
      <c r="STL92" s="69"/>
      <c r="STM92" s="69"/>
      <c r="STN92" s="69"/>
      <c r="STO92" s="69"/>
      <c r="STP92" s="69"/>
      <c r="STQ92" s="69"/>
      <c r="STR92" s="69"/>
      <c r="STS92" s="69"/>
      <c r="STT92" s="69"/>
      <c r="STU92" s="69"/>
      <c r="STV92" s="69"/>
      <c r="STW92" s="69"/>
      <c r="STX92" s="69"/>
      <c r="STY92" s="69"/>
      <c r="STZ92" s="69"/>
      <c r="SUA92" s="69"/>
      <c r="SUB92" s="69"/>
      <c r="SUC92" s="69"/>
      <c r="SUD92" s="69"/>
      <c r="SUE92" s="69"/>
      <c r="SUF92" s="69"/>
      <c r="SUG92" s="69"/>
      <c r="SUH92" s="69"/>
      <c r="SUI92" s="69"/>
      <c r="SUJ92" s="69"/>
      <c r="SUK92" s="69"/>
      <c r="SUL92" s="69"/>
      <c r="SUM92" s="69"/>
      <c r="SUN92" s="69"/>
      <c r="SUO92" s="69"/>
      <c r="SUP92" s="69"/>
      <c r="SUQ92" s="69"/>
      <c r="SUR92" s="69"/>
      <c r="SUS92" s="69"/>
      <c r="SUT92" s="69"/>
      <c r="SUU92" s="69"/>
      <c r="SUV92" s="69"/>
      <c r="SUW92" s="69"/>
      <c r="SUX92" s="69"/>
      <c r="SUY92" s="69"/>
      <c r="SUZ92" s="69"/>
      <c r="SVA92" s="69"/>
      <c r="SVB92" s="69"/>
      <c r="SVC92" s="69"/>
      <c r="SVD92" s="69"/>
      <c r="SVE92" s="69"/>
      <c r="SVF92" s="69"/>
      <c r="SVG92" s="69"/>
      <c r="SVH92" s="69"/>
      <c r="SVI92" s="69"/>
      <c r="SVJ92" s="69"/>
      <c r="SVK92" s="69"/>
      <c r="SVL92" s="69"/>
      <c r="SVM92" s="69"/>
      <c r="SVN92" s="69"/>
      <c r="SVO92" s="69"/>
      <c r="SVP92" s="69"/>
      <c r="SVQ92" s="69"/>
      <c r="SVR92" s="69"/>
      <c r="SVS92" s="69"/>
      <c r="SVT92" s="69"/>
      <c r="SVU92" s="69"/>
      <c r="SVV92" s="69"/>
      <c r="SVW92" s="69"/>
      <c r="SVX92" s="69"/>
      <c r="SVY92" s="69"/>
      <c r="SVZ92" s="69"/>
      <c r="SWA92" s="69"/>
      <c r="SWB92" s="69"/>
      <c r="SWC92" s="69"/>
      <c r="SWD92" s="69"/>
      <c r="SWE92" s="69"/>
      <c r="SWF92" s="69"/>
      <c r="SWG92" s="69"/>
      <c r="SWH92" s="69"/>
      <c r="SWI92" s="69"/>
      <c r="SWJ92" s="69"/>
      <c r="SWK92" s="69"/>
      <c r="SWL92" s="69"/>
      <c r="SWM92" s="69"/>
      <c r="SWN92" s="69"/>
      <c r="SWO92" s="69"/>
      <c r="SWP92" s="69"/>
      <c r="SWQ92" s="69"/>
      <c r="SWR92" s="69"/>
      <c r="SWS92" s="69"/>
      <c r="SWT92" s="69"/>
      <c r="SWU92" s="69"/>
      <c r="SWV92" s="69"/>
      <c r="SWW92" s="69"/>
      <c r="SWX92" s="69"/>
      <c r="SWY92" s="69"/>
      <c r="SWZ92" s="69"/>
      <c r="SXA92" s="69"/>
      <c r="SXB92" s="69"/>
      <c r="SXC92" s="69"/>
      <c r="SXD92" s="69"/>
      <c r="SXE92" s="69"/>
      <c r="SXF92" s="69"/>
      <c r="SXG92" s="69"/>
      <c r="SXH92" s="69"/>
      <c r="SXI92" s="69"/>
      <c r="SXJ92" s="69"/>
      <c r="SXK92" s="69"/>
      <c r="SXL92" s="69"/>
      <c r="SXM92" s="69"/>
      <c r="SXN92" s="69"/>
      <c r="SXO92" s="69"/>
      <c r="SXP92" s="69"/>
      <c r="SXQ92" s="69"/>
      <c r="SXR92" s="69"/>
      <c r="SXS92" s="69"/>
      <c r="SXT92" s="69"/>
      <c r="SXU92" s="69"/>
      <c r="SXV92" s="69"/>
      <c r="SXW92" s="69"/>
      <c r="SXX92" s="69"/>
      <c r="SXY92" s="69"/>
      <c r="SXZ92" s="69"/>
      <c r="SYA92" s="69"/>
      <c r="SYB92" s="69"/>
      <c r="SYC92" s="69"/>
      <c r="SYD92" s="69"/>
      <c r="SYE92" s="69"/>
      <c r="SYF92" s="69"/>
      <c r="SYG92" s="69"/>
      <c r="SYH92" s="69"/>
      <c r="SYI92" s="69"/>
      <c r="SYJ92" s="69"/>
      <c r="SYK92" s="69"/>
      <c r="SYL92" s="69"/>
      <c r="SYM92" s="69"/>
      <c r="SYN92" s="69"/>
      <c r="SYO92" s="69"/>
      <c r="SYP92" s="69"/>
      <c r="SYQ92" s="69"/>
      <c r="SYR92" s="69"/>
      <c r="SYS92" s="69"/>
      <c r="SYT92" s="69"/>
      <c r="SYU92" s="69"/>
      <c r="SYV92" s="69"/>
      <c r="SYW92" s="69"/>
      <c r="SYX92" s="69"/>
      <c r="SYY92" s="69"/>
      <c r="SYZ92" s="69"/>
      <c r="SZA92" s="69"/>
      <c r="SZB92" s="69"/>
      <c r="SZC92" s="69"/>
      <c r="SZD92" s="69"/>
      <c r="SZE92" s="69"/>
      <c r="SZF92" s="69"/>
      <c r="SZG92" s="69"/>
      <c r="SZH92" s="69"/>
      <c r="SZI92" s="69"/>
      <c r="SZJ92" s="69"/>
      <c r="SZK92" s="69"/>
      <c r="SZL92" s="69"/>
      <c r="SZM92" s="69"/>
      <c r="SZN92" s="69"/>
      <c r="SZO92" s="69"/>
      <c r="SZP92" s="69"/>
      <c r="SZQ92" s="69"/>
      <c r="SZR92" s="69"/>
      <c r="SZS92" s="69"/>
      <c r="SZT92" s="69"/>
      <c r="SZU92" s="69"/>
      <c r="SZV92" s="69"/>
      <c r="SZW92" s="69"/>
      <c r="SZX92" s="69"/>
      <c r="SZY92" s="69"/>
      <c r="SZZ92" s="69"/>
      <c r="TAA92" s="69"/>
      <c r="TAB92" s="69"/>
      <c r="TAC92" s="69"/>
      <c r="TAD92" s="69"/>
      <c r="TAE92" s="69"/>
      <c r="TAF92" s="69"/>
      <c r="TAG92" s="69"/>
      <c r="TAH92" s="69"/>
      <c r="TAI92" s="69"/>
      <c r="TAJ92" s="69"/>
      <c r="TAK92" s="69"/>
      <c r="TAL92" s="69"/>
      <c r="TAM92" s="69"/>
      <c r="TAN92" s="69"/>
      <c r="TAO92" s="69"/>
      <c r="TAP92" s="69"/>
      <c r="TAQ92" s="69"/>
      <c r="TAR92" s="69"/>
      <c r="TAS92" s="69"/>
      <c r="TAT92" s="69"/>
      <c r="TAU92" s="69"/>
      <c r="TAV92" s="69"/>
      <c r="TAW92" s="69"/>
      <c r="TAX92" s="69"/>
      <c r="TAY92" s="69"/>
      <c r="TAZ92" s="69"/>
      <c r="TBA92" s="69"/>
      <c r="TBB92" s="69"/>
      <c r="TBC92" s="69"/>
      <c r="TBD92" s="69"/>
      <c r="TBE92" s="69"/>
      <c r="TBF92" s="69"/>
      <c r="TBG92" s="69"/>
      <c r="TBH92" s="69"/>
      <c r="TBI92" s="69"/>
      <c r="TBJ92" s="69"/>
      <c r="TBK92" s="69"/>
      <c r="TBL92" s="69"/>
      <c r="TBM92" s="69"/>
      <c r="TBN92" s="69"/>
      <c r="TBO92" s="69"/>
      <c r="TBP92" s="69"/>
      <c r="TBQ92" s="69"/>
      <c r="TBR92" s="69"/>
      <c r="TBS92" s="69"/>
      <c r="TBT92" s="69"/>
      <c r="TBU92" s="69"/>
      <c r="TBV92" s="69"/>
      <c r="TBW92" s="69"/>
      <c r="TBX92" s="69"/>
      <c r="TBY92" s="69"/>
      <c r="TBZ92" s="69"/>
      <c r="TCA92" s="69"/>
      <c r="TCB92" s="69"/>
      <c r="TCC92" s="69"/>
      <c r="TCD92" s="69"/>
      <c r="TCE92" s="69"/>
      <c r="TCF92" s="69"/>
      <c r="TCG92" s="69"/>
      <c r="TCH92" s="69"/>
      <c r="TCI92" s="69"/>
      <c r="TCJ92" s="69"/>
      <c r="TCK92" s="69"/>
      <c r="TCL92" s="69"/>
      <c r="TCM92" s="69"/>
      <c r="TCN92" s="69"/>
      <c r="TCO92" s="69"/>
      <c r="TCP92" s="69"/>
      <c r="TCQ92" s="69"/>
      <c r="TCR92" s="69"/>
      <c r="TCS92" s="69"/>
      <c r="TCT92" s="69"/>
      <c r="TCU92" s="69"/>
      <c r="TCV92" s="69"/>
      <c r="TCW92" s="69"/>
      <c r="TCX92" s="69"/>
      <c r="TCY92" s="69"/>
      <c r="TCZ92" s="69"/>
      <c r="TDA92" s="69"/>
      <c r="TDB92" s="69"/>
      <c r="TDC92" s="69"/>
      <c r="TDD92" s="69"/>
      <c r="TDE92" s="69"/>
      <c r="TDF92" s="69"/>
      <c r="TDG92" s="69"/>
      <c r="TDH92" s="69"/>
      <c r="TDI92" s="69"/>
      <c r="TDJ92" s="69"/>
      <c r="TDK92" s="69"/>
      <c r="TDL92" s="69"/>
      <c r="TDM92" s="69"/>
      <c r="TDN92" s="69"/>
      <c r="TDO92" s="69"/>
      <c r="TDP92" s="69"/>
      <c r="TDQ92" s="69"/>
      <c r="TDR92" s="69"/>
      <c r="TDS92" s="69"/>
      <c r="TDT92" s="69"/>
      <c r="TDU92" s="69"/>
      <c r="TDV92" s="69"/>
      <c r="TDW92" s="69"/>
      <c r="TDX92" s="69"/>
      <c r="TDY92" s="69"/>
      <c r="TDZ92" s="69"/>
      <c r="TEA92" s="69"/>
      <c r="TEB92" s="69"/>
      <c r="TEC92" s="69"/>
      <c r="TED92" s="69"/>
      <c r="TEE92" s="69"/>
      <c r="TEF92" s="69"/>
      <c r="TEG92" s="69"/>
      <c r="TEH92" s="69"/>
      <c r="TEI92" s="69"/>
      <c r="TEJ92" s="69"/>
      <c r="TEK92" s="69"/>
      <c r="TEL92" s="69"/>
      <c r="TEM92" s="69"/>
      <c r="TEN92" s="69"/>
      <c r="TEO92" s="69"/>
      <c r="TEP92" s="69"/>
      <c r="TEQ92" s="69"/>
      <c r="TER92" s="69"/>
      <c r="TES92" s="69"/>
      <c r="TET92" s="69"/>
      <c r="TEU92" s="69"/>
      <c r="TEV92" s="69"/>
      <c r="TEW92" s="69"/>
      <c r="TEX92" s="69"/>
      <c r="TEY92" s="69"/>
      <c r="TEZ92" s="69"/>
      <c r="TFA92" s="69"/>
      <c r="TFB92" s="69"/>
      <c r="TFC92" s="69"/>
      <c r="TFD92" s="69"/>
      <c r="TFE92" s="69"/>
      <c r="TFF92" s="69"/>
      <c r="TFG92" s="69"/>
      <c r="TFH92" s="69"/>
      <c r="TFI92" s="69"/>
      <c r="TFJ92" s="69"/>
      <c r="TFK92" s="69"/>
      <c r="TFL92" s="69"/>
      <c r="TFM92" s="69"/>
      <c r="TFN92" s="69"/>
      <c r="TFO92" s="69"/>
      <c r="TFP92" s="69"/>
      <c r="TFQ92" s="69"/>
      <c r="TFR92" s="69"/>
      <c r="TFS92" s="69"/>
      <c r="TFT92" s="69"/>
      <c r="TFU92" s="69"/>
      <c r="TFV92" s="69"/>
      <c r="TFW92" s="69"/>
      <c r="TFX92" s="69"/>
      <c r="TFY92" s="69"/>
      <c r="TFZ92" s="69"/>
      <c r="TGA92" s="69"/>
      <c r="TGB92" s="69"/>
      <c r="TGC92" s="69"/>
      <c r="TGD92" s="69"/>
      <c r="TGE92" s="69"/>
      <c r="TGF92" s="69"/>
      <c r="TGG92" s="69"/>
      <c r="TGH92" s="69"/>
      <c r="TGI92" s="69"/>
      <c r="TGJ92" s="69"/>
      <c r="TGK92" s="69"/>
      <c r="TGL92" s="69"/>
      <c r="TGM92" s="69"/>
      <c r="TGN92" s="69"/>
      <c r="TGO92" s="69"/>
      <c r="TGP92" s="69"/>
      <c r="TGQ92" s="69"/>
      <c r="TGR92" s="69"/>
      <c r="TGS92" s="69"/>
      <c r="TGT92" s="69"/>
      <c r="TGU92" s="69"/>
      <c r="TGV92" s="69"/>
      <c r="TGW92" s="69"/>
      <c r="TGX92" s="69"/>
      <c r="TGY92" s="69"/>
      <c r="TGZ92" s="69"/>
      <c r="THA92" s="69"/>
      <c r="THB92" s="69"/>
      <c r="THC92" s="69"/>
      <c r="THD92" s="69"/>
      <c r="THE92" s="69"/>
      <c r="THF92" s="69"/>
      <c r="THG92" s="69"/>
      <c r="THH92" s="69"/>
      <c r="THI92" s="69"/>
      <c r="THJ92" s="69"/>
      <c r="THK92" s="69"/>
      <c r="THL92" s="69"/>
      <c r="THM92" s="69"/>
      <c r="THN92" s="69"/>
      <c r="THO92" s="69"/>
      <c r="THP92" s="69"/>
      <c r="THQ92" s="69"/>
      <c r="THR92" s="69"/>
      <c r="THS92" s="69"/>
      <c r="THT92" s="69"/>
      <c r="THU92" s="69"/>
      <c r="THV92" s="69"/>
      <c r="THW92" s="69"/>
      <c r="THX92" s="69"/>
      <c r="THY92" s="69"/>
      <c r="THZ92" s="69"/>
      <c r="TIA92" s="69"/>
      <c r="TIB92" s="69"/>
      <c r="TIC92" s="69"/>
      <c r="TID92" s="69"/>
      <c r="TIE92" s="69"/>
      <c r="TIF92" s="69"/>
      <c r="TIG92" s="69"/>
      <c r="TIH92" s="69"/>
      <c r="TII92" s="69"/>
      <c r="TIJ92" s="69"/>
      <c r="TIK92" s="69"/>
      <c r="TIL92" s="69"/>
      <c r="TIM92" s="69"/>
      <c r="TIN92" s="69"/>
      <c r="TIO92" s="69"/>
      <c r="TIP92" s="69"/>
      <c r="TIQ92" s="69"/>
      <c r="TIR92" s="69"/>
      <c r="TIS92" s="69"/>
      <c r="TIT92" s="69"/>
      <c r="TIU92" s="69"/>
      <c r="TIV92" s="69"/>
      <c r="TIW92" s="69"/>
      <c r="TIX92" s="69"/>
      <c r="TIY92" s="69"/>
      <c r="TIZ92" s="69"/>
      <c r="TJA92" s="69"/>
      <c r="TJB92" s="69"/>
      <c r="TJC92" s="69"/>
      <c r="TJD92" s="69"/>
      <c r="TJE92" s="69"/>
      <c r="TJF92" s="69"/>
      <c r="TJG92" s="69"/>
      <c r="TJH92" s="69"/>
      <c r="TJI92" s="69"/>
      <c r="TJJ92" s="69"/>
      <c r="TJK92" s="69"/>
      <c r="TJL92" s="69"/>
      <c r="TJM92" s="69"/>
      <c r="TJN92" s="69"/>
      <c r="TJO92" s="69"/>
      <c r="TJP92" s="69"/>
      <c r="TJQ92" s="69"/>
      <c r="TJR92" s="69"/>
      <c r="TJS92" s="69"/>
      <c r="TJT92" s="69"/>
      <c r="TJU92" s="69"/>
      <c r="TJV92" s="69"/>
      <c r="TJW92" s="69"/>
      <c r="TJX92" s="69"/>
      <c r="TJY92" s="69"/>
      <c r="TJZ92" s="69"/>
      <c r="TKA92" s="69"/>
      <c r="TKB92" s="69"/>
      <c r="TKC92" s="69"/>
      <c r="TKD92" s="69"/>
      <c r="TKE92" s="69"/>
      <c r="TKF92" s="69"/>
      <c r="TKG92" s="69"/>
      <c r="TKH92" s="69"/>
      <c r="TKI92" s="69"/>
      <c r="TKJ92" s="69"/>
      <c r="TKK92" s="69"/>
      <c r="TKL92" s="69"/>
      <c r="TKM92" s="69"/>
      <c r="TKN92" s="69"/>
      <c r="TKO92" s="69"/>
      <c r="TKP92" s="69"/>
      <c r="TKQ92" s="69"/>
      <c r="TKR92" s="69"/>
      <c r="TKS92" s="69"/>
      <c r="TKT92" s="69"/>
      <c r="TKU92" s="69"/>
      <c r="TKV92" s="69"/>
      <c r="TKW92" s="69"/>
      <c r="TKX92" s="69"/>
      <c r="TKY92" s="69"/>
      <c r="TKZ92" s="69"/>
      <c r="TLA92" s="69"/>
      <c r="TLB92" s="69"/>
      <c r="TLC92" s="69"/>
      <c r="TLD92" s="69"/>
      <c r="TLE92" s="69"/>
      <c r="TLF92" s="69"/>
      <c r="TLG92" s="69"/>
      <c r="TLH92" s="69"/>
      <c r="TLI92" s="69"/>
      <c r="TLJ92" s="69"/>
      <c r="TLK92" s="69"/>
      <c r="TLL92" s="69"/>
      <c r="TLM92" s="69"/>
      <c r="TLN92" s="69"/>
      <c r="TLO92" s="69"/>
      <c r="TLP92" s="69"/>
      <c r="TLQ92" s="69"/>
      <c r="TLR92" s="69"/>
      <c r="TLS92" s="69"/>
      <c r="TLT92" s="69"/>
      <c r="TLU92" s="69"/>
      <c r="TLV92" s="69"/>
      <c r="TLW92" s="69"/>
      <c r="TLX92" s="69"/>
      <c r="TLY92" s="69"/>
      <c r="TLZ92" s="69"/>
      <c r="TMA92" s="69"/>
      <c r="TMB92" s="69"/>
      <c r="TMC92" s="69"/>
      <c r="TMD92" s="69"/>
      <c r="TME92" s="69"/>
      <c r="TMF92" s="69"/>
      <c r="TMG92" s="69"/>
      <c r="TMH92" s="69"/>
      <c r="TMI92" s="69"/>
      <c r="TMJ92" s="69"/>
      <c r="TMK92" s="69"/>
      <c r="TML92" s="69"/>
      <c r="TMM92" s="69"/>
      <c r="TMN92" s="69"/>
      <c r="TMO92" s="69"/>
      <c r="TMP92" s="69"/>
      <c r="TMQ92" s="69"/>
      <c r="TMR92" s="69"/>
      <c r="TMS92" s="69"/>
      <c r="TMT92" s="69"/>
      <c r="TMU92" s="69"/>
      <c r="TMV92" s="69"/>
      <c r="TMW92" s="69"/>
      <c r="TMX92" s="69"/>
      <c r="TMY92" s="69"/>
      <c r="TMZ92" s="69"/>
      <c r="TNA92" s="69"/>
      <c r="TNB92" s="69"/>
      <c r="TNC92" s="69"/>
      <c r="TND92" s="69"/>
      <c r="TNE92" s="69"/>
      <c r="TNF92" s="69"/>
      <c r="TNG92" s="69"/>
      <c r="TNH92" s="69"/>
      <c r="TNI92" s="69"/>
      <c r="TNJ92" s="69"/>
      <c r="TNK92" s="69"/>
      <c r="TNL92" s="69"/>
      <c r="TNM92" s="69"/>
      <c r="TNN92" s="69"/>
      <c r="TNO92" s="69"/>
      <c r="TNP92" s="69"/>
      <c r="TNQ92" s="69"/>
      <c r="TNR92" s="69"/>
      <c r="TNS92" s="69"/>
      <c r="TNT92" s="69"/>
      <c r="TNU92" s="69"/>
      <c r="TNV92" s="69"/>
      <c r="TNW92" s="69"/>
      <c r="TNX92" s="69"/>
      <c r="TNY92" s="69"/>
      <c r="TNZ92" s="69"/>
      <c r="TOA92" s="69"/>
      <c r="TOB92" s="69"/>
      <c r="TOC92" s="69"/>
      <c r="TOD92" s="69"/>
      <c r="TOE92" s="69"/>
      <c r="TOF92" s="69"/>
      <c r="TOG92" s="69"/>
      <c r="TOH92" s="69"/>
      <c r="TOI92" s="69"/>
      <c r="TOJ92" s="69"/>
      <c r="TOK92" s="69"/>
      <c r="TOL92" s="69"/>
      <c r="TOM92" s="69"/>
      <c r="TON92" s="69"/>
      <c r="TOO92" s="69"/>
      <c r="TOP92" s="69"/>
      <c r="TOQ92" s="69"/>
      <c r="TOR92" s="69"/>
      <c r="TOS92" s="69"/>
      <c r="TOT92" s="69"/>
      <c r="TOU92" s="69"/>
      <c r="TOV92" s="69"/>
      <c r="TOW92" s="69"/>
      <c r="TOX92" s="69"/>
      <c r="TOY92" s="69"/>
      <c r="TOZ92" s="69"/>
      <c r="TPA92" s="69"/>
      <c r="TPB92" s="69"/>
      <c r="TPC92" s="69"/>
      <c r="TPD92" s="69"/>
      <c r="TPE92" s="69"/>
      <c r="TPF92" s="69"/>
      <c r="TPG92" s="69"/>
      <c r="TPH92" s="69"/>
      <c r="TPI92" s="69"/>
      <c r="TPJ92" s="69"/>
      <c r="TPK92" s="69"/>
      <c r="TPL92" s="69"/>
      <c r="TPM92" s="69"/>
      <c r="TPN92" s="69"/>
      <c r="TPO92" s="69"/>
      <c r="TPP92" s="69"/>
      <c r="TPQ92" s="69"/>
      <c r="TPR92" s="69"/>
      <c r="TPS92" s="69"/>
      <c r="TPT92" s="69"/>
      <c r="TPU92" s="69"/>
      <c r="TPV92" s="69"/>
      <c r="TPW92" s="69"/>
      <c r="TPX92" s="69"/>
      <c r="TPY92" s="69"/>
      <c r="TPZ92" s="69"/>
      <c r="TQA92" s="69"/>
      <c r="TQB92" s="69"/>
      <c r="TQC92" s="69"/>
      <c r="TQD92" s="69"/>
      <c r="TQE92" s="69"/>
      <c r="TQF92" s="69"/>
      <c r="TQG92" s="69"/>
      <c r="TQH92" s="69"/>
      <c r="TQI92" s="69"/>
      <c r="TQJ92" s="69"/>
      <c r="TQK92" s="69"/>
      <c r="TQL92" s="69"/>
      <c r="TQM92" s="69"/>
      <c r="TQN92" s="69"/>
      <c r="TQO92" s="69"/>
      <c r="TQP92" s="69"/>
      <c r="TQQ92" s="69"/>
      <c r="TQR92" s="69"/>
      <c r="TQS92" s="69"/>
      <c r="TQT92" s="69"/>
      <c r="TQU92" s="69"/>
      <c r="TQV92" s="69"/>
      <c r="TQW92" s="69"/>
      <c r="TQX92" s="69"/>
      <c r="TQY92" s="69"/>
      <c r="TQZ92" s="69"/>
      <c r="TRA92" s="69"/>
      <c r="TRB92" s="69"/>
      <c r="TRC92" s="69"/>
      <c r="TRD92" s="69"/>
      <c r="TRE92" s="69"/>
      <c r="TRF92" s="69"/>
      <c r="TRG92" s="69"/>
      <c r="TRH92" s="69"/>
      <c r="TRI92" s="69"/>
      <c r="TRJ92" s="69"/>
      <c r="TRK92" s="69"/>
      <c r="TRL92" s="69"/>
      <c r="TRM92" s="69"/>
      <c r="TRN92" s="69"/>
      <c r="TRO92" s="69"/>
      <c r="TRP92" s="69"/>
      <c r="TRQ92" s="69"/>
      <c r="TRR92" s="69"/>
      <c r="TRS92" s="69"/>
      <c r="TRT92" s="69"/>
      <c r="TRU92" s="69"/>
      <c r="TRV92" s="69"/>
      <c r="TRW92" s="69"/>
      <c r="TRX92" s="69"/>
      <c r="TRY92" s="69"/>
      <c r="TRZ92" s="69"/>
      <c r="TSA92" s="69"/>
      <c r="TSB92" s="69"/>
      <c r="TSC92" s="69"/>
      <c r="TSD92" s="69"/>
      <c r="TSE92" s="69"/>
      <c r="TSF92" s="69"/>
      <c r="TSG92" s="69"/>
      <c r="TSH92" s="69"/>
      <c r="TSI92" s="69"/>
      <c r="TSJ92" s="69"/>
      <c r="TSK92" s="69"/>
      <c r="TSL92" s="69"/>
      <c r="TSM92" s="69"/>
      <c r="TSN92" s="69"/>
      <c r="TSO92" s="69"/>
      <c r="TSP92" s="69"/>
      <c r="TSQ92" s="69"/>
      <c r="TSR92" s="69"/>
      <c r="TSS92" s="69"/>
      <c r="TST92" s="69"/>
      <c r="TSU92" s="69"/>
      <c r="TSV92" s="69"/>
      <c r="TSW92" s="69"/>
      <c r="TSX92" s="69"/>
      <c r="TSY92" s="69"/>
      <c r="TSZ92" s="69"/>
      <c r="TTA92" s="69"/>
      <c r="TTB92" s="69"/>
      <c r="TTC92" s="69"/>
      <c r="TTD92" s="69"/>
      <c r="TTE92" s="69"/>
      <c r="TTF92" s="69"/>
      <c r="TTG92" s="69"/>
      <c r="TTH92" s="69"/>
      <c r="TTI92" s="69"/>
      <c r="TTJ92" s="69"/>
      <c r="TTK92" s="69"/>
      <c r="TTL92" s="69"/>
      <c r="TTM92" s="69"/>
      <c r="TTN92" s="69"/>
      <c r="TTO92" s="69"/>
      <c r="TTP92" s="69"/>
      <c r="TTQ92" s="69"/>
      <c r="TTR92" s="69"/>
      <c r="TTS92" s="69"/>
      <c r="TTT92" s="69"/>
      <c r="TTU92" s="69"/>
      <c r="TTV92" s="69"/>
      <c r="TTW92" s="69"/>
      <c r="TTX92" s="69"/>
      <c r="TTY92" s="69"/>
      <c r="TTZ92" s="69"/>
      <c r="TUA92" s="69"/>
      <c r="TUB92" s="69"/>
      <c r="TUC92" s="69"/>
      <c r="TUD92" s="69"/>
      <c r="TUE92" s="69"/>
      <c r="TUF92" s="69"/>
      <c r="TUG92" s="69"/>
      <c r="TUH92" s="69"/>
      <c r="TUI92" s="69"/>
      <c r="TUJ92" s="69"/>
      <c r="TUK92" s="69"/>
      <c r="TUL92" s="69"/>
      <c r="TUM92" s="69"/>
      <c r="TUN92" s="69"/>
      <c r="TUO92" s="69"/>
      <c r="TUP92" s="69"/>
      <c r="TUQ92" s="69"/>
      <c r="TUR92" s="69"/>
      <c r="TUS92" s="69"/>
      <c r="TUT92" s="69"/>
      <c r="TUU92" s="69"/>
      <c r="TUV92" s="69"/>
      <c r="TUW92" s="69"/>
      <c r="TUX92" s="69"/>
      <c r="TUY92" s="69"/>
      <c r="TUZ92" s="69"/>
      <c r="TVA92" s="69"/>
      <c r="TVB92" s="69"/>
      <c r="TVC92" s="69"/>
      <c r="TVD92" s="69"/>
      <c r="TVE92" s="69"/>
      <c r="TVF92" s="69"/>
      <c r="TVG92" s="69"/>
      <c r="TVH92" s="69"/>
      <c r="TVI92" s="69"/>
      <c r="TVJ92" s="69"/>
      <c r="TVK92" s="69"/>
      <c r="TVL92" s="69"/>
      <c r="TVM92" s="69"/>
      <c r="TVN92" s="69"/>
      <c r="TVO92" s="69"/>
      <c r="TVP92" s="69"/>
      <c r="TVQ92" s="69"/>
      <c r="TVR92" s="69"/>
      <c r="TVS92" s="69"/>
      <c r="TVT92" s="69"/>
      <c r="TVU92" s="69"/>
      <c r="TVV92" s="69"/>
      <c r="TVW92" s="69"/>
      <c r="TVX92" s="69"/>
      <c r="TVY92" s="69"/>
      <c r="TVZ92" s="69"/>
      <c r="TWA92" s="69"/>
      <c r="TWB92" s="69"/>
      <c r="TWC92" s="69"/>
      <c r="TWD92" s="69"/>
      <c r="TWE92" s="69"/>
      <c r="TWF92" s="69"/>
      <c r="TWG92" s="69"/>
      <c r="TWH92" s="69"/>
      <c r="TWI92" s="69"/>
      <c r="TWJ92" s="69"/>
      <c r="TWK92" s="69"/>
      <c r="TWL92" s="69"/>
      <c r="TWM92" s="69"/>
      <c r="TWN92" s="69"/>
      <c r="TWO92" s="69"/>
      <c r="TWP92" s="69"/>
      <c r="TWQ92" s="69"/>
      <c r="TWR92" s="69"/>
      <c r="TWS92" s="69"/>
      <c r="TWT92" s="69"/>
      <c r="TWU92" s="69"/>
      <c r="TWV92" s="69"/>
      <c r="TWW92" s="69"/>
      <c r="TWX92" s="69"/>
      <c r="TWY92" s="69"/>
      <c r="TWZ92" s="69"/>
      <c r="TXA92" s="69"/>
      <c r="TXB92" s="69"/>
      <c r="TXC92" s="69"/>
      <c r="TXD92" s="69"/>
      <c r="TXE92" s="69"/>
      <c r="TXF92" s="69"/>
      <c r="TXG92" s="69"/>
      <c r="TXH92" s="69"/>
      <c r="TXI92" s="69"/>
      <c r="TXJ92" s="69"/>
      <c r="TXK92" s="69"/>
      <c r="TXL92" s="69"/>
      <c r="TXM92" s="69"/>
      <c r="TXN92" s="69"/>
      <c r="TXO92" s="69"/>
      <c r="TXP92" s="69"/>
      <c r="TXQ92" s="69"/>
      <c r="TXR92" s="69"/>
      <c r="TXS92" s="69"/>
      <c r="TXT92" s="69"/>
      <c r="TXU92" s="69"/>
      <c r="TXV92" s="69"/>
      <c r="TXW92" s="69"/>
      <c r="TXX92" s="69"/>
      <c r="TXY92" s="69"/>
      <c r="TXZ92" s="69"/>
      <c r="TYA92" s="69"/>
      <c r="TYB92" s="69"/>
      <c r="TYC92" s="69"/>
      <c r="TYD92" s="69"/>
      <c r="TYE92" s="69"/>
      <c r="TYF92" s="69"/>
      <c r="TYG92" s="69"/>
      <c r="TYH92" s="69"/>
      <c r="TYI92" s="69"/>
      <c r="TYJ92" s="69"/>
      <c r="TYK92" s="69"/>
      <c r="TYL92" s="69"/>
      <c r="TYM92" s="69"/>
      <c r="TYN92" s="69"/>
      <c r="TYO92" s="69"/>
      <c r="TYP92" s="69"/>
      <c r="TYQ92" s="69"/>
      <c r="TYR92" s="69"/>
      <c r="TYS92" s="69"/>
      <c r="TYT92" s="69"/>
      <c r="TYU92" s="69"/>
      <c r="TYV92" s="69"/>
      <c r="TYW92" s="69"/>
      <c r="TYX92" s="69"/>
      <c r="TYY92" s="69"/>
      <c r="TYZ92" s="69"/>
      <c r="TZA92" s="69"/>
      <c r="TZB92" s="69"/>
      <c r="TZC92" s="69"/>
      <c r="TZD92" s="69"/>
      <c r="TZE92" s="69"/>
      <c r="TZF92" s="69"/>
      <c r="TZG92" s="69"/>
      <c r="TZH92" s="69"/>
      <c r="TZI92" s="69"/>
      <c r="TZJ92" s="69"/>
      <c r="TZK92" s="69"/>
      <c r="TZL92" s="69"/>
      <c r="TZM92" s="69"/>
      <c r="TZN92" s="69"/>
      <c r="TZO92" s="69"/>
      <c r="TZP92" s="69"/>
      <c r="TZQ92" s="69"/>
      <c r="TZR92" s="69"/>
      <c r="TZS92" s="69"/>
      <c r="TZT92" s="69"/>
      <c r="TZU92" s="69"/>
      <c r="TZV92" s="69"/>
      <c r="TZW92" s="69"/>
      <c r="TZX92" s="69"/>
      <c r="TZY92" s="69"/>
      <c r="TZZ92" s="69"/>
      <c r="UAA92" s="69"/>
      <c r="UAB92" s="69"/>
      <c r="UAC92" s="69"/>
      <c r="UAD92" s="69"/>
      <c r="UAE92" s="69"/>
      <c r="UAF92" s="69"/>
      <c r="UAG92" s="69"/>
      <c r="UAH92" s="69"/>
      <c r="UAI92" s="69"/>
      <c r="UAJ92" s="69"/>
      <c r="UAK92" s="69"/>
      <c r="UAL92" s="69"/>
      <c r="UAM92" s="69"/>
      <c r="UAN92" s="69"/>
      <c r="UAO92" s="69"/>
      <c r="UAP92" s="69"/>
      <c r="UAQ92" s="69"/>
      <c r="UAR92" s="69"/>
      <c r="UAS92" s="69"/>
      <c r="UAT92" s="69"/>
      <c r="UAU92" s="69"/>
      <c r="UAV92" s="69"/>
      <c r="UAW92" s="69"/>
      <c r="UAX92" s="69"/>
      <c r="UAY92" s="69"/>
      <c r="UAZ92" s="69"/>
      <c r="UBA92" s="69"/>
      <c r="UBB92" s="69"/>
      <c r="UBC92" s="69"/>
      <c r="UBD92" s="69"/>
      <c r="UBE92" s="69"/>
      <c r="UBF92" s="69"/>
      <c r="UBG92" s="69"/>
      <c r="UBH92" s="69"/>
      <c r="UBI92" s="69"/>
      <c r="UBJ92" s="69"/>
      <c r="UBK92" s="69"/>
      <c r="UBL92" s="69"/>
      <c r="UBM92" s="69"/>
      <c r="UBN92" s="69"/>
      <c r="UBO92" s="69"/>
      <c r="UBP92" s="69"/>
      <c r="UBQ92" s="69"/>
      <c r="UBR92" s="69"/>
      <c r="UBS92" s="69"/>
      <c r="UBT92" s="69"/>
      <c r="UBU92" s="69"/>
      <c r="UBV92" s="69"/>
      <c r="UBW92" s="69"/>
      <c r="UBX92" s="69"/>
      <c r="UBY92" s="69"/>
      <c r="UBZ92" s="69"/>
      <c r="UCA92" s="69"/>
      <c r="UCB92" s="69"/>
      <c r="UCC92" s="69"/>
      <c r="UCD92" s="69"/>
      <c r="UCE92" s="69"/>
      <c r="UCF92" s="69"/>
      <c r="UCG92" s="69"/>
      <c r="UCH92" s="69"/>
      <c r="UCI92" s="69"/>
      <c r="UCJ92" s="69"/>
      <c r="UCK92" s="69"/>
      <c r="UCL92" s="69"/>
      <c r="UCM92" s="69"/>
      <c r="UCN92" s="69"/>
      <c r="UCO92" s="69"/>
      <c r="UCP92" s="69"/>
      <c r="UCQ92" s="69"/>
      <c r="UCR92" s="69"/>
      <c r="UCS92" s="69"/>
      <c r="UCT92" s="69"/>
      <c r="UCU92" s="69"/>
      <c r="UCV92" s="69"/>
      <c r="UCW92" s="69"/>
      <c r="UCX92" s="69"/>
      <c r="UCY92" s="69"/>
      <c r="UCZ92" s="69"/>
      <c r="UDA92" s="69"/>
      <c r="UDB92" s="69"/>
      <c r="UDC92" s="69"/>
      <c r="UDD92" s="69"/>
      <c r="UDE92" s="69"/>
      <c r="UDF92" s="69"/>
      <c r="UDG92" s="69"/>
      <c r="UDH92" s="69"/>
      <c r="UDI92" s="69"/>
      <c r="UDJ92" s="69"/>
      <c r="UDK92" s="69"/>
      <c r="UDL92" s="69"/>
      <c r="UDM92" s="69"/>
      <c r="UDN92" s="69"/>
      <c r="UDO92" s="69"/>
      <c r="UDP92" s="69"/>
      <c r="UDQ92" s="69"/>
      <c r="UDR92" s="69"/>
      <c r="UDS92" s="69"/>
      <c r="UDT92" s="69"/>
      <c r="UDU92" s="69"/>
      <c r="UDV92" s="69"/>
      <c r="UDW92" s="69"/>
      <c r="UDX92" s="69"/>
      <c r="UDY92" s="69"/>
      <c r="UDZ92" s="69"/>
      <c r="UEA92" s="69"/>
      <c r="UEB92" s="69"/>
      <c r="UEC92" s="69"/>
      <c r="UED92" s="69"/>
      <c r="UEE92" s="69"/>
      <c r="UEF92" s="69"/>
      <c r="UEG92" s="69"/>
      <c r="UEH92" s="69"/>
      <c r="UEI92" s="69"/>
      <c r="UEJ92" s="69"/>
      <c r="UEK92" s="69"/>
      <c r="UEL92" s="69"/>
      <c r="UEM92" s="69"/>
      <c r="UEN92" s="69"/>
      <c r="UEO92" s="69"/>
      <c r="UEP92" s="69"/>
      <c r="UEQ92" s="69"/>
      <c r="UER92" s="69"/>
      <c r="UES92" s="69"/>
      <c r="UET92" s="69"/>
      <c r="UEU92" s="69"/>
      <c r="UEV92" s="69"/>
      <c r="UEW92" s="69"/>
      <c r="UEX92" s="69"/>
      <c r="UEY92" s="69"/>
      <c r="UEZ92" s="69"/>
      <c r="UFA92" s="69"/>
      <c r="UFB92" s="69"/>
      <c r="UFC92" s="69"/>
      <c r="UFD92" s="69"/>
      <c r="UFE92" s="69"/>
      <c r="UFF92" s="69"/>
      <c r="UFG92" s="69"/>
      <c r="UFH92" s="69"/>
      <c r="UFI92" s="69"/>
      <c r="UFJ92" s="69"/>
      <c r="UFK92" s="69"/>
      <c r="UFL92" s="69"/>
      <c r="UFM92" s="69"/>
      <c r="UFN92" s="69"/>
      <c r="UFO92" s="69"/>
      <c r="UFP92" s="69"/>
      <c r="UFQ92" s="69"/>
      <c r="UFR92" s="69"/>
      <c r="UFS92" s="69"/>
      <c r="UFT92" s="69"/>
      <c r="UFU92" s="69"/>
      <c r="UFV92" s="69"/>
      <c r="UFW92" s="69"/>
      <c r="UFX92" s="69"/>
      <c r="UFY92" s="69"/>
      <c r="UFZ92" s="69"/>
      <c r="UGA92" s="69"/>
      <c r="UGB92" s="69"/>
      <c r="UGC92" s="69"/>
      <c r="UGD92" s="69"/>
      <c r="UGE92" s="69"/>
      <c r="UGF92" s="69"/>
      <c r="UGG92" s="69"/>
      <c r="UGH92" s="69"/>
      <c r="UGI92" s="69"/>
      <c r="UGJ92" s="69"/>
      <c r="UGK92" s="69"/>
      <c r="UGL92" s="69"/>
      <c r="UGM92" s="69"/>
      <c r="UGN92" s="69"/>
      <c r="UGO92" s="69"/>
      <c r="UGP92" s="69"/>
      <c r="UGQ92" s="69"/>
      <c r="UGR92" s="69"/>
      <c r="UGS92" s="69"/>
      <c r="UGT92" s="69"/>
      <c r="UGU92" s="69"/>
      <c r="UGV92" s="69"/>
      <c r="UGW92" s="69"/>
      <c r="UGX92" s="69"/>
      <c r="UGY92" s="69"/>
      <c r="UGZ92" s="69"/>
      <c r="UHA92" s="69"/>
      <c r="UHB92" s="69"/>
      <c r="UHC92" s="69"/>
      <c r="UHD92" s="69"/>
      <c r="UHE92" s="69"/>
      <c r="UHF92" s="69"/>
      <c r="UHG92" s="69"/>
      <c r="UHH92" s="69"/>
      <c r="UHI92" s="69"/>
      <c r="UHJ92" s="69"/>
      <c r="UHK92" s="69"/>
      <c r="UHL92" s="69"/>
      <c r="UHM92" s="69"/>
      <c r="UHN92" s="69"/>
      <c r="UHO92" s="69"/>
      <c r="UHP92" s="69"/>
      <c r="UHQ92" s="69"/>
      <c r="UHR92" s="69"/>
      <c r="UHS92" s="69"/>
      <c r="UHT92" s="69"/>
      <c r="UHU92" s="69"/>
      <c r="UHV92" s="69"/>
      <c r="UHW92" s="69"/>
      <c r="UHX92" s="69"/>
      <c r="UHY92" s="69"/>
      <c r="UHZ92" s="69"/>
      <c r="UIA92" s="69"/>
      <c r="UIB92" s="69"/>
      <c r="UIC92" s="69"/>
      <c r="UID92" s="69"/>
      <c r="UIE92" s="69"/>
      <c r="UIF92" s="69"/>
      <c r="UIG92" s="69"/>
      <c r="UIH92" s="69"/>
      <c r="UII92" s="69"/>
      <c r="UIJ92" s="69"/>
      <c r="UIK92" s="69"/>
      <c r="UIL92" s="69"/>
      <c r="UIM92" s="69"/>
      <c r="UIN92" s="69"/>
      <c r="UIO92" s="69"/>
      <c r="UIP92" s="69"/>
      <c r="UIQ92" s="69"/>
      <c r="UIR92" s="69"/>
      <c r="UIS92" s="69"/>
      <c r="UIT92" s="69"/>
      <c r="UIU92" s="69"/>
      <c r="UIV92" s="69"/>
      <c r="UIW92" s="69"/>
      <c r="UIX92" s="69"/>
      <c r="UIY92" s="69"/>
      <c r="UIZ92" s="69"/>
      <c r="UJA92" s="69"/>
      <c r="UJB92" s="69"/>
      <c r="UJC92" s="69"/>
      <c r="UJD92" s="69"/>
      <c r="UJE92" s="69"/>
      <c r="UJF92" s="69"/>
      <c r="UJG92" s="69"/>
      <c r="UJH92" s="69"/>
      <c r="UJI92" s="69"/>
      <c r="UJJ92" s="69"/>
      <c r="UJK92" s="69"/>
      <c r="UJL92" s="69"/>
      <c r="UJM92" s="69"/>
      <c r="UJN92" s="69"/>
      <c r="UJO92" s="69"/>
      <c r="UJP92" s="69"/>
      <c r="UJQ92" s="69"/>
      <c r="UJR92" s="69"/>
      <c r="UJS92" s="69"/>
      <c r="UJT92" s="69"/>
      <c r="UJU92" s="69"/>
      <c r="UJV92" s="69"/>
      <c r="UJW92" s="69"/>
      <c r="UJX92" s="69"/>
      <c r="UJY92" s="69"/>
      <c r="UJZ92" s="69"/>
      <c r="UKA92" s="69"/>
      <c r="UKB92" s="69"/>
      <c r="UKC92" s="69"/>
      <c r="UKD92" s="69"/>
      <c r="UKE92" s="69"/>
      <c r="UKF92" s="69"/>
      <c r="UKG92" s="69"/>
      <c r="UKH92" s="69"/>
      <c r="UKI92" s="69"/>
      <c r="UKJ92" s="69"/>
      <c r="UKK92" s="69"/>
      <c r="UKL92" s="69"/>
      <c r="UKM92" s="69"/>
      <c r="UKN92" s="69"/>
      <c r="UKO92" s="69"/>
      <c r="UKP92" s="69"/>
      <c r="UKQ92" s="69"/>
      <c r="UKR92" s="69"/>
      <c r="UKS92" s="69"/>
      <c r="UKT92" s="69"/>
      <c r="UKU92" s="69"/>
      <c r="UKV92" s="69"/>
      <c r="UKW92" s="69"/>
      <c r="UKX92" s="69"/>
      <c r="UKY92" s="69"/>
      <c r="UKZ92" s="69"/>
      <c r="ULA92" s="69"/>
      <c r="ULB92" s="69"/>
      <c r="ULC92" s="69"/>
      <c r="ULD92" s="69"/>
      <c r="ULE92" s="69"/>
      <c r="ULF92" s="69"/>
      <c r="ULG92" s="69"/>
      <c r="ULH92" s="69"/>
      <c r="ULI92" s="69"/>
      <c r="ULJ92" s="69"/>
      <c r="ULK92" s="69"/>
      <c r="ULL92" s="69"/>
      <c r="ULM92" s="69"/>
      <c r="ULN92" s="69"/>
      <c r="ULO92" s="69"/>
      <c r="ULP92" s="69"/>
      <c r="ULQ92" s="69"/>
      <c r="ULR92" s="69"/>
      <c r="ULS92" s="69"/>
      <c r="ULT92" s="69"/>
      <c r="ULU92" s="69"/>
      <c r="ULV92" s="69"/>
      <c r="ULW92" s="69"/>
      <c r="ULX92" s="69"/>
      <c r="ULY92" s="69"/>
      <c r="ULZ92" s="69"/>
      <c r="UMA92" s="69"/>
      <c r="UMB92" s="69"/>
      <c r="UMC92" s="69"/>
      <c r="UMD92" s="69"/>
      <c r="UME92" s="69"/>
      <c r="UMF92" s="69"/>
      <c r="UMG92" s="69"/>
      <c r="UMH92" s="69"/>
      <c r="UMI92" s="69"/>
      <c r="UMJ92" s="69"/>
      <c r="UMK92" s="69"/>
      <c r="UML92" s="69"/>
      <c r="UMM92" s="69"/>
      <c r="UMN92" s="69"/>
      <c r="UMO92" s="69"/>
      <c r="UMP92" s="69"/>
      <c r="UMQ92" s="69"/>
      <c r="UMR92" s="69"/>
      <c r="UMS92" s="69"/>
      <c r="UMT92" s="69"/>
      <c r="UMU92" s="69"/>
      <c r="UMV92" s="69"/>
      <c r="UMW92" s="69"/>
      <c r="UMX92" s="69"/>
      <c r="UMY92" s="69"/>
      <c r="UMZ92" s="69"/>
      <c r="UNA92" s="69"/>
      <c r="UNB92" s="69"/>
      <c r="UNC92" s="69"/>
      <c r="UND92" s="69"/>
      <c r="UNE92" s="69"/>
      <c r="UNF92" s="69"/>
      <c r="UNG92" s="69"/>
      <c r="UNH92" s="69"/>
      <c r="UNI92" s="69"/>
      <c r="UNJ92" s="69"/>
      <c r="UNK92" s="69"/>
      <c r="UNL92" s="69"/>
      <c r="UNM92" s="69"/>
      <c r="UNN92" s="69"/>
      <c r="UNO92" s="69"/>
      <c r="UNP92" s="69"/>
      <c r="UNQ92" s="69"/>
      <c r="UNR92" s="69"/>
      <c r="UNS92" s="69"/>
      <c r="UNT92" s="69"/>
      <c r="UNU92" s="69"/>
      <c r="UNV92" s="69"/>
      <c r="UNW92" s="69"/>
      <c r="UNX92" s="69"/>
      <c r="UNY92" s="69"/>
      <c r="UNZ92" s="69"/>
      <c r="UOA92" s="69"/>
      <c r="UOB92" s="69"/>
      <c r="UOC92" s="69"/>
      <c r="UOD92" s="69"/>
      <c r="UOE92" s="69"/>
      <c r="UOF92" s="69"/>
      <c r="UOG92" s="69"/>
      <c r="UOH92" s="69"/>
      <c r="UOI92" s="69"/>
      <c r="UOJ92" s="69"/>
      <c r="UOK92" s="69"/>
      <c r="UOL92" s="69"/>
      <c r="UOM92" s="69"/>
      <c r="UON92" s="69"/>
      <c r="UOO92" s="69"/>
      <c r="UOP92" s="69"/>
      <c r="UOQ92" s="69"/>
      <c r="UOR92" s="69"/>
      <c r="UOS92" s="69"/>
      <c r="UOT92" s="69"/>
      <c r="UOU92" s="69"/>
      <c r="UOV92" s="69"/>
      <c r="UOW92" s="69"/>
      <c r="UOX92" s="69"/>
      <c r="UOY92" s="69"/>
      <c r="UOZ92" s="69"/>
      <c r="UPA92" s="69"/>
      <c r="UPB92" s="69"/>
      <c r="UPC92" s="69"/>
      <c r="UPD92" s="69"/>
      <c r="UPE92" s="69"/>
      <c r="UPF92" s="69"/>
      <c r="UPG92" s="69"/>
      <c r="UPH92" s="69"/>
      <c r="UPI92" s="69"/>
      <c r="UPJ92" s="69"/>
      <c r="UPK92" s="69"/>
      <c r="UPL92" s="69"/>
      <c r="UPM92" s="69"/>
      <c r="UPN92" s="69"/>
      <c r="UPO92" s="69"/>
      <c r="UPP92" s="69"/>
      <c r="UPQ92" s="69"/>
      <c r="UPR92" s="69"/>
      <c r="UPS92" s="69"/>
      <c r="UPT92" s="69"/>
      <c r="UPU92" s="69"/>
      <c r="UPV92" s="69"/>
      <c r="UPW92" s="69"/>
      <c r="UPX92" s="69"/>
      <c r="UPY92" s="69"/>
      <c r="UPZ92" s="69"/>
      <c r="UQA92" s="69"/>
      <c r="UQB92" s="69"/>
      <c r="UQC92" s="69"/>
      <c r="UQD92" s="69"/>
      <c r="UQE92" s="69"/>
      <c r="UQF92" s="69"/>
      <c r="UQG92" s="69"/>
      <c r="UQH92" s="69"/>
      <c r="UQI92" s="69"/>
      <c r="UQJ92" s="69"/>
      <c r="UQK92" s="69"/>
      <c r="UQL92" s="69"/>
      <c r="UQM92" s="69"/>
      <c r="UQN92" s="69"/>
      <c r="UQO92" s="69"/>
      <c r="UQP92" s="69"/>
      <c r="UQQ92" s="69"/>
      <c r="UQR92" s="69"/>
      <c r="UQS92" s="69"/>
      <c r="UQT92" s="69"/>
      <c r="UQU92" s="69"/>
      <c r="UQV92" s="69"/>
      <c r="UQW92" s="69"/>
      <c r="UQX92" s="69"/>
      <c r="UQY92" s="69"/>
      <c r="UQZ92" s="69"/>
      <c r="URA92" s="69"/>
      <c r="URB92" s="69"/>
      <c r="URC92" s="69"/>
      <c r="URD92" s="69"/>
      <c r="URE92" s="69"/>
      <c r="URF92" s="69"/>
      <c r="URG92" s="69"/>
      <c r="URH92" s="69"/>
      <c r="URI92" s="69"/>
      <c r="URJ92" s="69"/>
      <c r="URK92" s="69"/>
      <c r="URL92" s="69"/>
      <c r="URM92" s="69"/>
      <c r="URN92" s="69"/>
      <c r="URO92" s="69"/>
      <c r="URP92" s="69"/>
      <c r="URQ92" s="69"/>
      <c r="URR92" s="69"/>
      <c r="URS92" s="69"/>
      <c r="URT92" s="69"/>
      <c r="URU92" s="69"/>
      <c r="URV92" s="69"/>
      <c r="URW92" s="69"/>
      <c r="URX92" s="69"/>
      <c r="URY92" s="69"/>
      <c r="URZ92" s="69"/>
      <c r="USA92" s="69"/>
      <c r="USB92" s="69"/>
      <c r="USC92" s="69"/>
      <c r="USD92" s="69"/>
      <c r="USE92" s="69"/>
      <c r="USF92" s="69"/>
      <c r="USG92" s="69"/>
      <c r="USH92" s="69"/>
      <c r="USI92" s="69"/>
      <c r="USJ92" s="69"/>
      <c r="USK92" s="69"/>
      <c r="USL92" s="69"/>
      <c r="USM92" s="69"/>
      <c r="USN92" s="69"/>
      <c r="USO92" s="69"/>
      <c r="USP92" s="69"/>
      <c r="USQ92" s="69"/>
      <c r="USR92" s="69"/>
      <c r="USS92" s="69"/>
      <c r="UST92" s="69"/>
      <c r="USU92" s="69"/>
      <c r="USV92" s="69"/>
      <c r="USW92" s="69"/>
      <c r="USX92" s="69"/>
      <c r="USY92" s="69"/>
      <c r="USZ92" s="69"/>
      <c r="UTA92" s="69"/>
      <c r="UTB92" s="69"/>
      <c r="UTC92" s="69"/>
      <c r="UTD92" s="69"/>
      <c r="UTE92" s="69"/>
      <c r="UTF92" s="69"/>
      <c r="UTG92" s="69"/>
      <c r="UTH92" s="69"/>
      <c r="UTI92" s="69"/>
      <c r="UTJ92" s="69"/>
      <c r="UTK92" s="69"/>
      <c r="UTL92" s="69"/>
      <c r="UTM92" s="69"/>
      <c r="UTN92" s="69"/>
      <c r="UTO92" s="69"/>
      <c r="UTP92" s="69"/>
      <c r="UTQ92" s="69"/>
      <c r="UTR92" s="69"/>
      <c r="UTS92" s="69"/>
      <c r="UTT92" s="69"/>
      <c r="UTU92" s="69"/>
      <c r="UTV92" s="69"/>
      <c r="UTW92" s="69"/>
      <c r="UTX92" s="69"/>
      <c r="UTY92" s="69"/>
      <c r="UTZ92" s="69"/>
      <c r="UUA92" s="69"/>
      <c r="UUB92" s="69"/>
      <c r="UUC92" s="69"/>
      <c r="UUD92" s="69"/>
      <c r="UUE92" s="69"/>
      <c r="UUF92" s="69"/>
      <c r="UUG92" s="69"/>
      <c r="UUH92" s="69"/>
      <c r="UUI92" s="69"/>
      <c r="UUJ92" s="69"/>
      <c r="UUK92" s="69"/>
      <c r="UUL92" s="69"/>
      <c r="UUM92" s="69"/>
      <c r="UUN92" s="69"/>
      <c r="UUO92" s="69"/>
      <c r="UUP92" s="69"/>
      <c r="UUQ92" s="69"/>
      <c r="UUR92" s="69"/>
      <c r="UUS92" s="69"/>
      <c r="UUT92" s="69"/>
      <c r="UUU92" s="69"/>
      <c r="UUV92" s="69"/>
      <c r="UUW92" s="69"/>
      <c r="UUX92" s="69"/>
      <c r="UUY92" s="69"/>
      <c r="UUZ92" s="69"/>
      <c r="UVA92" s="69"/>
      <c r="UVB92" s="69"/>
      <c r="UVC92" s="69"/>
      <c r="UVD92" s="69"/>
      <c r="UVE92" s="69"/>
      <c r="UVF92" s="69"/>
      <c r="UVG92" s="69"/>
      <c r="UVH92" s="69"/>
      <c r="UVI92" s="69"/>
      <c r="UVJ92" s="69"/>
      <c r="UVK92" s="69"/>
      <c r="UVL92" s="69"/>
      <c r="UVM92" s="69"/>
      <c r="UVN92" s="69"/>
      <c r="UVO92" s="69"/>
      <c r="UVP92" s="69"/>
      <c r="UVQ92" s="69"/>
      <c r="UVR92" s="69"/>
      <c r="UVS92" s="69"/>
      <c r="UVT92" s="69"/>
      <c r="UVU92" s="69"/>
      <c r="UVV92" s="69"/>
      <c r="UVW92" s="69"/>
      <c r="UVX92" s="69"/>
      <c r="UVY92" s="69"/>
      <c r="UVZ92" s="69"/>
      <c r="UWA92" s="69"/>
      <c r="UWB92" s="69"/>
      <c r="UWC92" s="69"/>
      <c r="UWD92" s="69"/>
      <c r="UWE92" s="69"/>
      <c r="UWF92" s="69"/>
      <c r="UWG92" s="69"/>
      <c r="UWH92" s="69"/>
      <c r="UWI92" s="69"/>
      <c r="UWJ92" s="69"/>
      <c r="UWK92" s="69"/>
      <c r="UWL92" s="69"/>
      <c r="UWM92" s="69"/>
      <c r="UWN92" s="69"/>
      <c r="UWO92" s="69"/>
      <c r="UWP92" s="69"/>
      <c r="UWQ92" s="69"/>
      <c r="UWR92" s="69"/>
      <c r="UWS92" s="69"/>
      <c r="UWT92" s="69"/>
      <c r="UWU92" s="69"/>
      <c r="UWV92" s="69"/>
      <c r="UWW92" s="69"/>
      <c r="UWX92" s="69"/>
      <c r="UWY92" s="69"/>
      <c r="UWZ92" s="69"/>
      <c r="UXA92" s="69"/>
      <c r="UXB92" s="69"/>
      <c r="UXC92" s="69"/>
      <c r="UXD92" s="69"/>
      <c r="UXE92" s="69"/>
      <c r="UXF92" s="69"/>
      <c r="UXG92" s="69"/>
      <c r="UXH92" s="69"/>
      <c r="UXI92" s="69"/>
      <c r="UXJ92" s="69"/>
      <c r="UXK92" s="69"/>
      <c r="UXL92" s="69"/>
      <c r="UXM92" s="69"/>
      <c r="UXN92" s="69"/>
      <c r="UXO92" s="69"/>
      <c r="UXP92" s="69"/>
      <c r="UXQ92" s="69"/>
      <c r="UXR92" s="69"/>
      <c r="UXS92" s="69"/>
      <c r="UXT92" s="69"/>
      <c r="UXU92" s="69"/>
      <c r="UXV92" s="69"/>
      <c r="UXW92" s="69"/>
      <c r="UXX92" s="69"/>
      <c r="UXY92" s="69"/>
      <c r="UXZ92" s="69"/>
      <c r="UYA92" s="69"/>
      <c r="UYB92" s="69"/>
      <c r="UYC92" s="69"/>
      <c r="UYD92" s="69"/>
      <c r="UYE92" s="69"/>
      <c r="UYF92" s="69"/>
      <c r="UYG92" s="69"/>
      <c r="UYH92" s="69"/>
      <c r="UYI92" s="69"/>
      <c r="UYJ92" s="69"/>
      <c r="UYK92" s="69"/>
      <c r="UYL92" s="69"/>
      <c r="UYM92" s="69"/>
      <c r="UYN92" s="69"/>
      <c r="UYO92" s="69"/>
      <c r="UYP92" s="69"/>
      <c r="UYQ92" s="69"/>
      <c r="UYR92" s="69"/>
      <c r="UYS92" s="69"/>
      <c r="UYT92" s="69"/>
      <c r="UYU92" s="69"/>
      <c r="UYV92" s="69"/>
      <c r="UYW92" s="69"/>
      <c r="UYX92" s="69"/>
      <c r="UYY92" s="69"/>
      <c r="UYZ92" s="69"/>
      <c r="UZA92" s="69"/>
      <c r="UZB92" s="69"/>
      <c r="UZC92" s="69"/>
      <c r="UZD92" s="69"/>
      <c r="UZE92" s="69"/>
      <c r="UZF92" s="69"/>
      <c r="UZG92" s="69"/>
      <c r="UZH92" s="69"/>
      <c r="UZI92" s="69"/>
      <c r="UZJ92" s="69"/>
      <c r="UZK92" s="69"/>
      <c r="UZL92" s="69"/>
      <c r="UZM92" s="69"/>
      <c r="UZN92" s="69"/>
      <c r="UZO92" s="69"/>
      <c r="UZP92" s="69"/>
      <c r="UZQ92" s="69"/>
      <c r="UZR92" s="69"/>
      <c r="UZS92" s="69"/>
      <c r="UZT92" s="69"/>
      <c r="UZU92" s="69"/>
      <c r="UZV92" s="69"/>
      <c r="UZW92" s="69"/>
      <c r="UZX92" s="69"/>
      <c r="UZY92" s="69"/>
      <c r="UZZ92" s="69"/>
      <c r="VAA92" s="69"/>
      <c r="VAB92" s="69"/>
      <c r="VAC92" s="69"/>
      <c r="VAD92" s="69"/>
      <c r="VAE92" s="69"/>
      <c r="VAF92" s="69"/>
      <c r="VAG92" s="69"/>
      <c r="VAH92" s="69"/>
      <c r="VAI92" s="69"/>
      <c r="VAJ92" s="69"/>
      <c r="VAK92" s="69"/>
      <c r="VAL92" s="69"/>
      <c r="VAM92" s="69"/>
      <c r="VAN92" s="69"/>
      <c r="VAO92" s="69"/>
      <c r="VAP92" s="69"/>
      <c r="VAQ92" s="69"/>
      <c r="VAR92" s="69"/>
      <c r="VAS92" s="69"/>
      <c r="VAT92" s="69"/>
      <c r="VAU92" s="69"/>
      <c r="VAV92" s="69"/>
      <c r="VAW92" s="69"/>
      <c r="VAX92" s="69"/>
      <c r="VAY92" s="69"/>
      <c r="VAZ92" s="69"/>
      <c r="VBA92" s="69"/>
      <c r="VBB92" s="69"/>
      <c r="VBC92" s="69"/>
      <c r="VBD92" s="69"/>
      <c r="VBE92" s="69"/>
      <c r="VBF92" s="69"/>
      <c r="VBG92" s="69"/>
      <c r="VBH92" s="69"/>
      <c r="VBI92" s="69"/>
      <c r="VBJ92" s="69"/>
      <c r="VBK92" s="69"/>
      <c r="VBL92" s="69"/>
      <c r="VBM92" s="69"/>
      <c r="VBN92" s="69"/>
      <c r="VBO92" s="69"/>
      <c r="VBP92" s="69"/>
      <c r="VBQ92" s="69"/>
      <c r="VBR92" s="69"/>
      <c r="VBS92" s="69"/>
      <c r="VBT92" s="69"/>
      <c r="VBU92" s="69"/>
      <c r="VBV92" s="69"/>
      <c r="VBW92" s="69"/>
      <c r="VBX92" s="69"/>
      <c r="VBY92" s="69"/>
      <c r="VBZ92" s="69"/>
      <c r="VCA92" s="69"/>
      <c r="VCB92" s="69"/>
      <c r="VCC92" s="69"/>
      <c r="VCD92" s="69"/>
      <c r="VCE92" s="69"/>
      <c r="VCF92" s="69"/>
      <c r="VCG92" s="69"/>
      <c r="VCH92" s="69"/>
      <c r="VCI92" s="69"/>
      <c r="VCJ92" s="69"/>
      <c r="VCK92" s="69"/>
      <c r="VCL92" s="69"/>
      <c r="VCM92" s="69"/>
      <c r="VCN92" s="69"/>
      <c r="VCO92" s="69"/>
      <c r="VCP92" s="69"/>
      <c r="VCQ92" s="69"/>
      <c r="VCR92" s="69"/>
      <c r="VCS92" s="69"/>
      <c r="VCT92" s="69"/>
      <c r="VCU92" s="69"/>
      <c r="VCV92" s="69"/>
      <c r="VCW92" s="69"/>
      <c r="VCX92" s="69"/>
      <c r="VCY92" s="69"/>
      <c r="VCZ92" s="69"/>
      <c r="VDA92" s="69"/>
      <c r="VDB92" s="69"/>
      <c r="VDC92" s="69"/>
      <c r="VDD92" s="69"/>
      <c r="VDE92" s="69"/>
      <c r="VDF92" s="69"/>
      <c r="VDG92" s="69"/>
      <c r="VDH92" s="69"/>
      <c r="VDI92" s="69"/>
      <c r="VDJ92" s="69"/>
      <c r="VDK92" s="69"/>
      <c r="VDL92" s="69"/>
      <c r="VDM92" s="69"/>
      <c r="VDN92" s="69"/>
      <c r="VDO92" s="69"/>
      <c r="VDP92" s="69"/>
      <c r="VDQ92" s="69"/>
      <c r="VDR92" s="69"/>
      <c r="VDS92" s="69"/>
      <c r="VDT92" s="69"/>
      <c r="VDU92" s="69"/>
      <c r="VDV92" s="69"/>
      <c r="VDW92" s="69"/>
      <c r="VDX92" s="69"/>
      <c r="VDY92" s="69"/>
      <c r="VDZ92" s="69"/>
      <c r="VEA92" s="69"/>
      <c r="VEB92" s="69"/>
      <c r="VEC92" s="69"/>
      <c r="VED92" s="69"/>
      <c r="VEE92" s="69"/>
      <c r="VEF92" s="69"/>
      <c r="VEG92" s="69"/>
      <c r="VEH92" s="69"/>
      <c r="VEI92" s="69"/>
      <c r="VEJ92" s="69"/>
      <c r="VEK92" s="69"/>
      <c r="VEL92" s="69"/>
      <c r="VEM92" s="69"/>
      <c r="VEN92" s="69"/>
      <c r="VEO92" s="69"/>
      <c r="VEP92" s="69"/>
      <c r="VEQ92" s="69"/>
      <c r="VER92" s="69"/>
      <c r="VES92" s="69"/>
      <c r="VET92" s="69"/>
      <c r="VEU92" s="69"/>
      <c r="VEV92" s="69"/>
      <c r="VEW92" s="69"/>
      <c r="VEX92" s="69"/>
      <c r="VEY92" s="69"/>
      <c r="VEZ92" s="69"/>
      <c r="VFA92" s="69"/>
      <c r="VFB92" s="69"/>
      <c r="VFC92" s="69"/>
      <c r="VFD92" s="69"/>
      <c r="VFE92" s="69"/>
      <c r="VFF92" s="69"/>
      <c r="VFG92" s="69"/>
      <c r="VFH92" s="69"/>
      <c r="VFI92" s="69"/>
      <c r="VFJ92" s="69"/>
      <c r="VFK92" s="69"/>
      <c r="VFL92" s="69"/>
      <c r="VFM92" s="69"/>
      <c r="VFN92" s="69"/>
      <c r="VFO92" s="69"/>
      <c r="VFP92" s="69"/>
      <c r="VFQ92" s="69"/>
      <c r="VFR92" s="69"/>
      <c r="VFS92" s="69"/>
      <c r="VFT92" s="69"/>
      <c r="VFU92" s="69"/>
      <c r="VFV92" s="69"/>
      <c r="VFW92" s="69"/>
      <c r="VFX92" s="69"/>
      <c r="VFY92" s="69"/>
      <c r="VFZ92" s="69"/>
      <c r="VGA92" s="69"/>
      <c r="VGB92" s="69"/>
      <c r="VGC92" s="69"/>
      <c r="VGD92" s="69"/>
      <c r="VGE92" s="69"/>
      <c r="VGF92" s="69"/>
      <c r="VGG92" s="69"/>
      <c r="VGH92" s="69"/>
      <c r="VGI92" s="69"/>
      <c r="VGJ92" s="69"/>
      <c r="VGK92" s="69"/>
      <c r="VGL92" s="69"/>
      <c r="VGM92" s="69"/>
      <c r="VGN92" s="69"/>
      <c r="VGO92" s="69"/>
      <c r="VGP92" s="69"/>
      <c r="VGQ92" s="69"/>
      <c r="VGR92" s="69"/>
      <c r="VGS92" s="69"/>
      <c r="VGT92" s="69"/>
      <c r="VGU92" s="69"/>
      <c r="VGV92" s="69"/>
      <c r="VGW92" s="69"/>
      <c r="VGX92" s="69"/>
      <c r="VGY92" s="69"/>
      <c r="VGZ92" s="69"/>
      <c r="VHA92" s="69"/>
      <c r="VHB92" s="69"/>
      <c r="VHC92" s="69"/>
      <c r="VHD92" s="69"/>
      <c r="VHE92" s="69"/>
      <c r="VHF92" s="69"/>
      <c r="VHG92" s="69"/>
      <c r="VHH92" s="69"/>
      <c r="VHI92" s="69"/>
      <c r="VHJ92" s="69"/>
      <c r="VHK92" s="69"/>
      <c r="VHL92" s="69"/>
      <c r="VHM92" s="69"/>
      <c r="VHN92" s="69"/>
      <c r="VHO92" s="69"/>
      <c r="VHP92" s="69"/>
      <c r="VHQ92" s="69"/>
      <c r="VHR92" s="69"/>
      <c r="VHS92" s="69"/>
      <c r="VHT92" s="69"/>
      <c r="VHU92" s="69"/>
      <c r="VHV92" s="69"/>
      <c r="VHW92" s="69"/>
      <c r="VHX92" s="69"/>
      <c r="VHY92" s="69"/>
      <c r="VHZ92" s="69"/>
      <c r="VIA92" s="69"/>
      <c r="VIB92" s="69"/>
      <c r="VIC92" s="69"/>
      <c r="VID92" s="69"/>
      <c r="VIE92" s="69"/>
      <c r="VIF92" s="69"/>
      <c r="VIG92" s="69"/>
      <c r="VIH92" s="69"/>
      <c r="VII92" s="69"/>
      <c r="VIJ92" s="69"/>
      <c r="VIK92" s="69"/>
      <c r="VIL92" s="69"/>
      <c r="VIM92" s="69"/>
      <c r="VIN92" s="69"/>
      <c r="VIO92" s="69"/>
      <c r="VIP92" s="69"/>
      <c r="VIQ92" s="69"/>
      <c r="VIR92" s="69"/>
      <c r="VIS92" s="69"/>
      <c r="VIT92" s="69"/>
      <c r="VIU92" s="69"/>
      <c r="VIV92" s="69"/>
      <c r="VIW92" s="69"/>
      <c r="VIX92" s="69"/>
      <c r="VIY92" s="69"/>
      <c r="VIZ92" s="69"/>
      <c r="VJA92" s="69"/>
      <c r="VJB92" s="69"/>
      <c r="VJC92" s="69"/>
      <c r="VJD92" s="69"/>
      <c r="VJE92" s="69"/>
      <c r="VJF92" s="69"/>
      <c r="VJG92" s="69"/>
      <c r="VJH92" s="69"/>
      <c r="VJI92" s="69"/>
      <c r="VJJ92" s="69"/>
      <c r="VJK92" s="69"/>
      <c r="VJL92" s="69"/>
      <c r="VJM92" s="69"/>
      <c r="VJN92" s="69"/>
      <c r="VJO92" s="69"/>
      <c r="VJP92" s="69"/>
      <c r="VJQ92" s="69"/>
      <c r="VJR92" s="69"/>
      <c r="VJS92" s="69"/>
      <c r="VJT92" s="69"/>
      <c r="VJU92" s="69"/>
      <c r="VJV92" s="69"/>
      <c r="VJW92" s="69"/>
      <c r="VJX92" s="69"/>
      <c r="VJY92" s="69"/>
      <c r="VJZ92" s="69"/>
      <c r="VKA92" s="69"/>
      <c r="VKB92" s="69"/>
      <c r="VKC92" s="69"/>
      <c r="VKD92" s="69"/>
      <c r="VKE92" s="69"/>
      <c r="VKF92" s="69"/>
      <c r="VKG92" s="69"/>
      <c r="VKH92" s="69"/>
      <c r="VKI92" s="69"/>
      <c r="VKJ92" s="69"/>
      <c r="VKK92" s="69"/>
      <c r="VKL92" s="69"/>
      <c r="VKM92" s="69"/>
      <c r="VKN92" s="69"/>
      <c r="VKO92" s="69"/>
      <c r="VKP92" s="69"/>
      <c r="VKQ92" s="69"/>
      <c r="VKR92" s="69"/>
      <c r="VKS92" s="69"/>
      <c r="VKT92" s="69"/>
      <c r="VKU92" s="69"/>
      <c r="VKV92" s="69"/>
      <c r="VKW92" s="69"/>
      <c r="VKX92" s="69"/>
      <c r="VKY92" s="69"/>
      <c r="VKZ92" s="69"/>
      <c r="VLA92" s="69"/>
      <c r="VLB92" s="69"/>
      <c r="VLC92" s="69"/>
      <c r="VLD92" s="69"/>
      <c r="VLE92" s="69"/>
      <c r="VLF92" s="69"/>
      <c r="VLG92" s="69"/>
      <c r="VLH92" s="69"/>
      <c r="VLI92" s="69"/>
      <c r="VLJ92" s="69"/>
      <c r="VLK92" s="69"/>
      <c r="VLL92" s="69"/>
      <c r="VLM92" s="69"/>
      <c r="VLN92" s="69"/>
      <c r="VLO92" s="69"/>
      <c r="VLP92" s="69"/>
      <c r="VLQ92" s="69"/>
      <c r="VLR92" s="69"/>
      <c r="VLS92" s="69"/>
      <c r="VLT92" s="69"/>
      <c r="VLU92" s="69"/>
      <c r="VLV92" s="69"/>
      <c r="VLW92" s="69"/>
      <c r="VLX92" s="69"/>
      <c r="VLY92" s="69"/>
      <c r="VLZ92" s="69"/>
      <c r="VMA92" s="69"/>
      <c r="VMB92" s="69"/>
      <c r="VMC92" s="69"/>
      <c r="VMD92" s="69"/>
      <c r="VME92" s="69"/>
      <c r="VMF92" s="69"/>
      <c r="VMG92" s="69"/>
      <c r="VMH92" s="69"/>
      <c r="VMI92" s="69"/>
      <c r="VMJ92" s="69"/>
      <c r="VMK92" s="69"/>
      <c r="VML92" s="69"/>
      <c r="VMM92" s="69"/>
      <c r="VMN92" s="69"/>
      <c r="VMO92" s="69"/>
      <c r="VMP92" s="69"/>
      <c r="VMQ92" s="69"/>
      <c r="VMR92" s="69"/>
      <c r="VMS92" s="69"/>
      <c r="VMT92" s="69"/>
      <c r="VMU92" s="69"/>
      <c r="VMV92" s="69"/>
      <c r="VMW92" s="69"/>
      <c r="VMX92" s="69"/>
      <c r="VMY92" s="69"/>
      <c r="VMZ92" s="69"/>
      <c r="VNA92" s="69"/>
      <c r="VNB92" s="69"/>
      <c r="VNC92" s="69"/>
      <c r="VND92" s="69"/>
      <c r="VNE92" s="69"/>
      <c r="VNF92" s="69"/>
      <c r="VNG92" s="69"/>
      <c r="VNH92" s="69"/>
      <c r="VNI92" s="69"/>
      <c r="VNJ92" s="69"/>
      <c r="VNK92" s="69"/>
      <c r="VNL92" s="69"/>
      <c r="VNM92" s="69"/>
      <c r="VNN92" s="69"/>
      <c r="VNO92" s="69"/>
      <c r="VNP92" s="69"/>
      <c r="VNQ92" s="69"/>
      <c r="VNR92" s="69"/>
      <c r="VNS92" s="69"/>
      <c r="VNT92" s="69"/>
      <c r="VNU92" s="69"/>
      <c r="VNV92" s="69"/>
      <c r="VNW92" s="69"/>
      <c r="VNX92" s="69"/>
      <c r="VNY92" s="69"/>
      <c r="VNZ92" s="69"/>
      <c r="VOA92" s="69"/>
      <c r="VOB92" s="69"/>
      <c r="VOC92" s="69"/>
      <c r="VOD92" s="69"/>
      <c r="VOE92" s="69"/>
      <c r="VOF92" s="69"/>
      <c r="VOG92" s="69"/>
      <c r="VOH92" s="69"/>
      <c r="VOI92" s="69"/>
      <c r="VOJ92" s="69"/>
      <c r="VOK92" s="69"/>
      <c r="VOL92" s="69"/>
      <c r="VOM92" s="69"/>
      <c r="VON92" s="69"/>
      <c r="VOO92" s="69"/>
      <c r="VOP92" s="69"/>
      <c r="VOQ92" s="69"/>
      <c r="VOR92" s="69"/>
      <c r="VOS92" s="69"/>
      <c r="VOT92" s="69"/>
      <c r="VOU92" s="69"/>
      <c r="VOV92" s="69"/>
      <c r="VOW92" s="69"/>
      <c r="VOX92" s="69"/>
      <c r="VOY92" s="69"/>
      <c r="VOZ92" s="69"/>
      <c r="VPA92" s="69"/>
      <c r="VPB92" s="69"/>
      <c r="VPC92" s="69"/>
      <c r="VPD92" s="69"/>
      <c r="VPE92" s="69"/>
      <c r="VPF92" s="69"/>
      <c r="VPG92" s="69"/>
      <c r="VPH92" s="69"/>
      <c r="VPI92" s="69"/>
      <c r="VPJ92" s="69"/>
      <c r="VPK92" s="69"/>
      <c r="VPL92" s="69"/>
      <c r="VPM92" s="69"/>
      <c r="VPN92" s="69"/>
      <c r="VPO92" s="69"/>
      <c r="VPP92" s="69"/>
      <c r="VPQ92" s="69"/>
      <c r="VPR92" s="69"/>
      <c r="VPS92" s="69"/>
      <c r="VPT92" s="69"/>
      <c r="VPU92" s="69"/>
      <c r="VPV92" s="69"/>
      <c r="VPW92" s="69"/>
      <c r="VPX92" s="69"/>
      <c r="VPY92" s="69"/>
      <c r="VPZ92" s="69"/>
      <c r="VQA92" s="69"/>
      <c r="VQB92" s="69"/>
      <c r="VQC92" s="69"/>
      <c r="VQD92" s="69"/>
      <c r="VQE92" s="69"/>
      <c r="VQF92" s="69"/>
      <c r="VQG92" s="69"/>
      <c r="VQH92" s="69"/>
      <c r="VQI92" s="69"/>
      <c r="VQJ92" s="69"/>
      <c r="VQK92" s="69"/>
      <c r="VQL92" s="69"/>
      <c r="VQM92" s="69"/>
      <c r="VQN92" s="69"/>
      <c r="VQO92" s="69"/>
      <c r="VQP92" s="69"/>
      <c r="VQQ92" s="69"/>
      <c r="VQR92" s="69"/>
      <c r="VQS92" s="69"/>
      <c r="VQT92" s="69"/>
      <c r="VQU92" s="69"/>
      <c r="VQV92" s="69"/>
      <c r="VQW92" s="69"/>
      <c r="VQX92" s="69"/>
      <c r="VQY92" s="69"/>
      <c r="VQZ92" s="69"/>
      <c r="VRA92" s="69"/>
      <c r="VRB92" s="69"/>
      <c r="VRC92" s="69"/>
      <c r="VRD92" s="69"/>
      <c r="VRE92" s="69"/>
      <c r="VRF92" s="69"/>
      <c r="VRG92" s="69"/>
      <c r="VRH92" s="69"/>
      <c r="VRI92" s="69"/>
      <c r="VRJ92" s="69"/>
      <c r="VRK92" s="69"/>
      <c r="VRL92" s="69"/>
      <c r="VRM92" s="69"/>
      <c r="VRN92" s="69"/>
      <c r="VRO92" s="69"/>
      <c r="VRP92" s="69"/>
      <c r="VRQ92" s="69"/>
      <c r="VRR92" s="69"/>
      <c r="VRS92" s="69"/>
      <c r="VRT92" s="69"/>
      <c r="VRU92" s="69"/>
      <c r="VRV92" s="69"/>
      <c r="VRW92" s="69"/>
      <c r="VRX92" s="69"/>
      <c r="VRY92" s="69"/>
      <c r="VRZ92" s="69"/>
      <c r="VSA92" s="69"/>
      <c r="VSB92" s="69"/>
      <c r="VSC92" s="69"/>
      <c r="VSD92" s="69"/>
      <c r="VSE92" s="69"/>
      <c r="VSF92" s="69"/>
      <c r="VSG92" s="69"/>
      <c r="VSH92" s="69"/>
      <c r="VSI92" s="69"/>
      <c r="VSJ92" s="69"/>
      <c r="VSK92" s="69"/>
      <c r="VSL92" s="69"/>
      <c r="VSM92" s="69"/>
      <c r="VSN92" s="69"/>
      <c r="VSO92" s="69"/>
      <c r="VSP92" s="69"/>
      <c r="VSQ92" s="69"/>
      <c r="VSR92" s="69"/>
      <c r="VSS92" s="69"/>
      <c r="VST92" s="69"/>
      <c r="VSU92" s="69"/>
      <c r="VSV92" s="69"/>
      <c r="VSW92" s="69"/>
      <c r="VSX92" s="69"/>
      <c r="VSY92" s="69"/>
      <c r="VSZ92" s="69"/>
      <c r="VTA92" s="69"/>
      <c r="VTB92" s="69"/>
      <c r="VTC92" s="69"/>
      <c r="VTD92" s="69"/>
      <c r="VTE92" s="69"/>
      <c r="VTF92" s="69"/>
      <c r="VTG92" s="69"/>
      <c r="VTH92" s="69"/>
      <c r="VTI92" s="69"/>
      <c r="VTJ92" s="69"/>
      <c r="VTK92" s="69"/>
      <c r="VTL92" s="69"/>
      <c r="VTM92" s="69"/>
      <c r="VTN92" s="69"/>
      <c r="VTO92" s="69"/>
      <c r="VTP92" s="69"/>
      <c r="VTQ92" s="69"/>
      <c r="VTR92" s="69"/>
      <c r="VTS92" s="69"/>
      <c r="VTT92" s="69"/>
      <c r="VTU92" s="69"/>
      <c r="VTV92" s="69"/>
      <c r="VTW92" s="69"/>
      <c r="VTX92" s="69"/>
      <c r="VTY92" s="69"/>
      <c r="VTZ92" s="69"/>
      <c r="VUA92" s="69"/>
      <c r="VUB92" s="69"/>
      <c r="VUC92" s="69"/>
      <c r="VUD92" s="69"/>
      <c r="VUE92" s="69"/>
      <c r="VUF92" s="69"/>
      <c r="VUG92" s="69"/>
      <c r="VUH92" s="69"/>
      <c r="VUI92" s="69"/>
      <c r="VUJ92" s="69"/>
      <c r="VUK92" s="69"/>
      <c r="VUL92" s="69"/>
      <c r="VUM92" s="69"/>
      <c r="VUN92" s="69"/>
      <c r="VUO92" s="69"/>
      <c r="VUP92" s="69"/>
      <c r="VUQ92" s="69"/>
      <c r="VUR92" s="69"/>
      <c r="VUS92" s="69"/>
      <c r="VUT92" s="69"/>
      <c r="VUU92" s="69"/>
      <c r="VUV92" s="69"/>
      <c r="VUW92" s="69"/>
      <c r="VUX92" s="69"/>
      <c r="VUY92" s="69"/>
      <c r="VUZ92" s="69"/>
      <c r="VVA92" s="69"/>
      <c r="VVB92" s="69"/>
      <c r="VVC92" s="69"/>
      <c r="VVD92" s="69"/>
      <c r="VVE92" s="69"/>
      <c r="VVF92" s="69"/>
      <c r="VVG92" s="69"/>
      <c r="VVH92" s="69"/>
      <c r="VVI92" s="69"/>
      <c r="VVJ92" s="69"/>
      <c r="VVK92" s="69"/>
      <c r="VVL92" s="69"/>
      <c r="VVM92" s="69"/>
      <c r="VVN92" s="69"/>
      <c r="VVO92" s="69"/>
      <c r="VVP92" s="69"/>
      <c r="VVQ92" s="69"/>
      <c r="VVR92" s="69"/>
      <c r="VVS92" s="69"/>
      <c r="VVT92" s="69"/>
      <c r="VVU92" s="69"/>
      <c r="VVV92" s="69"/>
      <c r="VVW92" s="69"/>
      <c r="VVX92" s="69"/>
      <c r="VVY92" s="69"/>
      <c r="VVZ92" s="69"/>
      <c r="VWA92" s="69"/>
      <c r="VWB92" s="69"/>
      <c r="VWC92" s="69"/>
      <c r="VWD92" s="69"/>
      <c r="VWE92" s="69"/>
      <c r="VWF92" s="69"/>
      <c r="VWG92" s="69"/>
      <c r="VWH92" s="69"/>
      <c r="VWI92" s="69"/>
      <c r="VWJ92" s="69"/>
      <c r="VWK92" s="69"/>
      <c r="VWL92" s="69"/>
      <c r="VWM92" s="69"/>
      <c r="VWN92" s="69"/>
      <c r="VWO92" s="69"/>
      <c r="VWP92" s="69"/>
      <c r="VWQ92" s="69"/>
      <c r="VWR92" s="69"/>
      <c r="VWS92" s="69"/>
      <c r="VWT92" s="69"/>
      <c r="VWU92" s="69"/>
      <c r="VWV92" s="69"/>
      <c r="VWW92" s="69"/>
      <c r="VWX92" s="69"/>
      <c r="VWY92" s="69"/>
      <c r="VWZ92" s="69"/>
      <c r="VXA92" s="69"/>
      <c r="VXB92" s="69"/>
      <c r="VXC92" s="69"/>
      <c r="VXD92" s="69"/>
      <c r="VXE92" s="69"/>
      <c r="VXF92" s="69"/>
      <c r="VXG92" s="69"/>
      <c r="VXH92" s="69"/>
      <c r="VXI92" s="69"/>
      <c r="VXJ92" s="69"/>
      <c r="VXK92" s="69"/>
      <c r="VXL92" s="69"/>
      <c r="VXM92" s="69"/>
      <c r="VXN92" s="69"/>
      <c r="VXO92" s="69"/>
      <c r="VXP92" s="69"/>
      <c r="VXQ92" s="69"/>
      <c r="VXR92" s="69"/>
      <c r="VXS92" s="69"/>
      <c r="VXT92" s="69"/>
      <c r="VXU92" s="69"/>
      <c r="VXV92" s="69"/>
      <c r="VXW92" s="69"/>
      <c r="VXX92" s="69"/>
      <c r="VXY92" s="69"/>
      <c r="VXZ92" s="69"/>
      <c r="VYA92" s="69"/>
      <c r="VYB92" s="69"/>
      <c r="VYC92" s="69"/>
      <c r="VYD92" s="69"/>
      <c r="VYE92" s="69"/>
      <c r="VYF92" s="69"/>
      <c r="VYG92" s="69"/>
      <c r="VYH92" s="69"/>
      <c r="VYI92" s="69"/>
      <c r="VYJ92" s="69"/>
      <c r="VYK92" s="69"/>
      <c r="VYL92" s="69"/>
      <c r="VYM92" s="69"/>
      <c r="VYN92" s="69"/>
      <c r="VYO92" s="69"/>
      <c r="VYP92" s="69"/>
      <c r="VYQ92" s="69"/>
      <c r="VYR92" s="69"/>
      <c r="VYS92" s="69"/>
      <c r="VYT92" s="69"/>
      <c r="VYU92" s="69"/>
      <c r="VYV92" s="69"/>
      <c r="VYW92" s="69"/>
      <c r="VYX92" s="69"/>
      <c r="VYY92" s="69"/>
      <c r="VYZ92" s="69"/>
      <c r="VZA92" s="69"/>
      <c r="VZB92" s="69"/>
      <c r="VZC92" s="69"/>
      <c r="VZD92" s="69"/>
      <c r="VZE92" s="69"/>
      <c r="VZF92" s="69"/>
      <c r="VZG92" s="69"/>
      <c r="VZH92" s="69"/>
      <c r="VZI92" s="69"/>
      <c r="VZJ92" s="69"/>
      <c r="VZK92" s="69"/>
      <c r="VZL92" s="69"/>
      <c r="VZM92" s="69"/>
      <c r="VZN92" s="69"/>
      <c r="VZO92" s="69"/>
      <c r="VZP92" s="69"/>
      <c r="VZQ92" s="69"/>
      <c r="VZR92" s="69"/>
      <c r="VZS92" s="69"/>
      <c r="VZT92" s="69"/>
      <c r="VZU92" s="69"/>
      <c r="VZV92" s="69"/>
      <c r="VZW92" s="69"/>
      <c r="VZX92" s="69"/>
      <c r="VZY92" s="69"/>
      <c r="VZZ92" s="69"/>
      <c r="WAA92" s="69"/>
      <c r="WAB92" s="69"/>
      <c r="WAC92" s="69"/>
      <c r="WAD92" s="69"/>
      <c r="WAE92" s="69"/>
      <c r="WAF92" s="69"/>
      <c r="WAG92" s="69"/>
      <c r="WAH92" s="69"/>
      <c r="WAI92" s="69"/>
      <c r="WAJ92" s="69"/>
      <c r="WAK92" s="69"/>
      <c r="WAL92" s="69"/>
      <c r="WAM92" s="69"/>
      <c r="WAN92" s="69"/>
      <c r="WAO92" s="69"/>
      <c r="WAP92" s="69"/>
      <c r="WAQ92" s="69"/>
      <c r="WAR92" s="69"/>
      <c r="WAS92" s="69"/>
      <c r="WAT92" s="69"/>
      <c r="WAU92" s="69"/>
      <c r="WAV92" s="69"/>
      <c r="WAW92" s="69"/>
      <c r="WAX92" s="69"/>
      <c r="WAY92" s="69"/>
      <c r="WAZ92" s="69"/>
      <c r="WBA92" s="69"/>
      <c r="WBB92" s="69"/>
      <c r="WBC92" s="69"/>
      <c r="WBD92" s="69"/>
      <c r="WBE92" s="69"/>
      <c r="WBF92" s="69"/>
      <c r="WBG92" s="69"/>
      <c r="WBH92" s="69"/>
      <c r="WBI92" s="69"/>
      <c r="WBJ92" s="69"/>
      <c r="WBK92" s="69"/>
      <c r="WBL92" s="69"/>
      <c r="WBM92" s="69"/>
      <c r="WBN92" s="69"/>
      <c r="WBO92" s="69"/>
      <c r="WBP92" s="69"/>
      <c r="WBQ92" s="69"/>
      <c r="WBR92" s="69"/>
      <c r="WBS92" s="69"/>
      <c r="WBT92" s="69"/>
      <c r="WBU92" s="69"/>
      <c r="WBV92" s="69"/>
      <c r="WBW92" s="69"/>
      <c r="WBX92" s="69"/>
      <c r="WBY92" s="69"/>
      <c r="WBZ92" s="69"/>
      <c r="WCA92" s="69"/>
      <c r="WCB92" s="69"/>
      <c r="WCC92" s="69"/>
      <c r="WCD92" s="69"/>
      <c r="WCE92" s="69"/>
      <c r="WCF92" s="69"/>
      <c r="WCG92" s="69"/>
      <c r="WCH92" s="69"/>
      <c r="WCI92" s="69"/>
      <c r="WCJ92" s="69"/>
      <c r="WCK92" s="69"/>
      <c r="WCL92" s="69"/>
      <c r="WCM92" s="69"/>
      <c r="WCN92" s="69"/>
      <c r="WCO92" s="69"/>
      <c r="WCP92" s="69"/>
      <c r="WCQ92" s="69"/>
      <c r="WCR92" s="69"/>
      <c r="WCS92" s="69"/>
      <c r="WCT92" s="69"/>
      <c r="WCU92" s="69"/>
      <c r="WCV92" s="69"/>
      <c r="WCW92" s="69"/>
      <c r="WCX92" s="69"/>
      <c r="WCY92" s="69"/>
      <c r="WCZ92" s="69"/>
      <c r="WDA92" s="69"/>
      <c r="WDB92" s="69"/>
      <c r="WDC92" s="69"/>
      <c r="WDD92" s="69"/>
      <c r="WDE92" s="69"/>
      <c r="WDF92" s="69"/>
      <c r="WDG92" s="69"/>
      <c r="WDH92" s="69"/>
      <c r="WDI92" s="69"/>
      <c r="WDJ92" s="69"/>
      <c r="WDK92" s="69"/>
      <c r="WDL92" s="69"/>
      <c r="WDM92" s="69"/>
      <c r="WDN92" s="69"/>
      <c r="WDO92" s="69"/>
      <c r="WDP92" s="69"/>
      <c r="WDQ92" s="69"/>
      <c r="WDR92" s="69"/>
      <c r="WDS92" s="69"/>
      <c r="WDT92" s="69"/>
      <c r="WDU92" s="69"/>
      <c r="WDV92" s="69"/>
      <c r="WDW92" s="69"/>
      <c r="WDX92" s="69"/>
      <c r="WDY92" s="69"/>
      <c r="WDZ92" s="69"/>
      <c r="WEA92" s="69"/>
      <c r="WEB92" s="69"/>
      <c r="WEC92" s="69"/>
      <c r="WED92" s="69"/>
      <c r="WEE92" s="69"/>
      <c r="WEF92" s="69"/>
      <c r="WEG92" s="69"/>
      <c r="WEH92" s="69"/>
      <c r="WEI92" s="69"/>
      <c r="WEJ92" s="69"/>
      <c r="WEK92" s="69"/>
      <c r="WEL92" s="69"/>
      <c r="WEM92" s="69"/>
      <c r="WEN92" s="69"/>
      <c r="WEO92" s="69"/>
      <c r="WEP92" s="69"/>
      <c r="WEQ92" s="69"/>
      <c r="WER92" s="69"/>
      <c r="WES92" s="69"/>
      <c r="WET92" s="69"/>
      <c r="WEU92" s="69"/>
      <c r="WEV92" s="69"/>
      <c r="WEW92" s="69"/>
      <c r="WEX92" s="69"/>
      <c r="WEY92" s="69"/>
      <c r="WEZ92" s="69"/>
      <c r="WFA92" s="69"/>
      <c r="WFB92" s="69"/>
      <c r="WFC92" s="69"/>
      <c r="WFD92" s="69"/>
      <c r="WFE92" s="69"/>
      <c r="WFF92" s="69"/>
      <c r="WFG92" s="69"/>
      <c r="WFH92" s="69"/>
      <c r="WFI92" s="69"/>
      <c r="WFJ92" s="69"/>
      <c r="WFK92" s="69"/>
      <c r="WFL92" s="69"/>
      <c r="WFM92" s="69"/>
      <c r="WFN92" s="69"/>
      <c r="WFO92" s="69"/>
      <c r="WFP92" s="69"/>
      <c r="WFQ92" s="69"/>
      <c r="WFR92" s="69"/>
      <c r="WFS92" s="69"/>
      <c r="WFT92" s="69"/>
      <c r="WFU92" s="69"/>
      <c r="WFV92" s="69"/>
      <c r="WFW92" s="69"/>
      <c r="WFX92" s="69"/>
      <c r="WFY92" s="69"/>
      <c r="WFZ92" s="69"/>
      <c r="WGA92" s="69"/>
      <c r="WGB92" s="69"/>
      <c r="WGC92" s="69"/>
      <c r="WGD92" s="69"/>
      <c r="WGE92" s="69"/>
      <c r="WGF92" s="69"/>
      <c r="WGG92" s="69"/>
      <c r="WGH92" s="69"/>
      <c r="WGI92" s="69"/>
      <c r="WGJ92" s="69"/>
      <c r="WGK92" s="69"/>
      <c r="WGL92" s="69"/>
      <c r="WGM92" s="69"/>
      <c r="WGN92" s="69"/>
      <c r="WGO92" s="69"/>
      <c r="WGP92" s="69"/>
      <c r="WGQ92" s="69"/>
      <c r="WGR92" s="69"/>
      <c r="WGS92" s="69"/>
      <c r="WGT92" s="69"/>
      <c r="WGU92" s="69"/>
      <c r="WGV92" s="69"/>
      <c r="WGW92" s="69"/>
      <c r="WGX92" s="69"/>
      <c r="WGY92" s="69"/>
      <c r="WGZ92" s="69"/>
      <c r="WHA92" s="69"/>
      <c r="WHB92" s="69"/>
      <c r="WHC92" s="69"/>
      <c r="WHD92" s="69"/>
      <c r="WHE92" s="69"/>
      <c r="WHF92" s="69"/>
      <c r="WHG92" s="69"/>
      <c r="WHH92" s="69"/>
      <c r="WHI92" s="69"/>
      <c r="WHJ92" s="69"/>
      <c r="WHK92" s="69"/>
      <c r="WHL92" s="69"/>
      <c r="WHM92" s="69"/>
      <c r="WHN92" s="69"/>
      <c r="WHO92" s="69"/>
      <c r="WHP92" s="69"/>
      <c r="WHQ92" s="69"/>
      <c r="WHR92" s="69"/>
      <c r="WHS92" s="69"/>
      <c r="WHT92" s="69"/>
      <c r="WHU92" s="69"/>
      <c r="WHV92" s="69"/>
      <c r="WHW92" s="69"/>
      <c r="WHX92" s="69"/>
      <c r="WHY92" s="69"/>
      <c r="WHZ92" s="69"/>
      <c r="WIA92" s="69"/>
      <c r="WIB92" s="69"/>
      <c r="WIC92" s="69"/>
      <c r="WID92" s="69"/>
      <c r="WIE92" s="69"/>
      <c r="WIF92" s="69"/>
      <c r="WIG92" s="69"/>
      <c r="WIH92" s="69"/>
      <c r="WII92" s="69"/>
      <c r="WIJ92" s="69"/>
      <c r="WIK92" s="69"/>
      <c r="WIL92" s="69"/>
      <c r="WIM92" s="69"/>
      <c r="WIN92" s="69"/>
      <c r="WIO92" s="69"/>
      <c r="WIP92" s="69"/>
      <c r="WIQ92" s="69"/>
      <c r="WIR92" s="69"/>
      <c r="WIS92" s="69"/>
      <c r="WIT92" s="69"/>
      <c r="WIU92" s="69"/>
      <c r="WIV92" s="69"/>
      <c r="WIW92" s="69"/>
      <c r="WIX92" s="69"/>
      <c r="WIY92" s="69"/>
      <c r="WIZ92" s="69"/>
      <c r="WJA92" s="69"/>
      <c r="WJB92" s="69"/>
      <c r="WJC92" s="69"/>
      <c r="WJD92" s="69"/>
      <c r="WJE92" s="69"/>
      <c r="WJF92" s="69"/>
      <c r="WJG92" s="69"/>
      <c r="WJH92" s="69"/>
      <c r="WJI92" s="69"/>
      <c r="WJJ92" s="69"/>
      <c r="WJK92" s="69"/>
      <c r="WJL92" s="69"/>
      <c r="WJM92" s="69"/>
      <c r="WJN92" s="69"/>
      <c r="WJO92" s="69"/>
      <c r="WJP92" s="69"/>
      <c r="WJQ92" s="69"/>
      <c r="WJR92" s="69"/>
      <c r="WJS92" s="69"/>
      <c r="WJT92" s="69"/>
      <c r="WJU92" s="69"/>
      <c r="WJV92" s="69"/>
      <c r="WJW92" s="69"/>
      <c r="WJX92" s="69"/>
      <c r="WJY92" s="69"/>
      <c r="WJZ92" s="69"/>
      <c r="WKA92" s="69"/>
      <c r="WKB92" s="69"/>
      <c r="WKC92" s="69"/>
      <c r="WKD92" s="69"/>
      <c r="WKE92" s="69"/>
      <c r="WKF92" s="69"/>
      <c r="WKG92" s="69"/>
      <c r="WKH92" s="69"/>
      <c r="WKI92" s="69"/>
      <c r="WKJ92" s="69"/>
      <c r="WKK92" s="69"/>
      <c r="WKL92" s="69"/>
      <c r="WKM92" s="69"/>
      <c r="WKN92" s="69"/>
      <c r="WKO92" s="69"/>
      <c r="WKP92" s="69"/>
      <c r="WKQ92" s="69"/>
      <c r="WKR92" s="69"/>
      <c r="WKS92" s="69"/>
      <c r="WKT92" s="69"/>
      <c r="WKU92" s="69"/>
      <c r="WKV92" s="69"/>
      <c r="WKW92" s="69"/>
      <c r="WKX92" s="69"/>
      <c r="WKY92" s="69"/>
      <c r="WKZ92" s="69"/>
      <c r="WLA92" s="69"/>
      <c r="WLB92" s="69"/>
      <c r="WLC92" s="69"/>
      <c r="WLD92" s="69"/>
      <c r="WLE92" s="69"/>
      <c r="WLF92" s="69"/>
      <c r="WLG92" s="69"/>
      <c r="WLH92" s="69"/>
      <c r="WLI92" s="69"/>
      <c r="WLJ92" s="69"/>
      <c r="WLK92" s="69"/>
      <c r="WLL92" s="69"/>
      <c r="WLM92" s="69"/>
      <c r="WLN92" s="69"/>
      <c r="WLO92" s="69"/>
      <c r="WLP92" s="69"/>
      <c r="WLQ92" s="69"/>
      <c r="WLR92" s="69"/>
      <c r="WLS92" s="69"/>
      <c r="WLT92" s="69"/>
      <c r="WLU92" s="69"/>
      <c r="WLV92" s="69"/>
      <c r="WLW92" s="69"/>
      <c r="WLX92" s="69"/>
      <c r="WLY92" s="69"/>
      <c r="WLZ92" s="69"/>
      <c r="WMA92" s="69"/>
      <c r="WMB92" s="69"/>
      <c r="WMC92" s="69"/>
      <c r="WMD92" s="69"/>
      <c r="WME92" s="69"/>
      <c r="WMF92" s="69"/>
      <c r="WMG92" s="69"/>
      <c r="WMH92" s="69"/>
      <c r="WMI92" s="69"/>
      <c r="WMJ92" s="69"/>
      <c r="WMK92" s="69"/>
      <c r="WML92" s="69"/>
      <c r="WMM92" s="69"/>
      <c r="WMN92" s="69"/>
      <c r="WMO92" s="69"/>
      <c r="WMP92" s="69"/>
      <c r="WMQ92" s="69"/>
      <c r="WMR92" s="69"/>
      <c r="WMS92" s="69"/>
      <c r="WMT92" s="69"/>
      <c r="WMU92" s="69"/>
      <c r="WMV92" s="69"/>
      <c r="WMW92" s="69"/>
      <c r="WMX92" s="69"/>
      <c r="WMY92" s="69"/>
      <c r="WMZ92" s="69"/>
      <c r="WNA92" s="69"/>
      <c r="WNB92" s="69"/>
      <c r="WNC92" s="69"/>
      <c r="WND92" s="69"/>
      <c r="WNE92" s="69"/>
      <c r="WNF92" s="69"/>
      <c r="WNG92" s="69"/>
      <c r="WNH92" s="69"/>
      <c r="WNI92" s="69"/>
      <c r="WNJ92" s="69"/>
      <c r="WNK92" s="69"/>
      <c r="WNL92" s="69"/>
      <c r="WNM92" s="69"/>
      <c r="WNN92" s="69"/>
      <c r="WNO92" s="69"/>
      <c r="WNP92" s="69"/>
      <c r="WNQ92" s="69"/>
      <c r="WNR92" s="69"/>
      <c r="WNS92" s="69"/>
      <c r="WNT92" s="69"/>
      <c r="WNU92" s="69"/>
      <c r="WNV92" s="69"/>
      <c r="WNW92" s="69"/>
      <c r="WNX92" s="69"/>
      <c r="WNY92" s="69"/>
      <c r="WNZ92" s="69"/>
      <c r="WOA92" s="69"/>
      <c r="WOB92" s="69"/>
      <c r="WOC92" s="69"/>
      <c r="WOD92" s="69"/>
      <c r="WOE92" s="69"/>
      <c r="WOF92" s="69"/>
      <c r="WOG92" s="69"/>
      <c r="WOH92" s="69"/>
      <c r="WOI92" s="69"/>
      <c r="WOJ92" s="69"/>
      <c r="WOK92" s="69"/>
      <c r="WOL92" s="69"/>
      <c r="WOM92" s="69"/>
      <c r="WON92" s="69"/>
      <c r="WOO92" s="69"/>
      <c r="WOP92" s="69"/>
      <c r="WOQ92" s="69"/>
      <c r="WOR92" s="69"/>
      <c r="WOS92" s="69"/>
      <c r="WOT92" s="69"/>
      <c r="WOU92" s="69"/>
      <c r="WOV92" s="69"/>
      <c r="WOW92" s="69"/>
      <c r="WOX92" s="69"/>
      <c r="WOY92" s="69"/>
      <c r="WOZ92" s="69"/>
      <c r="WPA92" s="69"/>
      <c r="WPB92" s="69"/>
      <c r="WPC92" s="69"/>
      <c r="WPD92" s="69"/>
      <c r="WPE92" s="69"/>
      <c r="WPF92" s="69"/>
      <c r="WPG92" s="69"/>
      <c r="WPH92" s="69"/>
      <c r="WPI92" s="69"/>
      <c r="WPJ92" s="69"/>
      <c r="WPK92" s="69"/>
      <c r="WPL92" s="69"/>
      <c r="WPM92" s="69"/>
      <c r="WPN92" s="69"/>
      <c r="WPO92" s="69"/>
      <c r="WPP92" s="69"/>
      <c r="WPQ92" s="69"/>
      <c r="WPR92" s="69"/>
      <c r="WPS92" s="69"/>
      <c r="WPT92" s="69"/>
      <c r="WPU92" s="69"/>
      <c r="WPV92" s="69"/>
      <c r="WPW92" s="69"/>
      <c r="WPX92" s="69"/>
      <c r="WPY92" s="69"/>
      <c r="WPZ92" s="69"/>
      <c r="WQA92" s="69"/>
      <c r="WQB92" s="69"/>
      <c r="WQC92" s="69"/>
      <c r="WQD92" s="69"/>
      <c r="WQE92" s="69"/>
      <c r="WQF92" s="69"/>
      <c r="WQG92" s="69"/>
      <c r="WQH92" s="69"/>
      <c r="WQI92" s="69"/>
      <c r="WQJ92" s="69"/>
      <c r="WQK92" s="69"/>
      <c r="WQL92" s="69"/>
      <c r="WQM92" s="69"/>
      <c r="WQN92" s="69"/>
      <c r="WQO92" s="69"/>
      <c r="WQP92" s="69"/>
      <c r="WQQ92" s="69"/>
      <c r="WQR92" s="69"/>
      <c r="WQS92" s="69"/>
      <c r="WQT92" s="69"/>
      <c r="WQU92" s="69"/>
      <c r="WQV92" s="69"/>
      <c r="WQW92" s="69"/>
      <c r="WQX92" s="69"/>
      <c r="WQY92" s="69"/>
      <c r="WQZ92" s="69"/>
      <c r="WRA92" s="69"/>
      <c r="WRB92" s="69"/>
      <c r="WRC92" s="69"/>
      <c r="WRD92" s="69"/>
      <c r="WRE92" s="69"/>
      <c r="WRF92" s="69"/>
      <c r="WRG92" s="69"/>
      <c r="WRH92" s="69"/>
      <c r="WRI92" s="69"/>
      <c r="WRJ92" s="69"/>
      <c r="WRK92" s="69"/>
      <c r="WRL92" s="69"/>
      <c r="WRM92" s="69"/>
      <c r="WRN92" s="69"/>
      <c r="WRO92" s="69"/>
      <c r="WRP92" s="69"/>
      <c r="WRQ92" s="69"/>
      <c r="WRR92" s="69"/>
      <c r="WRS92" s="69"/>
      <c r="WRT92" s="69"/>
      <c r="WRU92" s="69"/>
      <c r="WRV92" s="69"/>
      <c r="WRW92" s="69"/>
      <c r="WRX92" s="69"/>
      <c r="WRY92" s="69"/>
      <c r="WRZ92" s="69"/>
      <c r="WSA92" s="69"/>
      <c r="WSB92" s="69"/>
      <c r="WSC92" s="69"/>
      <c r="WSD92" s="69"/>
      <c r="WSE92" s="69"/>
      <c r="WSF92" s="69"/>
      <c r="WSG92" s="69"/>
      <c r="WSH92" s="69"/>
      <c r="WSI92" s="69"/>
      <c r="WSJ92" s="69"/>
      <c r="WSK92" s="69"/>
      <c r="WSL92" s="69"/>
      <c r="WSM92" s="69"/>
      <c r="WSN92" s="69"/>
      <c r="WSO92" s="69"/>
      <c r="WSP92" s="69"/>
      <c r="WSQ92" s="69"/>
      <c r="WSR92" s="69"/>
      <c r="WSS92" s="69"/>
      <c r="WST92" s="69"/>
      <c r="WSU92" s="69"/>
      <c r="WSV92" s="69"/>
      <c r="WSW92" s="69"/>
      <c r="WSX92" s="69"/>
      <c r="WSY92" s="69"/>
      <c r="WSZ92" s="69"/>
      <c r="WTA92" s="69"/>
      <c r="WTB92" s="69"/>
      <c r="WTC92" s="69"/>
      <c r="WTD92" s="69"/>
      <c r="WTE92" s="69"/>
      <c r="WTF92" s="69"/>
      <c r="WTG92" s="69"/>
      <c r="WTH92" s="69"/>
      <c r="WTI92" s="69"/>
      <c r="WTJ92" s="69"/>
      <c r="WTK92" s="69"/>
      <c r="WTL92" s="69"/>
      <c r="WTM92" s="69"/>
      <c r="WTN92" s="69"/>
      <c r="WTO92" s="69"/>
      <c r="WTP92" s="69"/>
      <c r="WTQ92" s="69"/>
      <c r="WTR92" s="69"/>
      <c r="WTS92" s="69"/>
      <c r="WTT92" s="69"/>
      <c r="WTU92" s="69"/>
      <c r="WTV92" s="69"/>
      <c r="WTW92" s="69"/>
      <c r="WTX92" s="69"/>
      <c r="WTY92" s="69"/>
      <c r="WTZ92" s="69"/>
      <c r="WUA92" s="69"/>
      <c r="WUB92" s="69"/>
      <c r="WUC92" s="69"/>
      <c r="WUD92" s="69"/>
      <c r="WUE92" s="69"/>
      <c r="WUF92" s="69"/>
      <c r="WUG92" s="69"/>
      <c r="WUH92" s="69"/>
      <c r="WUI92" s="69"/>
      <c r="WUJ92" s="69"/>
      <c r="WUK92" s="69"/>
      <c r="WUL92" s="69"/>
      <c r="WUM92" s="69"/>
      <c r="WUN92" s="69"/>
      <c r="WUO92" s="69"/>
      <c r="WUP92" s="69"/>
      <c r="WUQ92" s="69"/>
      <c r="WUR92" s="69"/>
      <c r="WUS92" s="69"/>
      <c r="WUT92" s="69"/>
      <c r="WUU92" s="69"/>
      <c r="WUV92" s="69"/>
      <c r="WUW92" s="69"/>
      <c r="WUX92" s="69"/>
      <c r="WUY92" s="69"/>
      <c r="WUZ92" s="69"/>
      <c r="WVA92" s="69"/>
      <c r="WVB92" s="69"/>
      <c r="WVC92" s="69"/>
      <c r="WVD92" s="69"/>
      <c r="WVE92" s="69"/>
      <c r="WVF92" s="69"/>
      <c r="WVG92" s="69"/>
      <c r="WVH92" s="69"/>
      <c r="WVI92" s="69"/>
      <c r="WVJ92" s="69"/>
      <c r="WVK92" s="69"/>
      <c r="WVL92" s="69"/>
      <c r="WVM92" s="69"/>
      <c r="WVN92" s="69"/>
      <c r="WVO92" s="69"/>
      <c r="WVP92" s="69"/>
      <c r="WVQ92" s="69"/>
      <c r="WVR92" s="69"/>
      <c r="WVS92" s="69"/>
      <c r="WVT92" s="69"/>
      <c r="WVU92" s="69"/>
      <c r="WVV92" s="69"/>
      <c r="WVW92" s="69"/>
      <c r="WVX92" s="69"/>
      <c r="WVY92" s="69"/>
      <c r="WVZ92" s="69"/>
      <c r="WWA92" s="69"/>
      <c r="WWB92" s="69"/>
      <c r="WWC92" s="69"/>
      <c r="WWD92" s="69"/>
      <c r="WWE92" s="69"/>
      <c r="WWF92" s="69"/>
      <c r="WWG92" s="69"/>
      <c r="WWH92" s="69"/>
      <c r="WWI92" s="69"/>
      <c r="WWJ92" s="69"/>
      <c r="WWK92" s="69"/>
      <c r="WWL92" s="69"/>
      <c r="WWM92" s="69"/>
      <c r="WWN92" s="69"/>
      <c r="WWO92" s="69"/>
      <c r="WWP92" s="69"/>
      <c r="WWQ92" s="69"/>
      <c r="WWR92" s="69"/>
      <c r="WWS92" s="69"/>
      <c r="WWT92" s="69"/>
      <c r="WWU92" s="69"/>
      <c r="WWV92" s="69"/>
      <c r="WWW92" s="69"/>
      <c r="WWX92" s="69"/>
      <c r="WWY92" s="69"/>
      <c r="WWZ92" s="69"/>
      <c r="WXA92" s="69"/>
      <c r="WXB92" s="69"/>
      <c r="WXC92" s="69"/>
      <c r="WXD92" s="69"/>
      <c r="WXE92" s="69"/>
      <c r="WXF92" s="69"/>
      <c r="WXG92" s="69"/>
      <c r="WXH92" s="69"/>
      <c r="WXI92" s="69"/>
      <c r="WXJ92" s="69"/>
      <c r="WXK92" s="69"/>
      <c r="WXL92" s="69"/>
      <c r="WXM92" s="69"/>
      <c r="WXN92" s="69"/>
      <c r="WXO92" s="69"/>
      <c r="WXP92" s="69"/>
      <c r="WXQ92" s="69"/>
      <c r="WXR92" s="69"/>
      <c r="WXS92" s="69"/>
      <c r="WXT92" s="69"/>
      <c r="WXU92" s="69"/>
      <c r="WXV92" s="69"/>
      <c r="WXW92" s="69"/>
      <c r="WXX92" s="69"/>
      <c r="WXY92" s="69"/>
      <c r="WXZ92" s="69"/>
      <c r="WYA92" s="69"/>
      <c r="WYB92" s="69"/>
      <c r="WYC92" s="69"/>
      <c r="WYD92" s="69"/>
      <c r="WYE92" s="69"/>
      <c r="WYF92" s="69"/>
      <c r="WYG92" s="69"/>
      <c r="WYH92" s="69"/>
      <c r="WYI92" s="69"/>
      <c r="WYJ92" s="69"/>
      <c r="WYK92" s="69"/>
      <c r="WYL92" s="69"/>
      <c r="WYM92" s="69"/>
      <c r="WYN92" s="69"/>
      <c r="WYO92" s="69"/>
      <c r="WYP92" s="69"/>
      <c r="WYQ92" s="69"/>
      <c r="WYR92" s="69"/>
      <c r="WYS92" s="69"/>
      <c r="WYT92" s="69"/>
      <c r="WYU92" s="69"/>
      <c r="WYV92" s="69"/>
      <c r="WYW92" s="69"/>
      <c r="WYX92" s="69"/>
      <c r="WYY92" s="69"/>
      <c r="WYZ92" s="69"/>
      <c r="WZA92" s="69"/>
      <c r="WZB92" s="69"/>
      <c r="WZC92" s="69"/>
      <c r="WZD92" s="69"/>
      <c r="WZE92" s="69"/>
      <c r="WZF92" s="69"/>
      <c r="WZG92" s="69"/>
      <c r="WZH92" s="69"/>
      <c r="WZI92" s="69"/>
      <c r="WZJ92" s="69"/>
      <c r="WZK92" s="69"/>
      <c r="WZL92" s="69"/>
      <c r="WZM92" s="69"/>
      <c r="WZN92" s="69"/>
      <c r="WZO92" s="69"/>
      <c r="WZP92" s="69"/>
      <c r="WZQ92" s="69"/>
      <c r="WZR92" s="69"/>
      <c r="WZS92" s="69"/>
      <c r="WZT92" s="69"/>
      <c r="WZU92" s="69"/>
      <c r="WZV92" s="69"/>
      <c r="WZW92" s="69"/>
      <c r="WZX92" s="69"/>
      <c r="WZY92" s="69"/>
      <c r="WZZ92" s="69"/>
      <c r="XAA92" s="69"/>
      <c r="XAB92" s="69"/>
      <c r="XAC92" s="69"/>
      <c r="XAD92" s="69"/>
      <c r="XAE92" s="69"/>
      <c r="XAF92" s="69"/>
      <c r="XAG92" s="69"/>
      <c r="XAH92" s="69"/>
      <c r="XAI92" s="69"/>
      <c r="XAJ92" s="69"/>
      <c r="XAK92" s="69"/>
      <c r="XAL92" s="69"/>
      <c r="XAM92" s="69"/>
      <c r="XAN92" s="69"/>
      <c r="XAO92" s="69"/>
      <c r="XAP92" s="69"/>
      <c r="XAQ92" s="69"/>
      <c r="XAR92" s="69"/>
      <c r="XAS92" s="69"/>
      <c r="XAT92" s="69"/>
      <c r="XAU92" s="69"/>
      <c r="XAV92" s="69"/>
      <c r="XAW92" s="69"/>
      <c r="XAX92" s="69"/>
      <c r="XAY92" s="69"/>
      <c r="XAZ92" s="69"/>
      <c r="XBA92" s="69"/>
      <c r="XBB92" s="69"/>
      <c r="XBC92" s="69"/>
      <c r="XBD92" s="69"/>
      <c r="XBE92" s="69"/>
      <c r="XBF92" s="69"/>
      <c r="XBG92" s="69"/>
      <c r="XBH92" s="69"/>
      <c r="XBI92" s="69"/>
      <c r="XBJ92" s="69"/>
      <c r="XBK92" s="69"/>
      <c r="XBL92" s="69"/>
      <c r="XBM92" s="69"/>
      <c r="XBN92" s="69"/>
      <c r="XBO92" s="69"/>
      <c r="XBP92" s="69"/>
      <c r="XBQ92" s="69"/>
      <c r="XBR92" s="69"/>
      <c r="XBS92" s="69"/>
      <c r="XBT92" s="69"/>
      <c r="XBU92" s="69"/>
      <c r="XBV92" s="69"/>
      <c r="XBW92" s="69"/>
      <c r="XBX92" s="69"/>
      <c r="XBY92" s="69"/>
      <c r="XBZ92" s="69"/>
      <c r="XCA92" s="69"/>
      <c r="XCB92" s="69"/>
      <c r="XCC92" s="69"/>
      <c r="XCD92" s="69"/>
      <c r="XCE92" s="69"/>
      <c r="XCF92" s="69"/>
      <c r="XCG92" s="69"/>
      <c r="XCH92" s="69"/>
      <c r="XCI92" s="69"/>
      <c r="XCJ92" s="69"/>
      <c r="XCK92" s="69"/>
      <c r="XCL92" s="69"/>
      <c r="XCM92" s="69"/>
      <c r="XCN92" s="69"/>
      <c r="XCO92" s="69"/>
      <c r="XCP92" s="69"/>
      <c r="XCQ92" s="69"/>
      <c r="XCR92" s="69"/>
      <c r="XCS92" s="69"/>
      <c r="XCT92" s="69"/>
      <c r="XCU92" s="69"/>
      <c r="XCV92" s="69"/>
      <c r="XCW92" s="69"/>
      <c r="XCX92" s="69"/>
      <c r="XCY92" s="69"/>
      <c r="XCZ92" s="69"/>
      <c r="XDA92" s="69"/>
      <c r="XDB92" s="69"/>
      <c r="XDC92" s="69"/>
      <c r="XDD92" s="69"/>
      <c r="XDE92" s="69"/>
      <c r="XDF92" s="69"/>
      <c r="XDG92" s="69"/>
      <c r="XDH92" s="69"/>
      <c r="XDI92" s="69"/>
      <c r="XDJ92" s="69"/>
      <c r="XDK92" s="69"/>
      <c r="XDL92" s="69"/>
      <c r="XDM92" s="69"/>
      <c r="XDN92" s="69"/>
      <c r="XDO92" s="69"/>
      <c r="XDP92" s="69"/>
      <c r="XDQ92" s="69"/>
      <c r="XDR92" s="69"/>
      <c r="XDS92" s="69"/>
      <c r="XDT92" s="69"/>
      <c r="XDU92" s="69"/>
      <c r="XDV92" s="69"/>
      <c r="XDW92" s="69"/>
      <c r="XDX92" s="69"/>
      <c r="XDY92" s="69"/>
      <c r="XDZ92" s="69"/>
      <c r="XEA92" s="69"/>
      <c r="XEB92" s="69"/>
      <c r="XEC92" s="69"/>
      <c r="XED92" s="69"/>
      <c r="XEE92" s="69"/>
      <c r="XEF92" s="69"/>
      <c r="XEG92" s="69"/>
      <c r="XEH92" s="69"/>
      <c r="XEI92" s="69"/>
      <c r="XEJ92" s="69"/>
      <c r="XEK92" s="69"/>
      <c r="XEL92" s="69"/>
      <c r="XEM92" s="69"/>
      <c r="XEN92" s="69"/>
      <c r="XEO92" s="69"/>
      <c r="XEP92" s="69"/>
      <c r="XEQ92" s="69"/>
      <c r="XER92" s="69"/>
      <c r="XES92" s="69"/>
      <c r="XET92" s="69"/>
      <c r="XEU92" s="69"/>
      <c r="XEV92" s="69"/>
      <c r="XEW92" s="69"/>
      <c r="XEX92" s="69"/>
      <c r="XEY92" s="69"/>
      <c r="XEZ92" s="69"/>
      <c r="XFA92" s="69"/>
      <c r="XFB92" s="69"/>
      <c r="XFC92" s="69"/>
      <c r="XFD92" s="69"/>
    </row>
    <row r="93" spans="1:16384" s="42" customFormat="1">
      <c r="A93" s="6"/>
      <c r="B93" s="69"/>
      <c r="M93" s="69"/>
      <c r="N93" s="70"/>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c r="GO93" s="69"/>
      <c r="GP93" s="69"/>
      <c r="GQ93" s="69"/>
      <c r="GR93" s="69"/>
      <c r="GS93" s="69"/>
      <c r="GT93" s="69"/>
      <c r="GU93" s="69"/>
      <c r="GV93" s="69"/>
      <c r="GW93" s="69"/>
      <c r="GX93" s="69"/>
      <c r="GY93" s="69"/>
      <c r="GZ93" s="69"/>
      <c r="HA93" s="69"/>
      <c r="HB93" s="69"/>
      <c r="HC93" s="69"/>
      <c r="HD93" s="69"/>
      <c r="HE93" s="69"/>
      <c r="HF93" s="69"/>
      <c r="HG93" s="69"/>
      <c r="HH93" s="69"/>
      <c r="HI93" s="69"/>
      <c r="HJ93" s="69"/>
      <c r="HK93" s="69"/>
      <c r="HL93" s="69"/>
      <c r="HM93" s="69"/>
      <c r="HN93" s="69"/>
      <c r="HO93" s="69"/>
      <c r="HP93" s="69"/>
      <c r="HQ93" s="69"/>
      <c r="HR93" s="69"/>
      <c r="HS93" s="69"/>
      <c r="HT93" s="69"/>
      <c r="HU93" s="69"/>
      <c r="HV93" s="69"/>
      <c r="HW93" s="69"/>
      <c r="HX93" s="69"/>
      <c r="HY93" s="69"/>
      <c r="HZ93" s="69"/>
      <c r="IA93" s="69"/>
      <c r="IB93" s="69"/>
      <c r="IC93" s="69"/>
      <c r="ID93" s="69"/>
      <c r="IE93" s="69"/>
      <c r="IF93" s="69"/>
      <c r="IG93" s="69"/>
      <c r="IH93" s="69"/>
      <c r="II93" s="69"/>
      <c r="IJ93" s="69"/>
      <c r="IK93" s="69"/>
      <c r="IL93" s="69"/>
      <c r="IM93" s="69"/>
      <c r="IN93" s="69"/>
      <c r="IO93" s="69"/>
      <c r="IP93" s="69"/>
      <c r="IQ93" s="69"/>
      <c r="IR93" s="69"/>
      <c r="IS93" s="69"/>
      <c r="IT93" s="69"/>
      <c r="IU93" s="69"/>
      <c r="IV93" s="69"/>
      <c r="IW93" s="69"/>
      <c r="IX93" s="69"/>
      <c r="IY93" s="69"/>
      <c r="IZ93" s="69"/>
      <c r="JA93" s="69"/>
      <c r="JB93" s="69"/>
      <c r="JC93" s="69"/>
      <c r="JD93" s="69"/>
      <c r="JE93" s="69"/>
      <c r="JF93" s="69"/>
      <c r="JG93" s="69"/>
      <c r="JH93" s="69"/>
      <c r="JI93" s="69"/>
      <c r="JJ93" s="69"/>
      <c r="JK93" s="69"/>
      <c r="JL93" s="69"/>
      <c r="JM93" s="69"/>
      <c r="JN93" s="69"/>
      <c r="JO93" s="69"/>
      <c r="JP93" s="69"/>
      <c r="JQ93" s="69"/>
      <c r="JR93" s="69"/>
      <c r="JS93" s="69"/>
      <c r="JT93" s="69"/>
      <c r="JU93" s="69"/>
      <c r="JV93" s="69"/>
      <c r="JW93" s="69"/>
      <c r="JX93" s="69"/>
      <c r="JY93" s="69"/>
      <c r="JZ93" s="69"/>
      <c r="KA93" s="69"/>
      <c r="KB93" s="69"/>
      <c r="KC93" s="69"/>
      <c r="KD93" s="69"/>
      <c r="KE93" s="69"/>
      <c r="KF93" s="69"/>
      <c r="KG93" s="69"/>
      <c r="KH93" s="69"/>
      <c r="KI93" s="69"/>
      <c r="KJ93" s="69"/>
      <c r="KK93" s="69"/>
      <c r="KL93" s="69"/>
      <c r="KM93" s="69"/>
      <c r="KN93" s="69"/>
      <c r="KO93" s="69"/>
      <c r="KP93" s="69"/>
      <c r="KQ93" s="69"/>
      <c r="KR93" s="69"/>
      <c r="KS93" s="69"/>
      <c r="KT93" s="69"/>
      <c r="KU93" s="69"/>
      <c r="KV93" s="69"/>
      <c r="KW93" s="69"/>
      <c r="KX93" s="69"/>
      <c r="KY93" s="69"/>
      <c r="KZ93" s="69"/>
      <c r="LA93" s="69"/>
      <c r="LB93" s="69"/>
      <c r="LC93" s="69"/>
      <c r="LD93" s="69"/>
      <c r="LE93" s="69"/>
      <c r="LF93" s="69"/>
      <c r="LG93" s="69"/>
      <c r="LH93" s="69"/>
      <c r="LI93" s="69"/>
      <c r="LJ93" s="69"/>
      <c r="LK93" s="69"/>
      <c r="LL93" s="69"/>
      <c r="LM93" s="69"/>
      <c r="LN93" s="69"/>
      <c r="LO93" s="69"/>
      <c r="LP93" s="69"/>
      <c r="LQ93" s="69"/>
      <c r="LR93" s="69"/>
      <c r="LS93" s="69"/>
      <c r="LT93" s="69"/>
      <c r="LU93" s="69"/>
      <c r="LV93" s="69"/>
      <c r="LW93" s="69"/>
      <c r="LX93" s="69"/>
      <c r="LY93" s="69"/>
      <c r="LZ93" s="69"/>
      <c r="MA93" s="69"/>
      <c r="MB93" s="69"/>
      <c r="MC93" s="69"/>
      <c r="MD93" s="69"/>
      <c r="ME93" s="69"/>
      <c r="MF93" s="69"/>
      <c r="MG93" s="69"/>
      <c r="MH93" s="69"/>
      <c r="MI93" s="69"/>
      <c r="MJ93" s="69"/>
      <c r="MK93" s="69"/>
      <c r="ML93" s="69"/>
      <c r="MM93" s="69"/>
      <c r="MN93" s="69"/>
      <c r="MO93" s="69"/>
      <c r="MP93" s="69"/>
      <c r="MQ93" s="69"/>
      <c r="MR93" s="69"/>
      <c r="MS93" s="69"/>
      <c r="MT93" s="69"/>
      <c r="MU93" s="69"/>
      <c r="MV93" s="69"/>
      <c r="MW93" s="69"/>
      <c r="MX93" s="69"/>
      <c r="MY93" s="69"/>
      <c r="MZ93" s="69"/>
      <c r="NA93" s="69"/>
      <c r="NB93" s="69"/>
      <c r="NC93" s="69"/>
      <c r="ND93" s="69"/>
      <c r="NE93" s="69"/>
      <c r="NF93" s="69"/>
      <c r="NG93" s="69"/>
      <c r="NH93" s="69"/>
      <c r="NI93" s="69"/>
      <c r="NJ93" s="69"/>
      <c r="NK93" s="69"/>
      <c r="NL93" s="69"/>
      <c r="NM93" s="69"/>
      <c r="NN93" s="69"/>
      <c r="NO93" s="69"/>
      <c r="NP93" s="69"/>
      <c r="NQ93" s="69"/>
      <c r="NR93" s="69"/>
      <c r="NS93" s="69"/>
      <c r="NT93" s="69"/>
      <c r="NU93" s="69"/>
      <c r="NV93" s="69"/>
      <c r="NW93" s="69"/>
      <c r="NX93" s="69"/>
      <c r="NY93" s="69"/>
      <c r="NZ93" s="69"/>
      <c r="OA93" s="69"/>
      <c r="OB93" s="69"/>
      <c r="OC93" s="69"/>
      <c r="OD93" s="69"/>
      <c r="OE93" s="69"/>
      <c r="OF93" s="69"/>
      <c r="OG93" s="69"/>
      <c r="OH93" s="69"/>
      <c r="OI93" s="69"/>
      <c r="OJ93" s="69"/>
      <c r="OK93" s="69"/>
      <c r="OL93" s="69"/>
      <c r="OM93" s="69"/>
      <c r="ON93" s="69"/>
      <c r="OO93" s="69"/>
      <c r="OP93" s="69"/>
      <c r="OQ93" s="69"/>
      <c r="OR93" s="69"/>
      <c r="OS93" s="69"/>
      <c r="OT93" s="69"/>
      <c r="OU93" s="69"/>
      <c r="OV93" s="69"/>
      <c r="OW93" s="69"/>
      <c r="OX93" s="69"/>
      <c r="OY93" s="69"/>
      <c r="OZ93" s="69"/>
      <c r="PA93" s="69"/>
      <c r="PB93" s="69"/>
      <c r="PC93" s="69"/>
      <c r="PD93" s="69"/>
      <c r="PE93" s="69"/>
      <c r="PF93" s="69"/>
      <c r="PG93" s="69"/>
      <c r="PH93" s="69"/>
      <c r="PI93" s="69"/>
      <c r="PJ93" s="69"/>
      <c r="PK93" s="69"/>
      <c r="PL93" s="69"/>
      <c r="PM93" s="69"/>
      <c r="PN93" s="69"/>
      <c r="PO93" s="69"/>
      <c r="PP93" s="69"/>
      <c r="PQ93" s="69"/>
      <c r="PR93" s="69"/>
      <c r="PS93" s="69"/>
      <c r="PT93" s="69"/>
      <c r="PU93" s="69"/>
      <c r="PV93" s="69"/>
      <c r="PW93" s="69"/>
      <c r="PX93" s="69"/>
      <c r="PY93" s="69"/>
      <c r="PZ93" s="69"/>
      <c r="QA93" s="69"/>
      <c r="QB93" s="69"/>
      <c r="QC93" s="69"/>
      <c r="QD93" s="69"/>
      <c r="QE93" s="69"/>
      <c r="QF93" s="69"/>
      <c r="QG93" s="69"/>
      <c r="QH93" s="69"/>
      <c r="QI93" s="69"/>
      <c r="QJ93" s="69"/>
      <c r="QK93" s="69"/>
      <c r="QL93" s="69"/>
      <c r="QM93" s="69"/>
      <c r="QN93" s="69"/>
      <c r="QO93" s="69"/>
      <c r="QP93" s="69"/>
      <c r="QQ93" s="69"/>
      <c r="QR93" s="69"/>
      <c r="QS93" s="69"/>
      <c r="QT93" s="69"/>
      <c r="QU93" s="69"/>
      <c r="QV93" s="69"/>
      <c r="QW93" s="69"/>
      <c r="QX93" s="69"/>
      <c r="QY93" s="69"/>
      <c r="QZ93" s="69"/>
      <c r="RA93" s="69"/>
      <c r="RB93" s="69"/>
      <c r="RC93" s="69"/>
      <c r="RD93" s="69"/>
      <c r="RE93" s="69"/>
      <c r="RF93" s="69"/>
      <c r="RG93" s="69"/>
      <c r="RH93" s="69"/>
      <c r="RI93" s="69"/>
      <c r="RJ93" s="69"/>
      <c r="RK93" s="69"/>
      <c r="RL93" s="69"/>
      <c r="RM93" s="69"/>
      <c r="RN93" s="69"/>
      <c r="RO93" s="69"/>
      <c r="RP93" s="69"/>
      <c r="RQ93" s="69"/>
      <c r="RR93" s="69"/>
      <c r="RS93" s="69"/>
      <c r="RT93" s="69"/>
      <c r="RU93" s="69"/>
      <c r="RV93" s="69"/>
      <c r="RW93" s="69"/>
      <c r="RX93" s="69"/>
      <c r="RY93" s="69"/>
      <c r="RZ93" s="69"/>
      <c r="SA93" s="69"/>
      <c r="SB93" s="69"/>
      <c r="SC93" s="69"/>
      <c r="SD93" s="69"/>
      <c r="SE93" s="69"/>
      <c r="SF93" s="69"/>
      <c r="SG93" s="69"/>
      <c r="SH93" s="69"/>
      <c r="SI93" s="69"/>
      <c r="SJ93" s="69"/>
      <c r="SK93" s="69"/>
      <c r="SL93" s="69"/>
      <c r="SM93" s="69"/>
      <c r="SN93" s="69"/>
      <c r="SO93" s="69"/>
      <c r="SP93" s="69"/>
      <c r="SQ93" s="69"/>
      <c r="SR93" s="69"/>
      <c r="SS93" s="69"/>
      <c r="ST93" s="69"/>
      <c r="SU93" s="69"/>
      <c r="SV93" s="69"/>
      <c r="SW93" s="69"/>
      <c r="SX93" s="69"/>
      <c r="SY93" s="69"/>
      <c r="SZ93" s="69"/>
      <c r="TA93" s="69"/>
      <c r="TB93" s="69"/>
      <c r="TC93" s="69"/>
      <c r="TD93" s="69"/>
      <c r="TE93" s="69"/>
      <c r="TF93" s="69"/>
      <c r="TG93" s="69"/>
      <c r="TH93" s="69"/>
      <c r="TI93" s="69"/>
      <c r="TJ93" s="69"/>
      <c r="TK93" s="69"/>
      <c r="TL93" s="69"/>
      <c r="TM93" s="69"/>
      <c r="TN93" s="69"/>
      <c r="TO93" s="69"/>
      <c r="TP93" s="69"/>
      <c r="TQ93" s="69"/>
      <c r="TR93" s="69"/>
      <c r="TS93" s="69"/>
      <c r="TT93" s="69"/>
      <c r="TU93" s="69"/>
      <c r="TV93" s="69"/>
      <c r="TW93" s="69"/>
      <c r="TX93" s="69"/>
      <c r="TY93" s="69"/>
      <c r="TZ93" s="69"/>
      <c r="UA93" s="69"/>
      <c r="UB93" s="69"/>
      <c r="UC93" s="69"/>
      <c r="UD93" s="69"/>
      <c r="UE93" s="69"/>
      <c r="UF93" s="69"/>
      <c r="UG93" s="69"/>
      <c r="UH93" s="69"/>
      <c r="UI93" s="69"/>
      <c r="UJ93" s="69"/>
      <c r="UK93" s="69"/>
      <c r="UL93" s="69"/>
      <c r="UM93" s="69"/>
      <c r="UN93" s="69"/>
      <c r="UO93" s="69"/>
      <c r="UP93" s="69"/>
      <c r="UQ93" s="69"/>
      <c r="UR93" s="69"/>
      <c r="US93" s="69"/>
      <c r="UT93" s="69"/>
      <c r="UU93" s="69"/>
      <c r="UV93" s="69"/>
      <c r="UW93" s="69"/>
      <c r="UX93" s="69"/>
      <c r="UY93" s="69"/>
      <c r="UZ93" s="69"/>
      <c r="VA93" s="69"/>
      <c r="VB93" s="69"/>
      <c r="VC93" s="69"/>
      <c r="VD93" s="69"/>
      <c r="VE93" s="69"/>
      <c r="VF93" s="69"/>
      <c r="VG93" s="69"/>
      <c r="VH93" s="69"/>
      <c r="VI93" s="69"/>
      <c r="VJ93" s="69"/>
      <c r="VK93" s="69"/>
      <c r="VL93" s="69"/>
      <c r="VM93" s="69"/>
      <c r="VN93" s="69"/>
      <c r="VO93" s="69"/>
      <c r="VP93" s="69"/>
      <c r="VQ93" s="69"/>
      <c r="VR93" s="69"/>
      <c r="VS93" s="69"/>
      <c r="VT93" s="69"/>
      <c r="VU93" s="69"/>
      <c r="VV93" s="69"/>
      <c r="VW93" s="69"/>
      <c r="VX93" s="69"/>
      <c r="VY93" s="69"/>
      <c r="VZ93" s="69"/>
      <c r="WA93" s="69"/>
      <c r="WB93" s="69"/>
      <c r="WC93" s="69"/>
      <c r="WD93" s="69"/>
      <c r="WE93" s="69"/>
      <c r="WF93" s="69"/>
      <c r="WG93" s="69"/>
      <c r="WH93" s="69"/>
      <c r="WI93" s="69"/>
      <c r="WJ93" s="69"/>
      <c r="WK93" s="69"/>
      <c r="WL93" s="69"/>
      <c r="WM93" s="69"/>
      <c r="WN93" s="69"/>
      <c r="WO93" s="69"/>
      <c r="WP93" s="69"/>
      <c r="WQ93" s="69"/>
      <c r="WR93" s="69"/>
      <c r="WS93" s="69"/>
      <c r="WT93" s="69"/>
      <c r="WU93" s="69"/>
      <c r="WV93" s="69"/>
      <c r="WW93" s="69"/>
      <c r="WX93" s="69"/>
      <c r="WY93" s="69"/>
      <c r="WZ93" s="69"/>
      <c r="XA93" s="69"/>
      <c r="XB93" s="69"/>
      <c r="XC93" s="69"/>
      <c r="XD93" s="69"/>
      <c r="XE93" s="69"/>
      <c r="XF93" s="69"/>
      <c r="XG93" s="69"/>
      <c r="XH93" s="69"/>
      <c r="XI93" s="69"/>
      <c r="XJ93" s="69"/>
      <c r="XK93" s="69"/>
      <c r="XL93" s="69"/>
      <c r="XM93" s="69"/>
      <c r="XN93" s="69"/>
      <c r="XO93" s="69"/>
      <c r="XP93" s="69"/>
      <c r="XQ93" s="69"/>
      <c r="XR93" s="69"/>
      <c r="XS93" s="69"/>
      <c r="XT93" s="69"/>
      <c r="XU93" s="69"/>
      <c r="XV93" s="69"/>
      <c r="XW93" s="69"/>
      <c r="XX93" s="69"/>
      <c r="XY93" s="69"/>
      <c r="XZ93" s="69"/>
      <c r="YA93" s="69"/>
      <c r="YB93" s="69"/>
      <c r="YC93" s="69"/>
      <c r="YD93" s="69"/>
      <c r="YE93" s="69"/>
      <c r="YF93" s="69"/>
      <c r="YG93" s="69"/>
      <c r="YH93" s="69"/>
      <c r="YI93" s="69"/>
      <c r="YJ93" s="69"/>
      <c r="YK93" s="69"/>
      <c r="YL93" s="69"/>
      <c r="YM93" s="69"/>
      <c r="YN93" s="69"/>
      <c r="YO93" s="69"/>
      <c r="YP93" s="69"/>
      <c r="YQ93" s="69"/>
      <c r="YR93" s="69"/>
      <c r="YS93" s="69"/>
      <c r="YT93" s="69"/>
      <c r="YU93" s="69"/>
      <c r="YV93" s="69"/>
      <c r="YW93" s="69"/>
      <c r="YX93" s="69"/>
      <c r="YY93" s="69"/>
      <c r="YZ93" s="69"/>
      <c r="ZA93" s="69"/>
      <c r="ZB93" s="69"/>
      <c r="ZC93" s="69"/>
      <c r="ZD93" s="69"/>
      <c r="ZE93" s="69"/>
      <c r="ZF93" s="69"/>
      <c r="ZG93" s="69"/>
      <c r="ZH93" s="69"/>
      <c r="ZI93" s="69"/>
      <c r="ZJ93" s="69"/>
      <c r="ZK93" s="69"/>
      <c r="ZL93" s="69"/>
      <c r="ZM93" s="69"/>
      <c r="ZN93" s="69"/>
      <c r="ZO93" s="69"/>
      <c r="ZP93" s="69"/>
      <c r="ZQ93" s="69"/>
      <c r="ZR93" s="69"/>
      <c r="ZS93" s="69"/>
      <c r="ZT93" s="69"/>
      <c r="ZU93" s="69"/>
      <c r="ZV93" s="69"/>
      <c r="ZW93" s="69"/>
      <c r="ZX93" s="69"/>
      <c r="ZY93" s="69"/>
      <c r="ZZ93" s="69"/>
      <c r="AAA93" s="69"/>
      <c r="AAB93" s="69"/>
      <c r="AAC93" s="69"/>
      <c r="AAD93" s="69"/>
      <c r="AAE93" s="69"/>
      <c r="AAF93" s="69"/>
      <c r="AAG93" s="69"/>
      <c r="AAH93" s="69"/>
      <c r="AAI93" s="69"/>
      <c r="AAJ93" s="69"/>
      <c r="AAK93" s="69"/>
      <c r="AAL93" s="69"/>
      <c r="AAM93" s="69"/>
      <c r="AAN93" s="69"/>
      <c r="AAO93" s="69"/>
      <c r="AAP93" s="69"/>
      <c r="AAQ93" s="69"/>
      <c r="AAR93" s="69"/>
      <c r="AAS93" s="69"/>
      <c r="AAT93" s="69"/>
      <c r="AAU93" s="69"/>
      <c r="AAV93" s="69"/>
      <c r="AAW93" s="69"/>
      <c r="AAX93" s="69"/>
      <c r="AAY93" s="69"/>
      <c r="AAZ93" s="69"/>
      <c r="ABA93" s="69"/>
      <c r="ABB93" s="69"/>
      <c r="ABC93" s="69"/>
      <c r="ABD93" s="69"/>
      <c r="ABE93" s="69"/>
      <c r="ABF93" s="69"/>
      <c r="ABG93" s="69"/>
      <c r="ABH93" s="69"/>
      <c r="ABI93" s="69"/>
      <c r="ABJ93" s="69"/>
      <c r="ABK93" s="69"/>
      <c r="ABL93" s="69"/>
      <c r="ABM93" s="69"/>
      <c r="ABN93" s="69"/>
      <c r="ABO93" s="69"/>
      <c r="ABP93" s="69"/>
      <c r="ABQ93" s="69"/>
      <c r="ABR93" s="69"/>
      <c r="ABS93" s="69"/>
      <c r="ABT93" s="69"/>
      <c r="ABU93" s="69"/>
      <c r="ABV93" s="69"/>
      <c r="ABW93" s="69"/>
      <c r="ABX93" s="69"/>
      <c r="ABY93" s="69"/>
      <c r="ABZ93" s="69"/>
      <c r="ACA93" s="69"/>
      <c r="ACB93" s="69"/>
      <c r="ACC93" s="69"/>
      <c r="ACD93" s="69"/>
      <c r="ACE93" s="69"/>
      <c r="ACF93" s="69"/>
      <c r="ACG93" s="69"/>
      <c r="ACH93" s="69"/>
      <c r="ACI93" s="69"/>
      <c r="ACJ93" s="69"/>
      <c r="ACK93" s="69"/>
      <c r="ACL93" s="69"/>
      <c r="ACM93" s="69"/>
      <c r="ACN93" s="69"/>
      <c r="ACO93" s="69"/>
      <c r="ACP93" s="69"/>
      <c r="ACQ93" s="69"/>
      <c r="ACR93" s="69"/>
      <c r="ACS93" s="69"/>
      <c r="ACT93" s="69"/>
      <c r="ACU93" s="69"/>
      <c r="ACV93" s="69"/>
      <c r="ACW93" s="69"/>
      <c r="ACX93" s="69"/>
      <c r="ACY93" s="69"/>
      <c r="ACZ93" s="69"/>
      <c r="ADA93" s="69"/>
      <c r="ADB93" s="69"/>
      <c r="ADC93" s="69"/>
      <c r="ADD93" s="69"/>
      <c r="ADE93" s="69"/>
      <c r="ADF93" s="69"/>
      <c r="ADG93" s="69"/>
      <c r="ADH93" s="69"/>
      <c r="ADI93" s="69"/>
      <c r="ADJ93" s="69"/>
      <c r="ADK93" s="69"/>
      <c r="ADL93" s="69"/>
      <c r="ADM93" s="69"/>
      <c r="ADN93" s="69"/>
      <c r="ADO93" s="69"/>
      <c r="ADP93" s="69"/>
      <c r="ADQ93" s="69"/>
      <c r="ADR93" s="69"/>
      <c r="ADS93" s="69"/>
      <c r="ADT93" s="69"/>
      <c r="ADU93" s="69"/>
      <c r="ADV93" s="69"/>
      <c r="ADW93" s="69"/>
      <c r="ADX93" s="69"/>
      <c r="ADY93" s="69"/>
      <c r="ADZ93" s="69"/>
      <c r="AEA93" s="69"/>
      <c r="AEB93" s="69"/>
      <c r="AEC93" s="69"/>
      <c r="AED93" s="69"/>
      <c r="AEE93" s="69"/>
      <c r="AEF93" s="69"/>
      <c r="AEG93" s="69"/>
      <c r="AEH93" s="69"/>
      <c r="AEI93" s="69"/>
      <c r="AEJ93" s="69"/>
      <c r="AEK93" s="69"/>
      <c r="AEL93" s="69"/>
      <c r="AEM93" s="69"/>
      <c r="AEN93" s="69"/>
      <c r="AEO93" s="69"/>
      <c r="AEP93" s="69"/>
      <c r="AEQ93" s="69"/>
      <c r="AER93" s="69"/>
      <c r="AES93" s="69"/>
      <c r="AET93" s="69"/>
      <c r="AEU93" s="69"/>
      <c r="AEV93" s="69"/>
      <c r="AEW93" s="69"/>
      <c r="AEX93" s="69"/>
      <c r="AEY93" s="69"/>
      <c r="AEZ93" s="69"/>
      <c r="AFA93" s="69"/>
      <c r="AFB93" s="69"/>
      <c r="AFC93" s="69"/>
      <c r="AFD93" s="69"/>
      <c r="AFE93" s="69"/>
      <c r="AFF93" s="69"/>
      <c r="AFG93" s="69"/>
      <c r="AFH93" s="69"/>
      <c r="AFI93" s="69"/>
      <c r="AFJ93" s="69"/>
      <c r="AFK93" s="69"/>
      <c r="AFL93" s="69"/>
      <c r="AFM93" s="69"/>
      <c r="AFN93" s="69"/>
      <c r="AFO93" s="69"/>
      <c r="AFP93" s="69"/>
      <c r="AFQ93" s="69"/>
      <c r="AFR93" s="69"/>
      <c r="AFS93" s="69"/>
      <c r="AFT93" s="69"/>
      <c r="AFU93" s="69"/>
      <c r="AFV93" s="69"/>
      <c r="AFW93" s="69"/>
      <c r="AFX93" s="69"/>
      <c r="AFY93" s="69"/>
      <c r="AFZ93" s="69"/>
      <c r="AGA93" s="69"/>
      <c r="AGB93" s="69"/>
      <c r="AGC93" s="69"/>
      <c r="AGD93" s="69"/>
      <c r="AGE93" s="69"/>
      <c r="AGF93" s="69"/>
      <c r="AGG93" s="69"/>
      <c r="AGH93" s="69"/>
      <c r="AGI93" s="69"/>
      <c r="AGJ93" s="69"/>
      <c r="AGK93" s="69"/>
      <c r="AGL93" s="69"/>
      <c r="AGM93" s="69"/>
      <c r="AGN93" s="69"/>
      <c r="AGO93" s="69"/>
      <c r="AGP93" s="69"/>
      <c r="AGQ93" s="69"/>
      <c r="AGR93" s="69"/>
      <c r="AGS93" s="69"/>
      <c r="AGT93" s="69"/>
      <c r="AGU93" s="69"/>
      <c r="AGV93" s="69"/>
      <c r="AGW93" s="69"/>
      <c r="AGX93" s="69"/>
      <c r="AGY93" s="69"/>
      <c r="AGZ93" s="69"/>
      <c r="AHA93" s="69"/>
      <c r="AHB93" s="69"/>
      <c r="AHC93" s="69"/>
      <c r="AHD93" s="69"/>
      <c r="AHE93" s="69"/>
      <c r="AHF93" s="69"/>
      <c r="AHG93" s="69"/>
      <c r="AHH93" s="69"/>
      <c r="AHI93" s="69"/>
      <c r="AHJ93" s="69"/>
      <c r="AHK93" s="69"/>
      <c r="AHL93" s="69"/>
      <c r="AHM93" s="69"/>
      <c r="AHN93" s="69"/>
      <c r="AHO93" s="69"/>
      <c r="AHP93" s="69"/>
      <c r="AHQ93" s="69"/>
      <c r="AHR93" s="69"/>
      <c r="AHS93" s="69"/>
      <c r="AHT93" s="69"/>
      <c r="AHU93" s="69"/>
      <c r="AHV93" s="69"/>
      <c r="AHW93" s="69"/>
      <c r="AHX93" s="69"/>
      <c r="AHY93" s="69"/>
      <c r="AHZ93" s="69"/>
      <c r="AIA93" s="69"/>
      <c r="AIB93" s="69"/>
      <c r="AIC93" s="69"/>
      <c r="AID93" s="69"/>
      <c r="AIE93" s="69"/>
      <c r="AIF93" s="69"/>
      <c r="AIG93" s="69"/>
      <c r="AIH93" s="69"/>
      <c r="AII93" s="69"/>
      <c r="AIJ93" s="69"/>
      <c r="AIK93" s="69"/>
      <c r="AIL93" s="69"/>
      <c r="AIM93" s="69"/>
      <c r="AIN93" s="69"/>
      <c r="AIO93" s="69"/>
      <c r="AIP93" s="69"/>
      <c r="AIQ93" s="69"/>
      <c r="AIR93" s="69"/>
      <c r="AIS93" s="69"/>
      <c r="AIT93" s="69"/>
      <c r="AIU93" s="69"/>
      <c r="AIV93" s="69"/>
      <c r="AIW93" s="69"/>
      <c r="AIX93" s="69"/>
      <c r="AIY93" s="69"/>
      <c r="AIZ93" s="69"/>
      <c r="AJA93" s="69"/>
      <c r="AJB93" s="69"/>
      <c r="AJC93" s="69"/>
      <c r="AJD93" s="69"/>
      <c r="AJE93" s="69"/>
      <c r="AJF93" s="69"/>
      <c r="AJG93" s="69"/>
      <c r="AJH93" s="69"/>
      <c r="AJI93" s="69"/>
      <c r="AJJ93" s="69"/>
      <c r="AJK93" s="69"/>
      <c r="AJL93" s="69"/>
      <c r="AJM93" s="69"/>
      <c r="AJN93" s="69"/>
      <c r="AJO93" s="69"/>
      <c r="AJP93" s="69"/>
      <c r="AJQ93" s="69"/>
      <c r="AJR93" s="69"/>
      <c r="AJS93" s="69"/>
      <c r="AJT93" s="69"/>
      <c r="AJU93" s="69"/>
      <c r="AJV93" s="69"/>
      <c r="AJW93" s="69"/>
      <c r="AJX93" s="69"/>
      <c r="AJY93" s="69"/>
      <c r="AJZ93" s="69"/>
      <c r="AKA93" s="69"/>
      <c r="AKB93" s="69"/>
      <c r="AKC93" s="69"/>
      <c r="AKD93" s="69"/>
      <c r="AKE93" s="69"/>
      <c r="AKF93" s="69"/>
      <c r="AKG93" s="69"/>
      <c r="AKH93" s="69"/>
      <c r="AKI93" s="69"/>
      <c r="AKJ93" s="69"/>
      <c r="AKK93" s="69"/>
      <c r="AKL93" s="69"/>
      <c r="AKM93" s="69"/>
      <c r="AKN93" s="69"/>
      <c r="AKO93" s="69"/>
      <c r="AKP93" s="69"/>
      <c r="AKQ93" s="69"/>
      <c r="AKR93" s="69"/>
      <c r="AKS93" s="69"/>
      <c r="AKT93" s="69"/>
      <c r="AKU93" s="69"/>
      <c r="AKV93" s="69"/>
      <c r="AKW93" s="69"/>
      <c r="AKX93" s="69"/>
      <c r="AKY93" s="69"/>
      <c r="AKZ93" s="69"/>
      <c r="ALA93" s="69"/>
      <c r="ALB93" s="69"/>
      <c r="ALC93" s="69"/>
      <c r="ALD93" s="69"/>
      <c r="ALE93" s="69"/>
      <c r="ALF93" s="69"/>
      <c r="ALG93" s="69"/>
      <c r="ALH93" s="69"/>
      <c r="ALI93" s="69"/>
      <c r="ALJ93" s="69"/>
      <c r="ALK93" s="69"/>
      <c r="ALL93" s="69"/>
      <c r="ALM93" s="69"/>
      <c r="ALN93" s="69"/>
      <c r="ALO93" s="69"/>
      <c r="ALP93" s="69"/>
      <c r="ALQ93" s="69"/>
      <c r="ALR93" s="69"/>
      <c r="ALS93" s="69"/>
      <c r="ALT93" s="69"/>
      <c r="ALU93" s="69"/>
      <c r="ALV93" s="69"/>
      <c r="ALW93" s="69"/>
      <c r="ALX93" s="69"/>
      <c r="ALY93" s="69"/>
      <c r="ALZ93" s="69"/>
      <c r="AMA93" s="69"/>
      <c r="AMB93" s="69"/>
      <c r="AMC93" s="69"/>
      <c r="AMD93" s="69"/>
      <c r="AME93" s="69"/>
      <c r="AMF93" s="69"/>
      <c r="AMG93" s="69"/>
      <c r="AMH93" s="69"/>
      <c r="AMI93" s="69"/>
      <c r="AMJ93" s="69"/>
      <c r="AMK93" s="69"/>
      <c r="AML93" s="69"/>
      <c r="AMM93" s="69"/>
      <c r="AMN93" s="69"/>
      <c r="AMO93" s="69"/>
      <c r="AMP93" s="69"/>
      <c r="AMQ93" s="69"/>
      <c r="AMR93" s="69"/>
      <c r="AMS93" s="69"/>
      <c r="AMT93" s="69"/>
      <c r="AMU93" s="69"/>
      <c r="AMV93" s="69"/>
      <c r="AMW93" s="69"/>
      <c r="AMX93" s="69"/>
      <c r="AMY93" s="69"/>
      <c r="AMZ93" s="69"/>
      <c r="ANA93" s="69"/>
      <c r="ANB93" s="69"/>
      <c r="ANC93" s="69"/>
      <c r="AND93" s="69"/>
      <c r="ANE93" s="69"/>
      <c r="ANF93" s="69"/>
      <c r="ANG93" s="69"/>
      <c r="ANH93" s="69"/>
      <c r="ANI93" s="69"/>
      <c r="ANJ93" s="69"/>
      <c r="ANK93" s="69"/>
      <c r="ANL93" s="69"/>
      <c r="ANM93" s="69"/>
      <c r="ANN93" s="69"/>
      <c r="ANO93" s="69"/>
      <c r="ANP93" s="69"/>
      <c r="ANQ93" s="69"/>
      <c r="ANR93" s="69"/>
      <c r="ANS93" s="69"/>
      <c r="ANT93" s="69"/>
      <c r="ANU93" s="69"/>
      <c r="ANV93" s="69"/>
      <c r="ANW93" s="69"/>
      <c r="ANX93" s="69"/>
      <c r="ANY93" s="69"/>
      <c r="ANZ93" s="69"/>
      <c r="AOA93" s="69"/>
      <c r="AOB93" s="69"/>
      <c r="AOC93" s="69"/>
      <c r="AOD93" s="69"/>
      <c r="AOE93" s="69"/>
      <c r="AOF93" s="69"/>
      <c r="AOG93" s="69"/>
      <c r="AOH93" s="69"/>
      <c r="AOI93" s="69"/>
      <c r="AOJ93" s="69"/>
      <c r="AOK93" s="69"/>
      <c r="AOL93" s="69"/>
      <c r="AOM93" s="69"/>
      <c r="AON93" s="69"/>
      <c r="AOO93" s="69"/>
      <c r="AOP93" s="69"/>
      <c r="AOQ93" s="69"/>
      <c r="AOR93" s="69"/>
      <c r="AOS93" s="69"/>
      <c r="AOT93" s="69"/>
      <c r="AOU93" s="69"/>
      <c r="AOV93" s="69"/>
      <c r="AOW93" s="69"/>
      <c r="AOX93" s="69"/>
      <c r="AOY93" s="69"/>
      <c r="AOZ93" s="69"/>
      <c r="APA93" s="69"/>
      <c r="APB93" s="69"/>
      <c r="APC93" s="69"/>
      <c r="APD93" s="69"/>
      <c r="APE93" s="69"/>
      <c r="APF93" s="69"/>
      <c r="APG93" s="69"/>
      <c r="APH93" s="69"/>
      <c r="API93" s="69"/>
      <c r="APJ93" s="69"/>
      <c r="APK93" s="69"/>
      <c r="APL93" s="69"/>
      <c r="APM93" s="69"/>
      <c r="APN93" s="69"/>
      <c r="APO93" s="69"/>
      <c r="APP93" s="69"/>
      <c r="APQ93" s="69"/>
      <c r="APR93" s="69"/>
      <c r="APS93" s="69"/>
      <c r="APT93" s="69"/>
      <c r="APU93" s="69"/>
      <c r="APV93" s="69"/>
      <c r="APW93" s="69"/>
      <c r="APX93" s="69"/>
      <c r="APY93" s="69"/>
      <c r="APZ93" s="69"/>
      <c r="AQA93" s="69"/>
      <c r="AQB93" s="69"/>
      <c r="AQC93" s="69"/>
      <c r="AQD93" s="69"/>
      <c r="AQE93" s="69"/>
      <c r="AQF93" s="69"/>
      <c r="AQG93" s="69"/>
      <c r="AQH93" s="69"/>
      <c r="AQI93" s="69"/>
      <c r="AQJ93" s="69"/>
      <c r="AQK93" s="69"/>
      <c r="AQL93" s="69"/>
      <c r="AQM93" s="69"/>
      <c r="AQN93" s="69"/>
      <c r="AQO93" s="69"/>
      <c r="AQP93" s="69"/>
      <c r="AQQ93" s="69"/>
      <c r="AQR93" s="69"/>
      <c r="AQS93" s="69"/>
      <c r="AQT93" s="69"/>
      <c r="AQU93" s="69"/>
      <c r="AQV93" s="69"/>
      <c r="AQW93" s="69"/>
      <c r="AQX93" s="69"/>
      <c r="AQY93" s="69"/>
      <c r="AQZ93" s="69"/>
      <c r="ARA93" s="69"/>
      <c r="ARB93" s="69"/>
      <c r="ARC93" s="69"/>
      <c r="ARD93" s="69"/>
      <c r="ARE93" s="69"/>
      <c r="ARF93" s="69"/>
      <c r="ARG93" s="69"/>
      <c r="ARH93" s="69"/>
      <c r="ARI93" s="69"/>
      <c r="ARJ93" s="69"/>
      <c r="ARK93" s="69"/>
      <c r="ARL93" s="69"/>
      <c r="ARM93" s="69"/>
      <c r="ARN93" s="69"/>
      <c r="ARO93" s="69"/>
      <c r="ARP93" s="69"/>
      <c r="ARQ93" s="69"/>
      <c r="ARR93" s="69"/>
      <c r="ARS93" s="69"/>
      <c r="ART93" s="69"/>
      <c r="ARU93" s="69"/>
      <c r="ARV93" s="69"/>
      <c r="ARW93" s="69"/>
      <c r="ARX93" s="69"/>
      <c r="ARY93" s="69"/>
      <c r="ARZ93" s="69"/>
      <c r="ASA93" s="69"/>
      <c r="ASB93" s="69"/>
      <c r="ASC93" s="69"/>
      <c r="ASD93" s="69"/>
      <c r="ASE93" s="69"/>
      <c r="ASF93" s="69"/>
      <c r="ASG93" s="69"/>
      <c r="ASH93" s="69"/>
      <c r="ASI93" s="69"/>
      <c r="ASJ93" s="69"/>
      <c r="ASK93" s="69"/>
      <c r="ASL93" s="69"/>
      <c r="ASM93" s="69"/>
      <c r="ASN93" s="69"/>
      <c r="ASO93" s="69"/>
      <c r="ASP93" s="69"/>
      <c r="ASQ93" s="69"/>
      <c r="ASR93" s="69"/>
      <c r="ASS93" s="69"/>
      <c r="AST93" s="69"/>
      <c r="ASU93" s="69"/>
      <c r="ASV93" s="69"/>
      <c r="ASW93" s="69"/>
      <c r="ASX93" s="69"/>
      <c r="ASY93" s="69"/>
      <c r="ASZ93" s="69"/>
      <c r="ATA93" s="69"/>
      <c r="ATB93" s="69"/>
      <c r="ATC93" s="69"/>
      <c r="ATD93" s="69"/>
      <c r="ATE93" s="69"/>
      <c r="ATF93" s="69"/>
      <c r="ATG93" s="69"/>
      <c r="ATH93" s="69"/>
      <c r="ATI93" s="69"/>
      <c r="ATJ93" s="69"/>
      <c r="ATK93" s="69"/>
      <c r="ATL93" s="69"/>
      <c r="ATM93" s="69"/>
      <c r="ATN93" s="69"/>
      <c r="ATO93" s="69"/>
      <c r="ATP93" s="69"/>
      <c r="ATQ93" s="69"/>
      <c r="ATR93" s="69"/>
      <c r="ATS93" s="69"/>
      <c r="ATT93" s="69"/>
      <c r="ATU93" s="69"/>
      <c r="ATV93" s="69"/>
      <c r="ATW93" s="69"/>
      <c r="ATX93" s="69"/>
      <c r="ATY93" s="69"/>
      <c r="ATZ93" s="69"/>
      <c r="AUA93" s="69"/>
      <c r="AUB93" s="69"/>
      <c r="AUC93" s="69"/>
      <c r="AUD93" s="69"/>
      <c r="AUE93" s="69"/>
      <c r="AUF93" s="69"/>
      <c r="AUG93" s="69"/>
      <c r="AUH93" s="69"/>
      <c r="AUI93" s="69"/>
      <c r="AUJ93" s="69"/>
      <c r="AUK93" s="69"/>
      <c r="AUL93" s="69"/>
      <c r="AUM93" s="69"/>
      <c r="AUN93" s="69"/>
      <c r="AUO93" s="69"/>
      <c r="AUP93" s="69"/>
      <c r="AUQ93" s="69"/>
      <c r="AUR93" s="69"/>
      <c r="AUS93" s="69"/>
      <c r="AUT93" s="69"/>
      <c r="AUU93" s="69"/>
      <c r="AUV93" s="69"/>
      <c r="AUW93" s="69"/>
      <c r="AUX93" s="69"/>
      <c r="AUY93" s="69"/>
      <c r="AUZ93" s="69"/>
      <c r="AVA93" s="69"/>
      <c r="AVB93" s="69"/>
      <c r="AVC93" s="69"/>
      <c r="AVD93" s="69"/>
      <c r="AVE93" s="69"/>
      <c r="AVF93" s="69"/>
      <c r="AVG93" s="69"/>
      <c r="AVH93" s="69"/>
      <c r="AVI93" s="69"/>
      <c r="AVJ93" s="69"/>
      <c r="AVK93" s="69"/>
      <c r="AVL93" s="69"/>
      <c r="AVM93" s="69"/>
      <c r="AVN93" s="69"/>
      <c r="AVO93" s="69"/>
      <c r="AVP93" s="69"/>
      <c r="AVQ93" s="69"/>
      <c r="AVR93" s="69"/>
      <c r="AVS93" s="69"/>
      <c r="AVT93" s="69"/>
      <c r="AVU93" s="69"/>
      <c r="AVV93" s="69"/>
      <c r="AVW93" s="69"/>
      <c r="AVX93" s="69"/>
      <c r="AVY93" s="69"/>
      <c r="AVZ93" s="69"/>
      <c r="AWA93" s="69"/>
      <c r="AWB93" s="69"/>
      <c r="AWC93" s="69"/>
      <c r="AWD93" s="69"/>
      <c r="AWE93" s="69"/>
      <c r="AWF93" s="69"/>
      <c r="AWG93" s="69"/>
      <c r="AWH93" s="69"/>
      <c r="AWI93" s="69"/>
      <c r="AWJ93" s="69"/>
      <c r="AWK93" s="69"/>
      <c r="AWL93" s="69"/>
      <c r="AWM93" s="69"/>
      <c r="AWN93" s="69"/>
      <c r="AWO93" s="69"/>
      <c r="AWP93" s="69"/>
      <c r="AWQ93" s="69"/>
      <c r="AWR93" s="69"/>
      <c r="AWS93" s="69"/>
      <c r="AWT93" s="69"/>
      <c r="AWU93" s="69"/>
      <c r="AWV93" s="69"/>
      <c r="AWW93" s="69"/>
      <c r="AWX93" s="69"/>
      <c r="AWY93" s="69"/>
      <c r="AWZ93" s="69"/>
      <c r="AXA93" s="69"/>
      <c r="AXB93" s="69"/>
      <c r="AXC93" s="69"/>
      <c r="AXD93" s="69"/>
      <c r="AXE93" s="69"/>
      <c r="AXF93" s="69"/>
      <c r="AXG93" s="69"/>
      <c r="AXH93" s="69"/>
      <c r="AXI93" s="69"/>
      <c r="AXJ93" s="69"/>
      <c r="AXK93" s="69"/>
      <c r="AXL93" s="69"/>
      <c r="AXM93" s="69"/>
      <c r="AXN93" s="69"/>
      <c r="AXO93" s="69"/>
      <c r="AXP93" s="69"/>
      <c r="AXQ93" s="69"/>
      <c r="AXR93" s="69"/>
      <c r="AXS93" s="69"/>
      <c r="AXT93" s="69"/>
      <c r="AXU93" s="69"/>
      <c r="AXV93" s="69"/>
      <c r="AXW93" s="69"/>
      <c r="AXX93" s="69"/>
      <c r="AXY93" s="69"/>
      <c r="AXZ93" s="69"/>
      <c r="AYA93" s="69"/>
      <c r="AYB93" s="69"/>
      <c r="AYC93" s="69"/>
      <c r="AYD93" s="69"/>
      <c r="AYE93" s="69"/>
      <c r="AYF93" s="69"/>
      <c r="AYG93" s="69"/>
      <c r="AYH93" s="69"/>
      <c r="AYI93" s="69"/>
      <c r="AYJ93" s="69"/>
      <c r="AYK93" s="69"/>
      <c r="AYL93" s="69"/>
      <c r="AYM93" s="69"/>
      <c r="AYN93" s="69"/>
      <c r="AYO93" s="69"/>
      <c r="AYP93" s="69"/>
      <c r="AYQ93" s="69"/>
      <c r="AYR93" s="69"/>
      <c r="AYS93" s="69"/>
      <c r="AYT93" s="69"/>
      <c r="AYU93" s="69"/>
      <c r="AYV93" s="69"/>
      <c r="AYW93" s="69"/>
      <c r="AYX93" s="69"/>
      <c r="AYY93" s="69"/>
      <c r="AYZ93" s="69"/>
      <c r="AZA93" s="69"/>
      <c r="AZB93" s="69"/>
      <c r="AZC93" s="69"/>
      <c r="AZD93" s="69"/>
      <c r="AZE93" s="69"/>
      <c r="AZF93" s="69"/>
      <c r="AZG93" s="69"/>
      <c r="AZH93" s="69"/>
      <c r="AZI93" s="69"/>
      <c r="AZJ93" s="69"/>
      <c r="AZK93" s="69"/>
      <c r="AZL93" s="69"/>
      <c r="AZM93" s="69"/>
      <c r="AZN93" s="69"/>
      <c r="AZO93" s="69"/>
      <c r="AZP93" s="69"/>
      <c r="AZQ93" s="69"/>
      <c r="AZR93" s="69"/>
      <c r="AZS93" s="69"/>
      <c r="AZT93" s="69"/>
      <c r="AZU93" s="69"/>
      <c r="AZV93" s="69"/>
      <c r="AZW93" s="69"/>
      <c r="AZX93" s="69"/>
      <c r="AZY93" s="69"/>
      <c r="AZZ93" s="69"/>
      <c r="BAA93" s="69"/>
      <c r="BAB93" s="69"/>
      <c r="BAC93" s="69"/>
      <c r="BAD93" s="69"/>
      <c r="BAE93" s="69"/>
      <c r="BAF93" s="69"/>
      <c r="BAG93" s="69"/>
      <c r="BAH93" s="69"/>
      <c r="BAI93" s="69"/>
      <c r="BAJ93" s="69"/>
      <c r="BAK93" s="69"/>
      <c r="BAL93" s="69"/>
      <c r="BAM93" s="69"/>
      <c r="BAN93" s="69"/>
      <c r="BAO93" s="69"/>
      <c r="BAP93" s="69"/>
      <c r="BAQ93" s="69"/>
      <c r="BAR93" s="69"/>
      <c r="BAS93" s="69"/>
      <c r="BAT93" s="69"/>
      <c r="BAU93" s="69"/>
      <c r="BAV93" s="69"/>
      <c r="BAW93" s="69"/>
      <c r="BAX93" s="69"/>
      <c r="BAY93" s="69"/>
      <c r="BAZ93" s="69"/>
      <c r="BBA93" s="69"/>
      <c r="BBB93" s="69"/>
      <c r="BBC93" s="69"/>
      <c r="BBD93" s="69"/>
      <c r="BBE93" s="69"/>
      <c r="BBF93" s="69"/>
      <c r="BBG93" s="69"/>
      <c r="BBH93" s="69"/>
      <c r="BBI93" s="69"/>
      <c r="BBJ93" s="69"/>
      <c r="BBK93" s="69"/>
      <c r="BBL93" s="69"/>
      <c r="BBM93" s="69"/>
      <c r="BBN93" s="69"/>
      <c r="BBO93" s="69"/>
      <c r="BBP93" s="69"/>
      <c r="BBQ93" s="69"/>
      <c r="BBR93" s="69"/>
      <c r="BBS93" s="69"/>
      <c r="BBT93" s="69"/>
      <c r="BBU93" s="69"/>
      <c r="BBV93" s="69"/>
      <c r="BBW93" s="69"/>
      <c r="BBX93" s="69"/>
      <c r="BBY93" s="69"/>
      <c r="BBZ93" s="69"/>
      <c r="BCA93" s="69"/>
      <c r="BCB93" s="69"/>
      <c r="BCC93" s="69"/>
      <c r="BCD93" s="69"/>
      <c r="BCE93" s="69"/>
      <c r="BCF93" s="69"/>
      <c r="BCG93" s="69"/>
      <c r="BCH93" s="69"/>
      <c r="BCI93" s="69"/>
      <c r="BCJ93" s="69"/>
      <c r="BCK93" s="69"/>
      <c r="BCL93" s="69"/>
      <c r="BCM93" s="69"/>
      <c r="BCN93" s="69"/>
      <c r="BCO93" s="69"/>
      <c r="BCP93" s="69"/>
      <c r="BCQ93" s="69"/>
      <c r="BCR93" s="69"/>
      <c r="BCS93" s="69"/>
      <c r="BCT93" s="69"/>
      <c r="BCU93" s="69"/>
      <c r="BCV93" s="69"/>
      <c r="BCW93" s="69"/>
      <c r="BCX93" s="69"/>
      <c r="BCY93" s="69"/>
      <c r="BCZ93" s="69"/>
      <c r="BDA93" s="69"/>
      <c r="BDB93" s="69"/>
      <c r="BDC93" s="69"/>
      <c r="BDD93" s="69"/>
      <c r="BDE93" s="69"/>
      <c r="BDF93" s="69"/>
      <c r="BDG93" s="69"/>
      <c r="BDH93" s="69"/>
      <c r="BDI93" s="69"/>
      <c r="BDJ93" s="69"/>
      <c r="BDK93" s="69"/>
      <c r="BDL93" s="69"/>
      <c r="BDM93" s="69"/>
      <c r="BDN93" s="69"/>
      <c r="BDO93" s="69"/>
      <c r="BDP93" s="69"/>
      <c r="BDQ93" s="69"/>
      <c r="BDR93" s="69"/>
      <c r="BDS93" s="69"/>
      <c r="BDT93" s="69"/>
      <c r="BDU93" s="69"/>
      <c r="BDV93" s="69"/>
      <c r="BDW93" s="69"/>
      <c r="BDX93" s="69"/>
      <c r="BDY93" s="69"/>
      <c r="BDZ93" s="69"/>
      <c r="BEA93" s="69"/>
      <c r="BEB93" s="69"/>
      <c r="BEC93" s="69"/>
      <c r="BED93" s="69"/>
      <c r="BEE93" s="69"/>
      <c r="BEF93" s="69"/>
      <c r="BEG93" s="69"/>
      <c r="BEH93" s="69"/>
      <c r="BEI93" s="69"/>
      <c r="BEJ93" s="69"/>
      <c r="BEK93" s="69"/>
      <c r="BEL93" s="69"/>
      <c r="BEM93" s="69"/>
      <c r="BEN93" s="69"/>
      <c r="BEO93" s="69"/>
      <c r="BEP93" s="69"/>
      <c r="BEQ93" s="69"/>
      <c r="BER93" s="69"/>
      <c r="BES93" s="69"/>
      <c r="BET93" s="69"/>
      <c r="BEU93" s="69"/>
      <c r="BEV93" s="69"/>
      <c r="BEW93" s="69"/>
      <c r="BEX93" s="69"/>
      <c r="BEY93" s="69"/>
      <c r="BEZ93" s="69"/>
      <c r="BFA93" s="69"/>
      <c r="BFB93" s="69"/>
      <c r="BFC93" s="69"/>
      <c r="BFD93" s="69"/>
      <c r="BFE93" s="69"/>
      <c r="BFF93" s="69"/>
      <c r="BFG93" s="69"/>
      <c r="BFH93" s="69"/>
      <c r="BFI93" s="69"/>
      <c r="BFJ93" s="69"/>
      <c r="BFK93" s="69"/>
      <c r="BFL93" s="69"/>
      <c r="BFM93" s="69"/>
      <c r="BFN93" s="69"/>
      <c r="BFO93" s="69"/>
      <c r="BFP93" s="69"/>
      <c r="BFQ93" s="69"/>
      <c r="BFR93" s="69"/>
      <c r="BFS93" s="69"/>
      <c r="BFT93" s="69"/>
      <c r="BFU93" s="69"/>
      <c r="BFV93" s="69"/>
      <c r="BFW93" s="69"/>
      <c r="BFX93" s="69"/>
      <c r="BFY93" s="69"/>
      <c r="BFZ93" s="69"/>
      <c r="BGA93" s="69"/>
      <c r="BGB93" s="69"/>
      <c r="BGC93" s="69"/>
      <c r="BGD93" s="69"/>
      <c r="BGE93" s="69"/>
      <c r="BGF93" s="69"/>
      <c r="BGG93" s="69"/>
      <c r="BGH93" s="69"/>
      <c r="BGI93" s="69"/>
      <c r="BGJ93" s="69"/>
      <c r="BGK93" s="69"/>
      <c r="BGL93" s="69"/>
      <c r="BGM93" s="69"/>
      <c r="BGN93" s="69"/>
      <c r="BGO93" s="69"/>
      <c r="BGP93" s="69"/>
      <c r="BGQ93" s="69"/>
      <c r="BGR93" s="69"/>
      <c r="BGS93" s="69"/>
      <c r="BGT93" s="69"/>
      <c r="BGU93" s="69"/>
      <c r="BGV93" s="69"/>
      <c r="BGW93" s="69"/>
      <c r="BGX93" s="69"/>
      <c r="BGY93" s="69"/>
      <c r="BGZ93" s="69"/>
      <c r="BHA93" s="69"/>
      <c r="BHB93" s="69"/>
      <c r="BHC93" s="69"/>
      <c r="BHD93" s="69"/>
      <c r="BHE93" s="69"/>
      <c r="BHF93" s="69"/>
      <c r="BHG93" s="69"/>
      <c r="BHH93" s="69"/>
      <c r="BHI93" s="69"/>
      <c r="BHJ93" s="69"/>
      <c r="BHK93" s="69"/>
      <c r="BHL93" s="69"/>
      <c r="BHM93" s="69"/>
      <c r="BHN93" s="69"/>
      <c r="BHO93" s="69"/>
      <c r="BHP93" s="69"/>
      <c r="BHQ93" s="69"/>
      <c r="BHR93" s="69"/>
      <c r="BHS93" s="69"/>
      <c r="BHT93" s="69"/>
      <c r="BHU93" s="69"/>
      <c r="BHV93" s="69"/>
      <c r="BHW93" s="69"/>
      <c r="BHX93" s="69"/>
      <c r="BHY93" s="69"/>
      <c r="BHZ93" s="69"/>
      <c r="BIA93" s="69"/>
      <c r="BIB93" s="69"/>
      <c r="BIC93" s="69"/>
      <c r="BID93" s="69"/>
      <c r="BIE93" s="69"/>
      <c r="BIF93" s="69"/>
      <c r="BIG93" s="69"/>
      <c r="BIH93" s="69"/>
      <c r="BII93" s="69"/>
      <c r="BIJ93" s="69"/>
      <c r="BIK93" s="69"/>
      <c r="BIL93" s="69"/>
      <c r="BIM93" s="69"/>
      <c r="BIN93" s="69"/>
      <c r="BIO93" s="69"/>
      <c r="BIP93" s="69"/>
      <c r="BIQ93" s="69"/>
      <c r="BIR93" s="69"/>
      <c r="BIS93" s="69"/>
      <c r="BIT93" s="69"/>
      <c r="BIU93" s="69"/>
      <c r="BIV93" s="69"/>
      <c r="BIW93" s="69"/>
      <c r="BIX93" s="69"/>
      <c r="BIY93" s="69"/>
      <c r="BIZ93" s="69"/>
      <c r="BJA93" s="69"/>
      <c r="BJB93" s="69"/>
      <c r="BJC93" s="69"/>
      <c r="BJD93" s="69"/>
      <c r="BJE93" s="69"/>
      <c r="BJF93" s="69"/>
      <c r="BJG93" s="69"/>
      <c r="BJH93" s="69"/>
      <c r="BJI93" s="69"/>
      <c r="BJJ93" s="69"/>
      <c r="BJK93" s="69"/>
      <c r="BJL93" s="69"/>
      <c r="BJM93" s="69"/>
      <c r="BJN93" s="69"/>
      <c r="BJO93" s="69"/>
      <c r="BJP93" s="69"/>
      <c r="BJQ93" s="69"/>
      <c r="BJR93" s="69"/>
      <c r="BJS93" s="69"/>
      <c r="BJT93" s="69"/>
      <c r="BJU93" s="69"/>
      <c r="BJV93" s="69"/>
      <c r="BJW93" s="69"/>
      <c r="BJX93" s="69"/>
      <c r="BJY93" s="69"/>
      <c r="BJZ93" s="69"/>
      <c r="BKA93" s="69"/>
      <c r="BKB93" s="69"/>
      <c r="BKC93" s="69"/>
      <c r="BKD93" s="69"/>
      <c r="BKE93" s="69"/>
      <c r="BKF93" s="69"/>
      <c r="BKG93" s="69"/>
      <c r="BKH93" s="69"/>
      <c r="BKI93" s="69"/>
      <c r="BKJ93" s="69"/>
      <c r="BKK93" s="69"/>
      <c r="BKL93" s="69"/>
      <c r="BKM93" s="69"/>
      <c r="BKN93" s="69"/>
      <c r="BKO93" s="69"/>
      <c r="BKP93" s="69"/>
      <c r="BKQ93" s="69"/>
      <c r="BKR93" s="69"/>
      <c r="BKS93" s="69"/>
      <c r="BKT93" s="69"/>
      <c r="BKU93" s="69"/>
      <c r="BKV93" s="69"/>
      <c r="BKW93" s="69"/>
      <c r="BKX93" s="69"/>
      <c r="BKY93" s="69"/>
      <c r="BKZ93" s="69"/>
      <c r="BLA93" s="69"/>
      <c r="BLB93" s="69"/>
      <c r="BLC93" s="69"/>
      <c r="BLD93" s="69"/>
      <c r="BLE93" s="69"/>
      <c r="BLF93" s="69"/>
      <c r="BLG93" s="69"/>
      <c r="BLH93" s="69"/>
      <c r="BLI93" s="69"/>
      <c r="BLJ93" s="69"/>
      <c r="BLK93" s="69"/>
      <c r="BLL93" s="69"/>
      <c r="BLM93" s="69"/>
      <c r="BLN93" s="69"/>
      <c r="BLO93" s="69"/>
      <c r="BLP93" s="69"/>
      <c r="BLQ93" s="69"/>
      <c r="BLR93" s="69"/>
      <c r="BLS93" s="69"/>
      <c r="BLT93" s="69"/>
      <c r="BLU93" s="69"/>
      <c r="BLV93" s="69"/>
      <c r="BLW93" s="69"/>
      <c r="BLX93" s="69"/>
      <c r="BLY93" s="69"/>
      <c r="BLZ93" s="69"/>
      <c r="BMA93" s="69"/>
      <c r="BMB93" s="69"/>
      <c r="BMC93" s="69"/>
      <c r="BMD93" s="69"/>
      <c r="BME93" s="69"/>
      <c r="BMF93" s="69"/>
      <c r="BMG93" s="69"/>
      <c r="BMH93" s="69"/>
      <c r="BMI93" s="69"/>
      <c r="BMJ93" s="69"/>
      <c r="BMK93" s="69"/>
      <c r="BML93" s="69"/>
      <c r="BMM93" s="69"/>
      <c r="BMN93" s="69"/>
      <c r="BMO93" s="69"/>
      <c r="BMP93" s="69"/>
      <c r="BMQ93" s="69"/>
      <c r="BMR93" s="69"/>
      <c r="BMS93" s="69"/>
      <c r="BMT93" s="69"/>
      <c r="BMU93" s="69"/>
      <c r="BMV93" s="69"/>
      <c r="BMW93" s="69"/>
      <c r="BMX93" s="69"/>
      <c r="BMY93" s="69"/>
      <c r="BMZ93" s="69"/>
      <c r="BNA93" s="69"/>
      <c r="BNB93" s="69"/>
      <c r="BNC93" s="69"/>
      <c r="BND93" s="69"/>
      <c r="BNE93" s="69"/>
      <c r="BNF93" s="69"/>
      <c r="BNG93" s="69"/>
      <c r="BNH93" s="69"/>
      <c r="BNI93" s="69"/>
      <c r="BNJ93" s="69"/>
      <c r="BNK93" s="69"/>
      <c r="BNL93" s="69"/>
      <c r="BNM93" s="69"/>
      <c r="BNN93" s="69"/>
      <c r="BNO93" s="69"/>
      <c r="BNP93" s="69"/>
      <c r="BNQ93" s="69"/>
      <c r="BNR93" s="69"/>
      <c r="BNS93" s="69"/>
      <c r="BNT93" s="69"/>
      <c r="BNU93" s="69"/>
      <c r="BNV93" s="69"/>
      <c r="BNW93" s="69"/>
      <c r="BNX93" s="69"/>
      <c r="BNY93" s="69"/>
      <c r="BNZ93" s="69"/>
      <c r="BOA93" s="69"/>
      <c r="BOB93" s="69"/>
      <c r="BOC93" s="69"/>
      <c r="BOD93" s="69"/>
      <c r="BOE93" s="69"/>
      <c r="BOF93" s="69"/>
      <c r="BOG93" s="69"/>
      <c r="BOH93" s="69"/>
      <c r="BOI93" s="69"/>
      <c r="BOJ93" s="69"/>
      <c r="BOK93" s="69"/>
      <c r="BOL93" s="69"/>
      <c r="BOM93" s="69"/>
      <c r="BON93" s="69"/>
      <c r="BOO93" s="69"/>
      <c r="BOP93" s="69"/>
      <c r="BOQ93" s="69"/>
      <c r="BOR93" s="69"/>
      <c r="BOS93" s="69"/>
      <c r="BOT93" s="69"/>
      <c r="BOU93" s="69"/>
      <c r="BOV93" s="69"/>
      <c r="BOW93" s="69"/>
      <c r="BOX93" s="69"/>
      <c r="BOY93" s="69"/>
      <c r="BOZ93" s="69"/>
      <c r="BPA93" s="69"/>
      <c r="BPB93" s="69"/>
      <c r="BPC93" s="69"/>
      <c r="BPD93" s="69"/>
      <c r="BPE93" s="69"/>
      <c r="BPF93" s="69"/>
      <c r="BPG93" s="69"/>
      <c r="BPH93" s="69"/>
      <c r="BPI93" s="69"/>
      <c r="BPJ93" s="69"/>
      <c r="BPK93" s="69"/>
      <c r="BPL93" s="69"/>
      <c r="BPM93" s="69"/>
      <c r="BPN93" s="69"/>
      <c r="BPO93" s="69"/>
      <c r="BPP93" s="69"/>
      <c r="BPQ93" s="69"/>
      <c r="BPR93" s="69"/>
      <c r="BPS93" s="69"/>
      <c r="BPT93" s="69"/>
      <c r="BPU93" s="69"/>
      <c r="BPV93" s="69"/>
      <c r="BPW93" s="69"/>
      <c r="BPX93" s="69"/>
      <c r="BPY93" s="69"/>
      <c r="BPZ93" s="69"/>
      <c r="BQA93" s="69"/>
      <c r="BQB93" s="69"/>
      <c r="BQC93" s="69"/>
      <c r="BQD93" s="69"/>
      <c r="BQE93" s="69"/>
      <c r="BQF93" s="69"/>
      <c r="BQG93" s="69"/>
      <c r="BQH93" s="69"/>
      <c r="BQI93" s="69"/>
      <c r="BQJ93" s="69"/>
      <c r="BQK93" s="69"/>
      <c r="BQL93" s="69"/>
      <c r="BQM93" s="69"/>
      <c r="BQN93" s="69"/>
      <c r="BQO93" s="69"/>
      <c r="BQP93" s="69"/>
      <c r="BQQ93" s="69"/>
      <c r="BQR93" s="69"/>
      <c r="BQS93" s="69"/>
      <c r="BQT93" s="69"/>
      <c r="BQU93" s="69"/>
      <c r="BQV93" s="69"/>
      <c r="BQW93" s="69"/>
      <c r="BQX93" s="69"/>
      <c r="BQY93" s="69"/>
      <c r="BQZ93" s="69"/>
      <c r="BRA93" s="69"/>
      <c r="BRB93" s="69"/>
      <c r="BRC93" s="69"/>
      <c r="BRD93" s="69"/>
      <c r="BRE93" s="69"/>
      <c r="BRF93" s="69"/>
      <c r="BRG93" s="69"/>
      <c r="BRH93" s="69"/>
      <c r="BRI93" s="69"/>
      <c r="BRJ93" s="69"/>
      <c r="BRK93" s="69"/>
      <c r="BRL93" s="69"/>
      <c r="BRM93" s="69"/>
      <c r="BRN93" s="69"/>
      <c r="BRO93" s="69"/>
      <c r="BRP93" s="69"/>
      <c r="BRQ93" s="69"/>
      <c r="BRR93" s="69"/>
      <c r="BRS93" s="69"/>
      <c r="BRT93" s="69"/>
      <c r="BRU93" s="69"/>
      <c r="BRV93" s="69"/>
      <c r="BRW93" s="69"/>
      <c r="BRX93" s="69"/>
      <c r="BRY93" s="69"/>
      <c r="BRZ93" s="69"/>
      <c r="BSA93" s="69"/>
      <c r="BSB93" s="69"/>
      <c r="BSC93" s="69"/>
      <c r="BSD93" s="69"/>
      <c r="BSE93" s="69"/>
      <c r="BSF93" s="69"/>
      <c r="BSG93" s="69"/>
      <c r="BSH93" s="69"/>
      <c r="BSI93" s="69"/>
      <c r="BSJ93" s="69"/>
      <c r="BSK93" s="69"/>
      <c r="BSL93" s="69"/>
      <c r="BSM93" s="69"/>
      <c r="BSN93" s="69"/>
      <c r="BSO93" s="69"/>
      <c r="BSP93" s="69"/>
      <c r="BSQ93" s="69"/>
      <c r="BSR93" s="69"/>
      <c r="BSS93" s="69"/>
      <c r="BST93" s="69"/>
      <c r="BSU93" s="69"/>
      <c r="BSV93" s="69"/>
      <c r="BSW93" s="69"/>
      <c r="BSX93" s="69"/>
      <c r="BSY93" s="69"/>
      <c r="BSZ93" s="69"/>
      <c r="BTA93" s="69"/>
      <c r="BTB93" s="69"/>
      <c r="BTC93" s="69"/>
      <c r="BTD93" s="69"/>
      <c r="BTE93" s="69"/>
      <c r="BTF93" s="69"/>
      <c r="BTG93" s="69"/>
      <c r="BTH93" s="69"/>
      <c r="BTI93" s="69"/>
      <c r="BTJ93" s="69"/>
      <c r="BTK93" s="69"/>
      <c r="BTL93" s="69"/>
      <c r="BTM93" s="69"/>
      <c r="BTN93" s="69"/>
      <c r="BTO93" s="69"/>
      <c r="BTP93" s="69"/>
      <c r="BTQ93" s="69"/>
      <c r="BTR93" s="69"/>
      <c r="BTS93" s="69"/>
      <c r="BTT93" s="69"/>
      <c r="BTU93" s="69"/>
      <c r="BTV93" s="69"/>
      <c r="BTW93" s="69"/>
      <c r="BTX93" s="69"/>
      <c r="BTY93" s="69"/>
      <c r="BTZ93" s="69"/>
      <c r="BUA93" s="69"/>
      <c r="BUB93" s="69"/>
      <c r="BUC93" s="69"/>
      <c r="BUD93" s="69"/>
      <c r="BUE93" s="69"/>
      <c r="BUF93" s="69"/>
      <c r="BUG93" s="69"/>
      <c r="BUH93" s="69"/>
      <c r="BUI93" s="69"/>
      <c r="BUJ93" s="69"/>
      <c r="BUK93" s="69"/>
      <c r="BUL93" s="69"/>
      <c r="BUM93" s="69"/>
      <c r="BUN93" s="69"/>
      <c r="BUO93" s="69"/>
      <c r="BUP93" s="69"/>
      <c r="BUQ93" s="69"/>
      <c r="BUR93" s="69"/>
      <c r="BUS93" s="69"/>
      <c r="BUT93" s="69"/>
      <c r="BUU93" s="69"/>
      <c r="BUV93" s="69"/>
      <c r="BUW93" s="69"/>
      <c r="BUX93" s="69"/>
      <c r="BUY93" s="69"/>
      <c r="BUZ93" s="69"/>
      <c r="BVA93" s="69"/>
      <c r="BVB93" s="69"/>
      <c r="BVC93" s="69"/>
      <c r="BVD93" s="69"/>
      <c r="BVE93" s="69"/>
      <c r="BVF93" s="69"/>
      <c r="BVG93" s="69"/>
      <c r="BVH93" s="69"/>
      <c r="BVI93" s="69"/>
      <c r="BVJ93" s="69"/>
      <c r="BVK93" s="69"/>
      <c r="BVL93" s="69"/>
      <c r="BVM93" s="69"/>
      <c r="BVN93" s="69"/>
      <c r="BVO93" s="69"/>
      <c r="BVP93" s="69"/>
      <c r="BVQ93" s="69"/>
      <c r="BVR93" s="69"/>
      <c r="BVS93" s="69"/>
      <c r="BVT93" s="69"/>
      <c r="BVU93" s="69"/>
      <c r="BVV93" s="69"/>
      <c r="BVW93" s="69"/>
      <c r="BVX93" s="69"/>
      <c r="BVY93" s="69"/>
      <c r="BVZ93" s="69"/>
      <c r="BWA93" s="69"/>
      <c r="BWB93" s="69"/>
      <c r="BWC93" s="69"/>
      <c r="BWD93" s="69"/>
      <c r="BWE93" s="69"/>
      <c r="BWF93" s="69"/>
      <c r="BWG93" s="69"/>
      <c r="BWH93" s="69"/>
      <c r="BWI93" s="69"/>
      <c r="BWJ93" s="69"/>
      <c r="BWK93" s="69"/>
      <c r="BWL93" s="69"/>
      <c r="BWM93" s="69"/>
      <c r="BWN93" s="69"/>
      <c r="BWO93" s="69"/>
      <c r="BWP93" s="69"/>
      <c r="BWQ93" s="69"/>
      <c r="BWR93" s="69"/>
      <c r="BWS93" s="69"/>
      <c r="BWT93" s="69"/>
      <c r="BWU93" s="69"/>
      <c r="BWV93" s="69"/>
      <c r="BWW93" s="69"/>
      <c r="BWX93" s="69"/>
      <c r="BWY93" s="69"/>
      <c r="BWZ93" s="69"/>
      <c r="BXA93" s="69"/>
      <c r="BXB93" s="69"/>
      <c r="BXC93" s="69"/>
      <c r="BXD93" s="69"/>
      <c r="BXE93" s="69"/>
      <c r="BXF93" s="69"/>
      <c r="BXG93" s="69"/>
      <c r="BXH93" s="69"/>
      <c r="BXI93" s="69"/>
      <c r="BXJ93" s="69"/>
      <c r="BXK93" s="69"/>
      <c r="BXL93" s="69"/>
      <c r="BXM93" s="69"/>
      <c r="BXN93" s="69"/>
      <c r="BXO93" s="69"/>
      <c r="BXP93" s="69"/>
      <c r="BXQ93" s="69"/>
      <c r="BXR93" s="69"/>
      <c r="BXS93" s="69"/>
      <c r="BXT93" s="69"/>
      <c r="BXU93" s="69"/>
      <c r="BXV93" s="69"/>
      <c r="BXW93" s="69"/>
      <c r="BXX93" s="69"/>
      <c r="BXY93" s="69"/>
      <c r="BXZ93" s="69"/>
      <c r="BYA93" s="69"/>
      <c r="BYB93" s="69"/>
      <c r="BYC93" s="69"/>
      <c r="BYD93" s="69"/>
      <c r="BYE93" s="69"/>
      <c r="BYF93" s="69"/>
      <c r="BYG93" s="69"/>
      <c r="BYH93" s="69"/>
      <c r="BYI93" s="69"/>
      <c r="BYJ93" s="69"/>
      <c r="BYK93" s="69"/>
      <c r="BYL93" s="69"/>
      <c r="BYM93" s="69"/>
      <c r="BYN93" s="69"/>
      <c r="BYO93" s="69"/>
      <c r="BYP93" s="69"/>
      <c r="BYQ93" s="69"/>
      <c r="BYR93" s="69"/>
      <c r="BYS93" s="69"/>
      <c r="BYT93" s="69"/>
      <c r="BYU93" s="69"/>
      <c r="BYV93" s="69"/>
      <c r="BYW93" s="69"/>
      <c r="BYX93" s="69"/>
      <c r="BYY93" s="69"/>
      <c r="BYZ93" s="69"/>
      <c r="BZA93" s="69"/>
      <c r="BZB93" s="69"/>
      <c r="BZC93" s="69"/>
      <c r="BZD93" s="69"/>
      <c r="BZE93" s="69"/>
      <c r="BZF93" s="69"/>
      <c r="BZG93" s="69"/>
      <c r="BZH93" s="69"/>
      <c r="BZI93" s="69"/>
      <c r="BZJ93" s="69"/>
      <c r="BZK93" s="69"/>
      <c r="BZL93" s="69"/>
      <c r="BZM93" s="69"/>
      <c r="BZN93" s="69"/>
      <c r="BZO93" s="69"/>
      <c r="BZP93" s="69"/>
      <c r="BZQ93" s="69"/>
      <c r="BZR93" s="69"/>
      <c r="BZS93" s="69"/>
      <c r="BZT93" s="69"/>
      <c r="BZU93" s="69"/>
      <c r="BZV93" s="69"/>
      <c r="BZW93" s="69"/>
      <c r="BZX93" s="69"/>
      <c r="BZY93" s="69"/>
      <c r="BZZ93" s="69"/>
      <c r="CAA93" s="69"/>
      <c r="CAB93" s="69"/>
      <c r="CAC93" s="69"/>
      <c r="CAD93" s="69"/>
      <c r="CAE93" s="69"/>
      <c r="CAF93" s="69"/>
      <c r="CAG93" s="69"/>
      <c r="CAH93" s="69"/>
      <c r="CAI93" s="69"/>
      <c r="CAJ93" s="69"/>
      <c r="CAK93" s="69"/>
      <c r="CAL93" s="69"/>
      <c r="CAM93" s="69"/>
      <c r="CAN93" s="69"/>
      <c r="CAO93" s="69"/>
      <c r="CAP93" s="69"/>
      <c r="CAQ93" s="69"/>
      <c r="CAR93" s="69"/>
      <c r="CAS93" s="69"/>
      <c r="CAT93" s="69"/>
      <c r="CAU93" s="69"/>
      <c r="CAV93" s="69"/>
      <c r="CAW93" s="69"/>
      <c r="CAX93" s="69"/>
      <c r="CAY93" s="69"/>
      <c r="CAZ93" s="69"/>
      <c r="CBA93" s="69"/>
      <c r="CBB93" s="69"/>
      <c r="CBC93" s="69"/>
      <c r="CBD93" s="69"/>
      <c r="CBE93" s="69"/>
      <c r="CBF93" s="69"/>
      <c r="CBG93" s="69"/>
      <c r="CBH93" s="69"/>
      <c r="CBI93" s="69"/>
      <c r="CBJ93" s="69"/>
      <c r="CBK93" s="69"/>
      <c r="CBL93" s="69"/>
      <c r="CBM93" s="69"/>
      <c r="CBN93" s="69"/>
      <c r="CBO93" s="69"/>
      <c r="CBP93" s="69"/>
      <c r="CBQ93" s="69"/>
      <c r="CBR93" s="69"/>
      <c r="CBS93" s="69"/>
      <c r="CBT93" s="69"/>
      <c r="CBU93" s="69"/>
      <c r="CBV93" s="69"/>
      <c r="CBW93" s="69"/>
      <c r="CBX93" s="69"/>
      <c r="CBY93" s="69"/>
      <c r="CBZ93" s="69"/>
      <c r="CCA93" s="69"/>
      <c r="CCB93" s="69"/>
      <c r="CCC93" s="69"/>
      <c r="CCD93" s="69"/>
      <c r="CCE93" s="69"/>
      <c r="CCF93" s="69"/>
      <c r="CCG93" s="69"/>
      <c r="CCH93" s="69"/>
      <c r="CCI93" s="69"/>
      <c r="CCJ93" s="69"/>
      <c r="CCK93" s="69"/>
      <c r="CCL93" s="69"/>
      <c r="CCM93" s="69"/>
      <c r="CCN93" s="69"/>
      <c r="CCO93" s="69"/>
      <c r="CCP93" s="69"/>
      <c r="CCQ93" s="69"/>
      <c r="CCR93" s="69"/>
      <c r="CCS93" s="69"/>
      <c r="CCT93" s="69"/>
      <c r="CCU93" s="69"/>
      <c r="CCV93" s="69"/>
      <c r="CCW93" s="69"/>
      <c r="CCX93" s="69"/>
      <c r="CCY93" s="69"/>
      <c r="CCZ93" s="69"/>
      <c r="CDA93" s="69"/>
      <c r="CDB93" s="69"/>
      <c r="CDC93" s="69"/>
      <c r="CDD93" s="69"/>
      <c r="CDE93" s="69"/>
      <c r="CDF93" s="69"/>
      <c r="CDG93" s="69"/>
      <c r="CDH93" s="69"/>
      <c r="CDI93" s="69"/>
      <c r="CDJ93" s="69"/>
      <c r="CDK93" s="69"/>
      <c r="CDL93" s="69"/>
      <c r="CDM93" s="69"/>
      <c r="CDN93" s="69"/>
      <c r="CDO93" s="69"/>
      <c r="CDP93" s="69"/>
      <c r="CDQ93" s="69"/>
      <c r="CDR93" s="69"/>
      <c r="CDS93" s="69"/>
      <c r="CDT93" s="69"/>
      <c r="CDU93" s="69"/>
      <c r="CDV93" s="69"/>
      <c r="CDW93" s="69"/>
      <c r="CDX93" s="69"/>
      <c r="CDY93" s="69"/>
      <c r="CDZ93" s="69"/>
      <c r="CEA93" s="69"/>
      <c r="CEB93" s="69"/>
      <c r="CEC93" s="69"/>
      <c r="CED93" s="69"/>
      <c r="CEE93" s="69"/>
      <c r="CEF93" s="69"/>
      <c r="CEG93" s="69"/>
      <c r="CEH93" s="69"/>
      <c r="CEI93" s="69"/>
      <c r="CEJ93" s="69"/>
      <c r="CEK93" s="69"/>
      <c r="CEL93" s="69"/>
      <c r="CEM93" s="69"/>
      <c r="CEN93" s="69"/>
      <c r="CEO93" s="69"/>
      <c r="CEP93" s="69"/>
      <c r="CEQ93" s="69"/>
      <c r="CER93" s="69"/>
      <c r="CES93" s="69"/>
      <c r="CET93" s="69"/>
      <c r="CEU93" s="69"/>
      <c r="CEV93" s="69"/>
      <c r="CEW93" s="69"/>
      <c r="CEX93" s="69"/>
      <c r="CEY93" s="69"/>
      <c r="CEZ93" s="69"/>
      <c r="CFA93" s="69"/>
      <c r="CFB93" s="69"/>
      <c r="CFC93" s="69"/>
      <c r="CFD93" s="69"/>
      <c r="CFE93" s="69"/>
      <c r="CFF93" s="69"/>
      <c r="CFG93" s="69"/>
      <c r="CFH93" s="69"/>
      <c r="CFI93" s="69"/>
      <c r="CFJ93" s="69"/>
      <c r="CFK93" s="69"/>
      <c r="CFL93" s="69"/>
      <c r="CFM93" s="69"/>
      <c r="CFN93" s="69"/>
      <c r="CFO93" s="69"/>
      <c r="CFP93" s="69"/>
      <c r="CFQ93" s="69"/>
      <c r="CFR93" s="69"/>
      <c r="CFS93" s="69"/>
      <c r="CFT93" s="69"/>
      <c r="CFU93" s="69"/>
      <c r="CFV93" s="69"/>
      <c r="CFW93" s="69"/>
      <c r="CFX93" s="69"/>
      <c r="CFY93" s="69"/>
      <c r="CFZ93" s="69"/>
      <c r="CGA93" s="69"/>
      <c r="CGB93" s="69"/>
      <c r="CGC93" s="69"/>
      <c r="CGD93" s="69"/>
      <c r="CGE93" s="69"/>
      <c r="CGF93" s="69"/>
      <c r="CGG93" s="69"/>
      <c r="CGH93" s="69"/>
      <c r="CGI93" s="69"/>
      <c r="CGJ93" s="69"/>
      <c r="CGK93" s="69"/>
      <c r="CGL93" s="69"/>
      <c r="CGM93" s="69"/>
      <c r="CGN93" s="69"/>
      <c r="CGO93" s="69"/>
      <c r="CGP93" s="69"/>
      <c r="CGQ93" s="69"/>
      <c r="CGR93" s="69"/>
      <c r="CGS93" s="69"/>
      <c r="CGT93" s="69"/>
      <c r="CGU93" s="69"/>
      <c r="CGV93" s="69"/>
      <c r="CGW93" s="69"/>
      <c r="CGX93" s="69"/>
      <c r="CGY93" s="69"/>
      <c r="CGZ93" s="69"/>
      <c r="CHA93" s="69"/>
      <c r="CHB93" s="69"/>
      <c r="CHC93" s="69"/>
      <c r="CHD93" s="69"/>
      <c r="CHE93" s="69"/>
      <c r="CHF93" s="69"/>
      <c r="CHG93" s="69"/>
      <c r="CHH93" s="69"/>
      <c r="CHI93" s="69"/>
      <c r="CHJ93" s="69"/>
      <c r="CHK93" s="69"/>
      <c r="CHL93" s="69"/>
      <c r="CHM93" s="69"/>
      <c r="CHN93" s="69"/>
      <c r="CHO93" s="69"/>
      <c r="CHP93" s="69"/>
      <c r="CHQ93" s="69"/>
      <c r="CHR93" s="69"/>
      <c r="CHS93" s="69"/>
      <c r="CHT93" s="69"/>
      <c r="CHU93" s="69"/>
      <c r="CHV93" s="69"/>
      <c r="CHW93" s="69"/>
      <c r="CHX93" s="69"/>
      <c r="CHY93" s="69"/>
      <c r="CHZ93" s="69"/>
      <c r="CIA93" s="69"/>
      <c r="CIB93" s="69"/>
      <c r="CIC93" s="69"/>
      <c r="CID93" s="69"/>
      <c r="CIE93" s="69"/>
      <c r="CIF93" s="69"/>
      <c r="CIG93" s="69"/>
      <c r="CIH93" s="69"/>
      <c r="CII93" s="69"/>
      <c r="CIJ93" s="69"/>
      <c r="CIK93" s="69"/>
      <c r="CIL93" s="69"/>
      <c r="CIM93" s="69"/>
      <c r="CIN93" s="69"/>
      <c r="CIO93" s="69"/>
      <c r="CIP93" s="69"/>
      <c r="CIQ93" s="69"/>
      <c r="CIR93" s="69"/>
      <c r="CIS93" s="69"/>
      <c r="CIT93" s="69"/>
      <c r="CIU93" s="69"/>
      <c r="CIV93" s="69"/>
      <c r="CIW93" s="69"/>
      <c r="CIX93" s="69"/>
      <c r="CIY93" s="69"/>
      <c r="CIZ93" s="69"/>
      <c r="CJA93" s="69"/>
      <c r="CJB93" s="69"/>
      <c r="CJC93" s="69"/>
      <c r="CJD93" s="69"/>
      <c r="CJE93" s="69"/>
      <c r="CJF93" s="69"/>
      <c r="CJG93" s="69"/>
      <c r="CJH93" s="69"/>
      <c r="CJI93" s="69"/>
      <c r="CJJ93" s="69"/>
      <c r="CJK93" s="69"/>
      <c r="CJL93" s="69"/>
      <c r="CJM93" s="69"/>
      <c r="CJN93" s="69"/>
      <c r="CJO93" s="69"/>
      <c r="CJP93" s="69"/>
      <c r="CJQ93" s="69"/>
      <c r="CJR93" s="69"/>
      <c r="CJS93" s="69"/>
      <c r="CJT93" s="69"/>
      <c r="CJU93" s="69"/>
      <c r="CJV93" s="69"/>
      <c r="CJW93" s="69"/>
      <c r="CJX93" s="69"/>
      <c r="CJY93" s="69"/>
      <c r="CJZ93" s="69"/>
      <c r="CKA93" s="69"/>
      <c r="CKB93" s="69"/>
      <c r="CKC93" s="69"/>
      <c r="CKD93" s="69"/>
      <c r="CKE93" s="69"/>
      <c r="CKF93" s="69"/>
      <c r="CKG93" s="69"/>
      <c r="CKH93" s="69"/>
      <c r="CKI93" s="69"/>
      <c r="CKJ93" s="69"/>
      <c r="CKK93" s="69"/>
      <c r="CKL93" s="69"/>
      <c r="CKM93" s="69"/>
      <c r="CKN93" s="69"/>
      <c r="CKO93" s="69"/>
      <c r="CKP93" s="69"/>
      <c r="CKQ93" s="69"/>
      <c r="CKR93" s="69"/>
      <c r="CKS93" s="69"/>
      <c r="CKT93" s="69"/>
      <c r="CKU93" s="69"/>
      <c r="CKV93" s="69"/>
      <c r="CKW93" s="69"/>
      <c r="CKX93" s="69"/>
      <c r="CKY93" s="69"/>
      <c r="CKZ93" s="69"/>
      <c r="CLA93" s="69"/>
      <c r="CLB93" s="69"/>
      <c r="CLC93" s="69"/>
      <c r="CLD93" s="69"/>
      <c r="CLE93" s="69"/>
      <c r="CLF93" s="69"/>
      <c r="CLG93" s="69"/>
      <c r="CLH93" s="69"/>
      <c r="CLI93" s="69"/>
      <c r="CLJ93" s="69"/>
      <c r="CLK93" s="69"/>
      <c r="CLL93" s="69"/>
      <c r="CLM93" s="69"/>
      <c r="CLN93" s="69"/>
      <c r="CLO93" s="69"/>
      <c r="CLP93" s="69"/>
      <c r="CLQ93" s="69"/>
      <c r="CLR93" s="69"/>
      <c r="CLS93" s="69"/>
      <c r="CLT93" s="69"/>
      <c r="CLU93" s="69"/>
      <c r="CLV93" s="69"/>
      <c r="CLW93" s="69"/>
      <c r="CLX93" s="69"/>
      <c r="CLY93" s="69"/>
      <c r="CLZ93" s="69"/>
      <c r="CMA93" s="69"/>
      <c r="CMB93" s="69"/>
      <c r="CMC93" s="69"/>
      <c r="CMD93" s="69"/>
      <c r="CME93" s="69"/>
      <c r="CMF93" s="69"/>
      <c r="CMG93" s="69"/>
      <c r="CMH93" s="69"/>
      <c r="CMI93" s="69"/>
      <c r="CMJ93" s="69"/>
      <c r="CMK93" s="69"/>
      <c r="CML93" s="69"/>
      <c r="CMM93" s="69"/>
      <c r="CMN93" s="69"/>
      <c r="CMO93" s="69"/>
      <c r="CMP93" s="69"/>
      <c r="CMQ93" s="69"/>
      <c r="CMR93" s="69"/>
      <c r="CMS93" s="69"/>
      <c r="CMT93" s="69"/>
      <c r="CMU93" s="69"/>
      <c r="CMV93" s="69"/>
      <c r="CMW93" s="69"/>
      <c r="CMX93" s="69"/>
      <c r="CMY93" s="69"/>
      <c r="CMZ93" s="69"/>
      <c r="CNA93" s="69"/>
      <c r="CNB93" s="69"/>
      <c r="CNC93" s="69"/>
      <c r="CND93" s="69"/>
      <c r="CNE93" s="69"/>
      <c r="CNF93" s="69"/>
      <c r="CNG93" s="69"/>
      <c r="CNH93" s="69"/>
      <c r="CNI93" s="69"/>
      <c r="CNJ93" s="69"/>
      <c r="CNK93" s="69"/>
      <c r="CNL93" s="69"/>
      <c r="CNM93" s="69"/>
      <c r="CNN93" s="69"/>
      <c r="CNO93" s="69"/>
      <c r="CNP93" s="69"/>
      <c r="CNQ93" s="69"/>
      <c r="CNR93" s="69"/>
      <c r="CNS93" s="69"/>
      <c r="CNT93" s="69"/>
      <c r="CNU93" s="69"/>
      <c r="CNV93" s="69"/>
      <c r="CNW93" s="69"/>
      <c r="CNX93" s="69"/>
      <c r="CNY93" s="69"/>
      <c r="CNZ93" s="69"/>
      <c r="COA93" s="69"/>
      <c r="COB93" s="69"/>
      <c r="COC93" s="69"/>
      <c r="COD93" s="69"/>
      <c r="COE93" s="69"/>
      <c r="COF93" s="69"/>
      <c r="COG93" s="69"/>
      <c r="COH93" s="69"/>
      <c r="COI93" s="69"/>
      <c r="COJ93" s="69"/>
      <c r="COK93" s="69"/>
      <c r="COL93" s="69"/>
      <c r="COM93" s="69"/>
      <c r="CON93" s="69"/>
      <c r="COO93" s="69"/>
      <c r="COP93" s="69"/>
      <c r="COQ93" s="69"/>
      <c r="COR93" s="69"/>
      <c r="COS93" s="69"/>
      <c r="COT93" s="69"/>
      <c r="COU93" s="69"/>
      <c r="COV93" s="69"/>
      <c r="COW93" s="69"/>
      <c r="COX93" s="69"/>
      <c r="COY93" s="69"/>
      <c r="COZ93" s="69"/>
      <c r="CPA93" s="69"/>
      <c r="CPB93" s="69"/>
      <c r="CPC93" s="69"/>
      <c r="CPD93" s="69"/>
      <c r="CPE93" s="69"/>
      <c r="CPF93" s="69"/>
      <c r="CPG93" s="69"/>
      <c r="CPH93" s="69"/>
      <c r="CPI93" s="69"/>
      <c r="CPJ93" s="69"/>
      <c r="CPK93" s="69"/>
      <c r="CPL93" s="69"/>
      <c r="CPM93" s="69"/>
      <c r="CPN93" s="69"/>
      <c r="CPO93" s="69"/>
      <c r="CPP93" s="69"/>
      <c r="CPQ93" s="69"/>
      <c r="CPR93" s="69"/>
      <c r="CPS93" s="69"/>
      <c r="CPT93" s="69"/>
      <c r="CPU93" s="69"/>
      <c r="CPV93" s="69"/>
      <c r="CPW93" s="69"/>
      <c r="CPX93" s="69"/>
      <c r="CPY93" s="69"/>
      <c r="CPZ93" s="69"/>
      <c r="CQA93" s="69"/>
      <c r="CQB93" s="69"/>
      <c r="CQC93" s="69"/>
      <c r="CQD93" s="69"/>
      <c r="CQE93" s="69"/>
      <c r="CQF93" s="69"/>
      <c r="CQG93" s="69"/>
      <c r="CQH93" s="69"/>
      <c r="CQI93" s="69"/>
      <c r="CQJ93" s="69"/>
      <c r="CQK93" s="69"/>
      <c r="CQL93" s="69"/>
      <c r="CQM93" s="69"/>
      <c r="CQN93" s="69"/>
      <c r="CQO93" s="69"/>
      <c r="CQP93" s="69"/>
      <c r="CQQ93" s="69"/>
      <c r="CQR93" s="69"/>
      <c r="CQS93" s="69"/>
      <c r="CQT93" s="69"/>
      <c r="CQU93" s="69"/>
      <c r="CQV93" s="69"/>
      <c r="CQW93" s="69"/>
      <c r="CQX93" s="69"/>
      <c r="CQY93" s="69"/>
      <c r="CQZ93" s="69"/>
      <c r="CRA93" s="69"/>
      <c r="CRB93" s="69"/>
      <c r="CRC93" s="69"/>
      <c r="CRD93" s="69"/>
      <c r="CRE93" s="69"/>
      <c r="CRF93" s="69"/>
      <c r="CRG93" s="69"/>
      <c r="CRH93" s="69"/>
      <c r="CRI93" s="69"/>
      <c r="CRJ93" s="69"/>
      <c r="CRK93" s="69"/>
      <c r="CRL93" s="69"/>
      <c r="CRM93" s="69"/>
      <c r="CRN93" s="69"/>
      <c r="CRO93" s="69"/>
      <c r="CRP93" s="69"/>
      <c r="CRQ93" s="69"/>
      <c r="CRR93" s="69"/>
      <c r="CRS93" s="69"/>
      <c r="CRT93" s="69"/>
      <c r="CRU93" s="69"/>
      <c r="CRV93" s="69"/>
      <c r="CRW93" s="69"/>
      <c r="CRX93" s="69"/>
      <c r="CRY93" s="69"/>
      <c r="CRZ93" s="69"/>
      <c r="CSA93" s="69"/>
      <c r="CSB93" s="69"/>
      <c r="CSC93" s="69"/>
      <c r="CSD93" s="69"/>
      <c r="CSE93" s="69"/>
      <c r="CSF93" s="69"/>
      <c r="CSG93" s="69"/>
      <c r="CSH93" s="69"/>
      <c r="CSI93" s="69"/>
      <c r="CSJ93" s="69"/>
      <c r="CSK93" s="69"/>
      <c r="CSL93" s="69"/>
      <c r="CSM93" s="69"/>
      <c r="CSN93" s="69"/>
      <c r="CSO93" s="69"/>
      <c r="CSP93" s="69"/>
      <c r="CSQ93" s="69"/>
      <c r="CSR93" s="69"/>
      <c r="CSS93" s="69"/>
      <c r="CST93" s="69"/>
      <c r="CSU93" s="69"/>
      <c r="CSV93" s="69"/>
      <c r="CSW93" s="69"/>
      <c r="CSX93" s="69"/>
      <c r="CSY93" s="69"/>
      <c r="CSZ93" s="69"/>
      <c r="CTA93" s="69"/>
      <c r="CTB93" s="69"/>
      <c r="CTC93" s="69"/>
      <c r="CTD93" s="69"/>
      <c r="CTE93" s="69"/>
      <c r="CTF93" s="69"/>
      <c r="CTG93" s="69"/>
      <c r="CTH93" s="69"/>
      <c r="CTI93" s="69"/>
      <c r="CTJ93" s="69"/>
      <c r="CTK93" s="69"/>
      <c r="CTL93" s="69"/>
      <c r="CTM93" s="69"/>
      <c r="CTN93" s="69"/>
      <c r="CTO93" s="69"/>
      <c r="CTP93" s="69"/>
      <c r="CTQ93" s="69"/>
      <c r="CTR93" s="69"/>
      <c r="CTS93" s="69"/>
      <c r="CTT93" s="69"/>
      <c r="CTU93" s="69"/>
      <c r="CTV93" s="69"/>
      <c r="CTW93" s="69"/>
      <c r="CTX93" s="69"/>
      <c r="CTY93" s="69"/>
      <c r="CTZ93" s="69"/>
      <c r="CUA93" s="69"/>
      <c r="CUB93" s="69"/>
      <c r="CUC93" s="69"/>
      <c r="CUD93" s="69"/>
      <c r="CUE93" s="69"/>
      <c r="CUF93" s="69"/>
      <c r="CUG93" s="69"/>
      <c r="CUH93" s="69"/>
      <c r="CUI93" s="69"/>
      <c r="CUJ93" s="69"/>
      <c r="CUK93" s="69"/>
      <c r="CUL93" s="69"/>
      <c r="CUM93" s="69"/>
      <c r="CUN93" s="69"/>
      <c r="CUO93" s="69"/>
      <c r="CUP93" s="69"/>
      <c r="CUQ93" s="69"/>
      <c r="CUR93" s="69"/>
      <c r="CUS93" s="69"/>
      <c r="CUT93" s="69"/>
      <c r="CUU93" s="69"/>
      <c r="CUV93" s="69"/>
      <c r="CUW93" s="69"/>
      <c r="CUX93" s="69"/>
      <c r="CUY93" s="69"/>
      <c r="CUZ93" s="69"/>
      <c r="CVA93" s="69"/>
      <c r="CVB93" s="69"/>
      <c r="CVC93" s="69"/>
      <c r="CVD93" s="69"/>
      <c r="CVE93" s="69"/>
      <c r="CVF93" s="69"/>
      <c r="CVG93" s="69"/>
      <c r="CVH93" s="69"/>
      <c r="CVI93" s="69"/>
      <c r="CVJ93" s="69"/>
      <c r="CVK93" s="69"/>
      <c r="CVL93" s="69"/>
      <c r="CVM93" s="69"/>
      <c r="CVN93" s="69"/>
      <c r="CVO93" s="69"/>
      <c r="CVP93" s="69"/>
      <c r="CVQ93" s="69"/>
      <c r="CVR93" s="69"/>
      <c r="CVS93" s="69"/>
      <c r="CVT93" s="69"/>
      <c r="CVU93" s="69"/>
      <c r="CVV93" s="69"/>
      <c r="CVW93" s="69"/>
      <c r="CVX93" s="69"/>
      <c r="CVY93" s="69"/>
      <c r="CVZ93" s="69"/>
      <c r="CWA93" s="69"/>
      <c r="CWB93" s="69"/>
      <c r="CWC93" s="69"/>
      <c r="CWD93" s="69"/>
      <c r="CWE93" s="69"/>
      <c r="CWF93" s="69"/>
      <c r="CWG93" s="69"/>
      <c r="CWH93" s="69"/>
      <c r="CWI93" s="69"/>
      <c r="CWJ93" s="69"/>
      <c r="CWK93" s="69"/>
      <c r="CWL93" s="69"/>
      <c r="CWM93" s="69"/>
      <c r="CWN93" s="69"/>
      <c r="CWO93" s="69"/>
      <c r="CWP93" s="69"/>
      <c r="CWQ93" s="69"/>
      <c r="CWR93" s="69"/>
      <c r="CWS93" s="69"/>
      <c r="CWT93" s="69"/>
      <c r="CWU93" s="69"/>
      <c r="CWV93" s="69"/>
      <c r="CWW93" s="69"/>
      <c r="CWX93" s="69"/>
      <c r="CWY93" s="69"/>
      <c r="CWZ93" s="69"/>
      <c r="CXA93" s="69"/>
      <c r="CXB93" s="69"/>
      <c r="CXC93" s="69"/>
      <c r="CXD93" s="69"/>
      <c r="CXE93" s="69"/>
      <c r="CXF93" s="69"/>
      <c r="CXG93" s="69"/>
      <c r="CXH93" s="69"/>
      <c r="CXI93" s="69"/>
      <c r="CXJ93" s="69"/>
      <c r="CXK93" s="69"/>
      <c r="CXL93" s="69"/>
      <c r="CXM93" s="69"/>
      <c r="CXN93" s="69"/>
      <c r="CXO93" s="69"/>
      <c r="CXP93" s="69"/>
      <c r="CXQ93" s="69"/>
      <c r="CXR93" s="69"/>
      <c r="CXS93" s="69"/>
      <c r="CXT93" s="69"/>
      <c r="CXU93" s="69"/>
      <c r="CXV93" s="69"/>
      <c r="CXW93" s="69"/>
      <c r="CXX93" s="69"/>
      <c r="CXY93" s="69"/>
      <c r="CXZ93" s="69"/>
      <c r="CYA93" s="69"/>
      <c r="CYB93" s="69"/>
      <c r="CYC93" s="69"/>
      <c r="CYD93" s="69"/>
      <c r="CYE93" s="69"/>
      <c r="CYF93" s="69"/>
      <c r="CYG93" s="69"/>
      <c r="CYH93" s="69"/>
      <c r="CYI93" s="69"/>
      <c r="CYJ93" s="69"/>
      <c r="CYK93" s="69"/>
      <c r="CYL93" s="69"/>
      <c r="CYM93" s="69"/>
      <c r="CYN93" s="69"/>
      <c r="CYO93" s="69"/>
      <c r="CYP93" s="69"/>
      <c r="CYQ93" s="69"/>
      <c r="CYR93" s="69"/>
      <c r="CYS93" s="69"/>
      <c r="CYT93" s="69"/>
      <c r="CYU93" s="69"/>
      <c r="CYV93" s="69"/>
      <c r="CYW93" s="69"/>
      <c r="CYX93" s="69"/>
      <c r="CYY93" s="69"/>
      <c r="CYZ93" s="69"/>
      <c r="CZA93" s="69"/>
      <c r="CZB93" s="69"/>
      <c r="CZC93" s="69"/>
      <c r="CZD93" s="69"/>
      <c r="CZE93" s="69"/>
      <c r="CZF93" s="69"/>
      <c r="CZG93" s="69"/>
      <c r="CZH93" s="69"/>
      <c r="CZI93" s="69"/>
      <c r="CZJ93" s="69"/>
      <c r="CZK93" s="69"/>
      <c r="CZL93" s="69"/>
      <c r="CZM93" s="69"/>
      <c r="CZN93" s="69"/>
      <c r="CZO93" s="69"/>
      <c r="CZP93" s="69"/>
      <c r="CZQ93" s="69"/>
      <c r="CZR93" s="69"/>
      <c r="CZS93" s="69"/>
      <c r="CZT93" s="69"/>
      <c r="CZU93" s="69"/>
      <c r="CZV93" s="69"/>
      <c r="CZW93" s="69"/>
      <c r="CZX93" s="69"/>
      <c r="CZY93" s="69"/>
      <c r="CZZ93" s="69"/>
      <c r="DAA93" s="69"/>
      <c r="DAB93" s="69"/>
      <c r="DAC93" s="69"/>
      <c r="DAD93" s="69"/>
      <c r="DAE93" s="69"/>
      <c r="DAF93" s="69"/>
      <c r="DAG93" s="69"/>
      <c r="DAH93" s="69"/>
      <c r="DAI93" s="69"/>
      <c r="DAJ93" s="69"/>
      <c r="DAK93" s="69"/>
      <c r="DAL93" s="69"/>
      <c r="DAM93" s="69"/>
      <c r="DAN93" s="69"/>
      <c r="DAO93" s="69"/>
      <c r="DAP93" s="69"/>
      <c r="DAQ93" s="69"/>
      <c r="DAR93" s="69"/>
      <c r="DAS93" s="69"/>
      <c r="DAT93" s="69"/>
      <c r="DAU93" s="69"/>
      <c r="DAV93" s="69"/>
      <c r="DAW93" s="69"/>
      <c r="DAX93" s="69"/>
      <c r="DAY93" s="69"/>
      <c r="DAZ93" s="69"/>
      <c r="DBA93" s="69"/>
      <c r="DBB93" s="69"/>
      <c r="DBC93" s="69"/>
      <c r="DBD93" s="69"/>
      <c r="DBE93" s="69"/>
      <c r="DBF93" s="69"/>
      <c r="DBG93" s="69"/>
      <c r="DBH93" s="69"/>
      <c r="DBI93" s="69"/>
      <c r="DBJ93" s="69"/>
      <c r="DBK93" s="69"/>
      <c r="DBL93" s="69"/>
      <c r="DBM93" s="69"/>
      <c r="DBN93" s="69"/>
      <c r="DBO93" s="69"/>
      <c r="DBP93" s="69"/>
      <c r="DBQ93" s="69"/>
      <c r="DBR93" s="69"/>
      <c r="DBS93" s="69"/>
      <c r="DBT93" s="69"/>
      <c r="DBU93" s="69"/>
      <c r="DBV93" s="69"/>
      <c r="DBW93" s="69"/>
      <c r="DBX93" s="69"/>
      <c r="DBY93" s="69"/>
      <c r="DBZ93" s="69"/>
      <c r="DCA93" s="69"/>
      <c r="DCB93" s="69"/>
      <c r="DCC93" s="69"/>
      <c r="DCD93" s="69"/>
      <c r="DCE93" s="69"/>
      <c r="DCF93" s="69"/>
      <c r="DCG93" s="69"/>
      <c r="DCH93" s="69"/>
      <c r="DCI93" s="69"/>
      <c r="DCJ93" s="69"/>
      <c r="DCK93" s="69"/>
      <c r="DCL93" s="69"/>
      <c r="DCM93" s="69"/>
      <c r="DCN93" s="69"/>
      <c r="DCO93" s="69"/>
      <c r="DCP93" s="69"/>
      <c r="DCQ93" s="69"/>
      <c r="DCR93" s="69"/>
      <c r="DCS93" s="69"/>
      <c r="DCT93" s="69"/>
      <c r="DCU93" s="69"/>
      <c r="DCV93" s="69"/>
      <c r="DCW93" s="69"/>
      <c r="DCX93" s="69"/>
      <c r="DCY93" s="69"/>
      <c r="DCZ93" s="69"/>
      <c r="DDA93" s="69"/>
      <c r="DDB93" s="69"/>
      <c r="DDC93" s="69"/>
      <c r="DDD93" s="69"/>
      <c r="DDE93" s="69"/>
      <c r="DDF93" s="69"/>
      <c r="DDG93" s="69"/>
      <c r="DDH93" s="69"/>
      <c r="DDI93" s="69"/>
      <c r="DDJ93" s="69"/>
      <c r="DDK93" s="69"/>
      <c r="DDL93" s="69"/>
      <c r="DDM93" s="69"/>
      <c r="DDN93" s="69"/>
      <c r="DDO93" s="69"/>
      <c r="DDP93" s="69"/>
      <c r="DDQ93" s="69"/>
      <c r="DDR93" s="69"/>
      <c r="DDS93" s="69"/>
      <c r="DDT93" s="69"/>
      <c r="DDU93" s="69"/>
      <c r="DDV93" s="69"/>
      <c r="DDW93" s="69"/>
      <c r="DDX93" s="69"/>
      <c r="DDY93" s="69"/>
      <c r="DDZ93" s="69"/>
      <c r="DEA93" s="69"/>
      <c r="DEB93" s="69"/>
      <c r="DEC93" s="69"/>
      <c r="DED93" s="69"/>
      <c r="DEE93" s="69"/>
      <c r="DEF93" s="69"/>
      <c r="DEG93" s="69"/>
      <c r="DEH93" s="69"/>
      <c r="DEI93" s="69"/>
      <c r="DEJ93" s="69"/>
      <c r="DEK93" s="69"/>
      <c r="DEL93" s="69"/>
      <c r="DEM93" s="69"/>
      <c r="DEN93" s="69"/>
      <c r="DEO93" s="69"/>
      <c r="DEP93" s="69"/>
      <c r="DEQ93" s="69"/>
      <c r="DER93" s="69"/>
      <c r="DES93" s="69"/>
      <c r="DET93" s="69"/>
      <c r="DEU93" s="69"/>
      <c r="DEV93" s="69"/>
      <c r="DEW93" s="69"/>
      <c r="DEX93" s="69"/>
      <c r="DEY93" s="69"/>
      <c r="DEZ93" s="69"/>
      <c r="DFA93" s="69"/>
      <c r="DFB93" s="69"/>
      <c r="DFC93" s="69"/>
      <c r="DFD93" s="69"/>
      <c r="DFE93" s="69"/>
      <c r="DFF93" s="69"/>
      <c r="DFG93" s="69"/>
      <c r="DFH93" s="69"/>
      <c r="DFI93" s="69"/>
      <c r="DFJ93" s="69"/>
      <c r="DFK93" s="69"/>
      <c r="DFL93" s="69"/>
      <c r="DFM93" s="69"/>
      <c r="DFN93" s="69"/>
      <c r="DFO93" s="69"/>
      <c r="DFP93" s="69"/>
      <c r="DFQ93" s="69"/>
      <c r="DFR93" s="69"/>
      <c r="DFS93" s="69"/>
      <c r="DFT93" s="69"/>
      <c r="DFU93" s="69"/>
      <c r="DFV93" s="69"/>
      <c r="DFW93" s="69"/>
      <c r="DFX93" s="69"/>
      <c r="DFY93" s="69"/>
      <c r="DFZ93" s="69"/>
      <c r="DGA93" s="69"/>
      <c r="DGB93" s="69"/>
      <c r="DGC93" s="69"/>
      <c r="DGD93" s="69"/>
      <c r="DGE93" s="69"/>
      <c r="DGF93" s="69"/>
      <c r="DGG93" s="69"/>
      <c r="DGH93" s="69"/>
      <c r="DGI93" s="69"/>
      <c r="DGJ93" s="69"/>
      <c r="DGK93" s="69"/>
      <c r="DGL93" s="69"/>
      <c r="DGM93" s="69"/>
      <c r="DGN93" s="69"/>
      <c r="DGO93" s="69"/>
      <c r="DGP93" s="69"/>
      <c r="DGQ93" s="69"/>
      <c r="DGR93" s="69"/>
      <c r="DGS93" s="69"/>
      <c r="DGT93" s="69"/>
      <c r="DGU93" s="69"/>
      <c r="DGV93" s="69"/>
      <c r="DGW93" s="69"/>
      <c r="DGX93" s="69"/>
      <c r="DGY93" s="69"/>
      <c r="DGZ93" s="69"/>
      <c r="DHA93" s="69"/>
      <c r="DHB93" s="69"/>
      <c r="DHC93" s="69"/>
      <c r="DHD93" s="69"/>
      <c r="DHE93" s="69"/>
      <c r="DHF93" s="69"/>
      <c r="DHG93" s="69"/>
      <c r="DHH93" s="69"/>
      <c r="DHI93" s="69"/>
      <c r="DHJ93" s="69"/>
      <c r="DHK93" s="69"/>
      <c r="DHL93" s="69"/>
      <c r="DHM93" s="69"/>
      <c r="DHN93" s="69"/>
      <c r="DHO93" s="69"/>
      <c r="DHP93" s="69"/>
      <c r="DHQ93" s="69"/>
      <c r="DHR93" s="69"/>
      <c r="DHS93" s="69"/>
      <c r="DHT93" s="69"/>
      <c r="DHU93" s="69"/>
      <c r="DHV93" s="69"/>
      <c r="DHW93" s="69"/>
      <c r="DHX93" s="69"/>
      <c r="DHY93" s="69"/>
      <c r="DHZ93" s="69"/>
      <c r="DIA93" s="69"/>
      <c r="DIB93" s="69"/>
      <c r="DIC93" s="69"/>
      <c r="DID93" s="69"/>
      <c r="DIE93" s="69"/>
      <c r="DIF93" s="69"/>
      <c r="DIG93" s="69"/>
      <c r="DIH93" s="69"/>
      <c r="DII93" s="69"/>
      <c r="DIJ93" s="69"/>
      <c r="DIK93" s="69"/>
      <c r="DIL93" s="69"/>
      <c r="DIM93" s="69"/>
      <c r="DIN93" s="69"/>
      <c r="DIO93" s="69"/>
      <c r="DIP93" s="69"/>
      <c r="DIQ93" s="69"/>
      <c r="DIR93" s="69"/>
      <c r="DIS93" s="69"/>
      <c r="DIT93" s="69"/>
      <c r="DIU93" s="69"/>
      <c r="DIV93" s="69"/>
      <c r="DIW93" s="69"/>
      <c r="DIX93" s="69"/>
      <c r="DIY93" s="69"/>
      <c r="DIZ93" s="69"/>
      <c r="DJA93" s="69"/>
      <c r="DJB93" s="69"/>
      <c r="DJC93" s="69"/>
      <c r="DJD93" s="69"/>
      <c r="DJE93" s="69"/>
      <c r="DJF93" s="69"/>
      <c r="DJG93" s="69"/>
      <c r="DJH93" s="69"/>
      <c r="DJI93" s="69"/>
      <c r="DJJ93" s="69"/>
      <c r="DJK93" s="69"/>
      <c r="DJL93" s="69"/>
      <c r="DJM93" s="69"/>
      <c r="DJN93" s="69"/>
      <c r="DJO93" s="69"/>
      <c r="DJP93" s="69"/>
      <c r="DJQ93" s="69"/>
      <c r="DJR93" s="69"/>
      <c r="DJS93" s="69"/>
      <c r="DJT93" s="69"/>
      <c r="DJU93" s="69"/>
      <c r="DJV93" s="69"/>
      <c r="DJW93" s="69"/>
      <c r="DJX93" s="69"/>
      <c r="DJY93" s="69"/>
      <c r="DJZ93" s="69"/>
      <c r="DKA93" s="69"/>
      <c r="DKB93" s="69"/>
      <c r="DKC93" s="69"/>
      <c r="DKD93" s="69"/>
      <c r="DKE93" s="69"/>
      <c r="DKF93" s="69"/>
      <c r="DKG93" s="69"/>
      <c r="DKH93" s="69"/>
      <c r="DKI93" s="69"/>
      <c r="DKJ93" s="69"/>
      <c r="DKK93" s="69"/>
      <c r="DKL93" s="69"/>
      <c r="DKM93" s="69"/>
      <c r="DKN93" s="69"/>
      <c r="DKO93" s="69"/>
      <c r="DKP93" s="69"/>
      <c r="DKQ93" s="69"/>
      <c r="DKR93" s="69"/>
      <c r="DKS93" s="69"/>
      <c r="DKT93" s="69"/>
      <c r="DKU93" s="69"/>
      <c r="DKV93" s="69"/>
      <c r="DKW93" s="69"/>
      <c r="DKX93" s="69"/>
      <c r="DKY93" s="69"/>
      <c r="DKZ93" s="69"/>
      <c r="DLA93" s="69"/>
      <c r="DLB93" s="69"/>
      <c r="DLC93" s="69"/>
      <c r="DLD93" s="69"/>
      <c r="DLE93" s="69"/>
      <c r="DLF93" s="69"/>
      <c r="DLG93" s="69"/>
      <c r="DLH93" s="69"/>
      <c r="DLI93" s="69"/>
      <c r="DLJ93" s="69"/>
      <c r="DLK93" s="69"/>
      <c r="DLL93" s="69"/>
      <c r="DLM93" s="69"/>
      <c r="DLN93" s="69"/>
      <c r="DLO93" s="69"/>
      <c r="DLP93" s="69"/>
      <c r="DLQ93" s="69"/>
      <c r="DLR93" s="69"/>
      <c r="DLS93" s="69"/>
      <c r="DLT93" s="69"/>
      <c r="DLU93" s="69"/>
      <c r="DLV93" s="69"/>
      <c r="DLW93" s="69"/>
      <c r="DLX93" s="69"/>
      <c r="DLY93" s="69"/>
      <c r="DLZ93" s="69"/>
      <c r="DMA93" s="69"/>
      <c r="DMB93" s="69"/>
      <c r="DMC93" s="69"/>
      <c r="DMD93" s="69"/>
      <c r="DME93" s="69"/>
      <c r="DMF93" s="69"/>
      <c r="DMG93" s="69"/>
      <c r="DMH93" s="69"/>
      <c r="DMI93" s="69"/>
      <c r="DMJ93" s="69"/>
      <c r="DMK93" s="69"/>
      <c r="DML93" s="69"/>
      <c r="DMM93" s="69"/>
      <c r="DMN93" s="69"/>
      <c r="DMO93" s="69"/>
      <c r="DMP93" s="69"/>
      <c r="DMQ93" s="69"/>
      <c r="DMR93" s="69"/>
      <c r="DMS93" s="69"/>
      <c r="DMT93" s="69"/>
      <c r="DMU93" s="69"/>
      <c r="DMV93" s="69"/>
      <c r="DMW93" s="69"/>
      <c r="DMX93" s="69"/>
      <c r="DMY93" s="69"/>
      <c r="DMZ93" s="69"/>
      <c r="DNA93" s="69"/>
      <c r="DNB93" s="69"/>
      <c r="DNC93" s="69"/>
      <c r="DND93" s="69"/>
      <c r="DNE93" s="69"/>
      <c r="DNF93" s="69"/>
      <c r="DNG93" s="69"/>
      <c r="DNH93" s="69"/>
      <c r="DNI93" s="69"/>
      <c r="DNJ93" s="69"/>
      <c r="DNK93" s="69"/>
      <c r="DNL93" s="69"/>
      <c r="DNM93" s="69"/>
      <c r="DNN93" s="69"/>
      <c r="DNO93" s="69"/>
      <c r="DNP93" s="69"/>
      <c r="DNQ93" s="69"/>
      <c r="DNR93" s="69"/>
      <c r="DNS93" s="69"/>
      <c r="DNT93" s="69"/>
      <c r="DNU93" s="69"/>
      <c r="DNV93" s="69"/>
      <c r="DNW93" s="69"/>
      <c r="DNX93" s="69"/>
      <c r="DNY93" s="69"/>
      <c r="DNZ93" s="69"/>
      <c r="DOA93" s="69"/>
      <c r="DOB93" s="69"/>
      <c r="DOC93" s="69"/>
      <c r="DOD93" s="69"/>
      <c r="DOE93" s="69"/>
      <c r="DOF93" s="69"/>
      <c r="DOG93" s="69"/>
      <c r="DOH93" s="69"/>
      <c r="DOI93" s="69"/>
      <c r="DOJ93" s="69"/>
      <c r="DOK93" s="69"/>
      <c r="DOL93" s="69"/>
      <c r="DOM93" s="69"/>
      <c r="DON93" s="69"/>
      <c r="DOO93" s="69"/>
      <c r="DOP93" s="69"/>
      <c r="DOQ93" s="69"/>
      <c r="DOR93" s="69"/>
      <c r="DOS93" s="69"/>
      <c r="DOT93" s="69"/>
      <c r="DOU93" s="69"/>
      <c r="DOV93" s="69"/>
      <c r="DOW93" s="69"/>
      <c r="DOX93" s="69"/>
      <c r="DOY93" s="69"/>
      <c r="DOZ93" s="69"/>
      <c r="DPA93" s="69"/>
      <c r="DPB93" s="69"/>
      <c r="DPC93" s="69"/>
      <c r="DPD93" s="69"/>
      <c r="DPE93" s="69"/>
      <c r="DPF93" s="69"/>
      <c r="DPG93" s="69"/>
      <c r="DPH93" s="69"/>
      <c r="DPI93" s="69"/>
      <c r="DPJ93" s="69"/>
      <c r="DPK93" s="69"/>
      <c r="DPL93" s="69"/>
      <c r="DPM93" s="69"/>
      <c r="DPN93" s="69"/>
      <c r="DPO93" s="69"/>
      <c r="DPP93" s="69"/>
      <c r="DPQ93" s="69"/>
      <c r="DPR93" s="69"/>
      <c r="DPS93" s="69"/>
      <c r="DPT93" s="69"/>
      <c r="DPU93" s="69"/>
      <c r="DPV93" s="69"/>
      <c r="DPW93" s="69"/>
      <c r="DPX93" s="69"/>
      <c r="DPY93" s="69"/>
      <c r="DPZ93" s="69"/>
      <c r="DQA93" s="69"/>
      <c r="DQB93" s="69"/>
      <c r="DQC93" s="69"/>
      <c r="DQD93" s="69"/>
      <c r="DQE93" s="69"/>
      <c r="DQF93" s="69"/>
      <c r="DQG93" s="69"/>
      <c r="DQH93" s="69"/>
      <c r="DQI93" s="69"/>
      <c r="DQJ93" s="69"/>
      <c r="DQK93" s="69"/>
      <c r="DQL93" s="69"/>
      <c r="DQM93" s="69"/>
      <c r="DQN93" s="69"/>
      <c r="DQO93" s="69"/>
      <c r="DQP93" s="69"/>
      <c r="DQQ93" s="69"/>
      <c r="DQR93" s="69"/>
      <c r="DQS93" s="69"/>
      <c r="DQT93" s="69"/>
      <c r="DQU93" s="69"/>
      <c r="DQV93" s="69"/>
      <c r="DQW93" s="69"/>
      <c r="DQX93" s="69"/>
      <c r="DQY93" s="69"/>
      <c r="DQZ93" s="69"/>
      <c r="DRA93" s="69"/>
      <c r="DRB93" s="69"/>
      <c r="DRC93" s="69"/>
      <c r="DRD93" s="69"/>
      <c r="DRE93" s="69"/>
      <c r="DRF93" s="69"/>
      <c r="DRG93" s="69"/>
      <c r="DRH93" s="69"/>
      <c r="DRI93" s="69"/>
      <c r="DRJ93" s="69"/>
      <c r="DRK93" s="69"/>
      <c r="DRL93" s="69"/>
      <c r="DRM93" s="69"/>
      <c r="DRN93" s="69"/>
      <c r="DRO93" s="69"/>
      <c r="DRP93" s="69"/>
      <c r="DRQ93" s="69"/>
      <c r="DRR93" s="69"/>
      <c r="DRS93" s="69"/>
      <c r="DRT93" s="69"/>
      <c r="DRU93" s="69"/>
      <c r="DRV93" s="69"/>
      <c r="DRW93" s="69"/>
      <c r="DRX93" s="69"/>
      <c r="DRY93" s="69"/>
      <c r="DRZ93" s="69"/>
      <c r="DSA93" s="69"/>
      <c r="DSB93" s="69"/>
      <c r="DSC93" s="69"/>
      <c r="DSD93" s="69"/>
      <c r="DSE93" s="69"/>
      <c r="DSF93" s="69"/>
      <c r="DSG93" s="69"/>
      <c r="DSH93" s="69"/>
      <c r="DSI93" s="69"/>
      <c r="DSJ93" s="69"/>
      <c r="DSK93" s="69"/>
      <c r="DSL93" s="69"/>
      <c r="DSM93" s="69"/>
      <c r="DSN93" s="69"/>
      <c r="DSO93" s="69"/>
      <c r="DSP93" s="69"/>
      <c r="DSQ93" s="69"/>
      <c r="DSR93" s="69"/>
      <c r="DSS93" s="69"/>
      <c r="DST93" s="69"/>
      <c r="DSU93" s="69"/>
      <c r="DSV93" s="69"/>
      <c r="DSW93" s="69"/>
      <c r="DSX93" s="69"/>
      <c r="DSY93" s="69"/>
      <c r="DSZ93" s="69"/>
      <c r="DTA93" s="69"/>
      <c r="DTB93" s="69"/>
      <c r="DTC93" s="69"/>
      <c r="DTD93" s="69"/>
      <c r="DTE93" s="69"/>
      <c r="DTF93" s="69"/>
      <c r="DTG93" s="69"/>
      <c r="DTH93" s="69"/>
      <c r="DTI93" s="69"/>
      <c r="DTJ93" s="69"/>
      <c r="DTK93" s="69"/>
      <c r="DTL93" s="69"/>
      <c r="DTM93" s="69"/>
      <c r="DTN93" s="69"/>
      <c r="DTO93" s="69"/>
      <c r="DTP93" s="69"/>
      <c r="DTQ93" s="69"/>
      <c r="DTR93" s="69"/>
      <c r="DTS93" s="69"/>
      <c r="DTT93" s="69"/>
      <c r="DTU93" s="69"/>
      <c r="DTV93" s="69"/>
      <c r="DTW93" s="69"/>
      <c r="DTX93" s="69"/>
      <c r="DTY93" s="69"/>
      <c r="DTZ93" s="69"/>
      <c r="DUA93" s="69"/>
      <c r="DUB93" s="69"/>
      <c r="DUC93" s="69"/>
      <c r="DUD93" s="69"/>
      <c r="DUE93" s="69"/>
      <c r="DUF93" s="69"/>
      <c r="DUG93" s="69"/>
      <c r="DUH93" s="69"/>
      <c r="DUI93" s="69"/>
      <c r="DUJ93" s="69"/>
      <c r="DUK93" s="69"/>
      <c r="DUL93" s="69"/>
      <c r="DUM93" s="69"/>
      <c r="DUN93" s="69"/>
      <c r="DUO93" s="69"/>
      <c r="DUP93" s="69"/>
      <c r="DUQ93" s="69"/>
      <c r="DUR93" s="69"/>
      <c r="DUS93" s="69"/>
      <c r="DUT93" s="69"/>
      <c r="DUU93" s="69"/>
      <c r="DUV93" s="69"/>
      <c r="DUW93" s="69"/>
      <c r="DUX93" s="69"/>
      <c r="DUY93" s="69"/>
      <c r="DUZ93" s="69"/>
      <c r="DVA93" s="69"/>
      <c r="DVB93" s="69"/>
      <c r="DVC93" s="69"/>
      <c r="DVD93" s="69"/>
      <c r="DVE93" s="69"/>
      <c r="DVF93" s="69"/>
      <c r="DVG93" s="69"/>
      <c r="DVH93" s="69"/>
      <c r="DVI93" s="69"/>
      <c r="DVJ93" s="69"/>
      <c r="DVK93" s="69"/>
      <c r="DVL93" s="69"/>
      <c r="DVM93" s="69"/>
      <c r="DVN93" s="69"/>
      <c r="DVO93" s="69"/>
      <c r="DVP93" s="69"/>
      <c r="DVQ93" s="69"/>
      <c r="DVR93" s="69"/>
      <c r="DVS93" s="69"/>
      <c r="DVT93" s="69"/>
      <c r="DVU93" s="69"/>
      <c r="DVV93" s="69"/>
      <c r="DVW93" s="69"/>
      <c r="DVX93" s="69"/>
      <c r="DVY93" s="69"/>
      <c r="DVZ93" s="69"/>
      <c r="DWA93" s="69"/>
      <c r="DWB93" s="69"/>
      <c r="DWC93" s="69"/>
      <c r="DWD93" s="69"/>
      <c r="DWE93" s="69"/>
      <c r="DWF93" s="69"/>
      <c r="DWG93" s="69"/>
      <c r="DWH93" s="69"/>
      <c r="DWI93" s="69"/>
      <c r="DWJ93" s="69"/>
      <c r="DWK93" s="69"/>
      <c r="DWL93" s="69"/>
      <c r="DWM93" s="69"/>
      <c r="DWN93" s="69"/>
      <c r="DWO93" s="69"/>
      <c r="DWP93" s="69"/>
      <c r="DWQ93" s="69"/>
      <c r="DWR93" s="69"/>
      <c r="DWS93" s="69"/>
      <c r="DWT93" s="69"/>
      <c r="DWU93" s="69"/>
      <c r="DWV93" s="69"/>
      <c r="DWW93" s="69"/>
      <c r="DWX93" s="69"/>
      <c r="DWY93" s="69"/>
      <c r="DWZ93" s="69"/>
      <c r="DXA93" s="69"/>
      <c r="DXB93" s="69"/>
      <c r="DXC93" s="69"/>
      <c r="DXD93" s="69"/>
      <c r="DXE93" s="69"/>
      <c r="DXF93" s="69"/>
      <c r="DXG93" s="69"/>
      <c r="DXH93" s="69"/>
      <c r="DXI93" s="69"/>
      <c r="DXJ93" s="69"/>
      <c r="DXK93" s="69"/>
      <c r="DXL93" s="69"/>
      <c r="DXM93" s="69"/>
      <c r="DXN93" s="69"/>
      <c r="DXO93" s="69"/>
      <c r="DXP93" s="69"/>
      <c r="DXQ93" s="69"/>
      <c r="DXR93" s="69"/>
      <c r="DXS93" s="69"/>
      <c r="DXT93" s="69"/>
      <c r="DXU93" s="69"/>
      <c r="DXV93" s="69"/>
      <c r="DXW93" s="69"/>
      <c r="DXX93" s="69"/>
      <c r="DXY93" s="69"/>
      <c r="DXZ93" s="69"/>
      <c r="DYA93" s="69"/>
      <c r="DYB93" s="69"/>
      <c r="DYC93" s="69"/>
      <c r="DYD93" s="69"/>
      <c r="DYE93" s="69"/>
      <c r="DYF93" s="69"/>
      <c r="DYG93" s="69"/>
      <c r="DYH93" s="69"/>
      <c r="DYI93" s="69"/>
      <c r="DYJ93" s="69"/>
      <c r="DYK93" s="69"/>
      <c r="DYL93" s="69"/>
      <c r="DYM93" s="69"/>
      <c r="DYN93" s="69"/>
      <c r="DYO93" s="69"/>
      <c r="DYP93" s="69"/>
      <c r="DYQ93" s="69"/>
      <c r="DYR93" s="69"/>
      <c r="DYS93" s="69"/>
      <c r="DYT93" s="69"/>
      <c r="DYU93" s="69"/>
      <c r="DYV93" s="69"/>
      <c r="DYW93" s="69"/>
      <c r="DYX93" s="69"/>
      <c r="DYY93" s="69"/>
      <c r="DYZ93" s="69"/>
      <c r="DZA93" s="69"/>
      <c r="DZB93" s="69"/>
      <c r="DZC93" s="69"/>
      <c r="DZD93" s="69"/>
      <c r="DZE93" s="69"/>
      <c r="DZF93" s="69"/>
      <c r="DZG93" s="69"/>
      <c r="DZH93" s="69"/>
      <c r="DZI93" s="69"/>
      <c r="DZJ93" s="69"/>
      <c r="DZK93" s="69"/>
      <c r="DZL93" s="69"/>
      <c r="DZM93" s="69"/>
      <c r="DZN93" s="69"/>
      <c r="DZO93" s="69"/>
      <c r="DZP93" s="69"/>
      <c r="DZQ93" s="69"/>
      <c r="DZR93" s="69"/>
      <c r="DZS93" s="69"/>
      <c r="DZT93" s="69"/>
      <c r="DZU93" s="69"/>
      <c r="DZV93" s="69"/>
      <c r="DZW93" s="69"/>
      <c r="DZX93" s="69"/>
      <c r="DZY93" s="69"/>
      <c r="DZZ93" s="69"/>
      <c r="EAA93" s="69"/>
      <c r="EAB93" s="69"/>
      <c r="EAC93" s="69"/>
      <c r="EAD93" s="69"/>
      <c r="EAE93" s="69"/>
      <c r="EAF93" s="69"/>
      <c r="EAG93" s="69"/>
      <c r="EAH93" s="69"/>
      <c r="EAI93" s="69"/>
      <c r="EAJ93" s="69"/>
      <c r="EAK93" s="69"/>
      <c r="EAL93" s="69"/>
      <c r="EAM93" s="69"/>
      <c r="EAN93" s="69"/>
      <c r="EAO93" s="69"/>
      <c r="EAP93" s="69"/>
      <c r="EAQ93" s="69"/>
      <c r="EAR93" s="69"/>
      <c r="EAS93" s="69"/>
      <c r="EAT93" s="69"/>
      <c r="EAU93" s="69"/>
      <c r="EAV93" s="69"/>
      <c r="EAW93" s="69"/>
      <c r="EAX93" s="69"/>
      <c r="EAY93" s="69"/>
      <c r="EAZ93" s="69"/>
      <c r="EBA93" s="69"/>
      <c r="EBB93" s="69"/>
      <c r="EBC93" s="69"/>
      <c r="EBD93" s="69"/>
      <c r="EBE93" s="69"/>
      <c r="EBF93" s="69"/>
      <c r="EBG93" s="69"/>
      <c r="EBH93" s="69"/>
      <c r="EBI93" s="69"/>
      <c r="EBJ93" s="69"/>
      <c r="EBK93" s="69"/>
      <c r="EBL93" s="69"/>
      <c r="EBM93" s="69"/>
      <c r="EBN93" s="69"/>
      <c r="EBO93" s="69"/>
      <c r="EBP93" s="69"/>
      <c r="EBQ93" s="69"/>
      <c r="EBR93" s="69"/>
      <c r="EBS93" s="69"/>
      <c r="EBT93" s="69"/>
      <c r="EBU93" s="69"/>
      <c r="EBV93" s="69"/>
      <c r="EBW93" s="69"/>
      <c r="EBX93" s="69"/>
      <c r="EBY93" s="69"/>
      <c r="EBZ93" s="69"/>
      <c r="ECA93" s="69"/>
      <c r="ECB93" s="69"/>
      <c r="ECC93" s="69"/>
      <c r="ECD93" s="69"/>
      <c r="ECE93" s="69"/>
      <c r="ECF93" s="69"/>
      <c r="ECG93" s="69"/>
      <c r="ECH93" s="69"/>
      <c r="ECI93" s="69"/>
      <c r="ECJ93" s="69"/>
      <c r="ECK93" s="69"/>
      <c r="ECL93" s="69"/>
      <c r="ECM93" s="69"/>
      <c r="ECN93" s="69"/>
      <c r="ECO93" s="69"/>
      <c r="ECP93" s="69"/>
      <c r="ECQ93" s="69"/>
      <c r="ECR93" s="69"/>
      <c r="ECS93" s="69"/>
      <c r="ECT93" s="69"/>
      <c r="ECU93" s="69"/>
      <c r="ECV93" s="69"/>
      <c r="ECW93" s="69"/>
      <c r="ECX93" s="69"/>
      <c r="ECY93" s="69"/>
      <c r="ECZ93" s="69"/>
      <c r="EDA93" s="69"/>
      <c r="EDB93" s="69"/>
      <c r="EDC93" s="69"/>
      <c r="EDD93" s="69"/>
      <c r="EDE93" s="69"/>
      <c r="EDF93" s="69"/>
      <c r="EDG93" s="69"/>
      <c r="EDH93" s="69"/>
      <c r="EDI93" s="69"/>
      <c r="EDJ93" s="69"/>
      <c r="EDK93" s="69"/>
      <c r="EDL93" s="69"/>
      <c r="EDM93" s="69"/>
      <c r="EDN93" s="69"/>
      <c r="EDO93" s="69"/>
      <c r="EDP93" s="69"/>
      <c r="EDQ93" s="69"/>
      <c r="EDR93" s="69"/>
      <c r="EDS93" s="69"/>
      <c r="EDT93" s="69"/>
      <c r="EDU93" s="69"/>
      <c r="EDV93" s="69"/>
      <c r="EDW93" s="69"/>
      <c r="EDX93" s="69"/>
      <c r="EDY93" s="69"/>
      <c r="EDZ93" s="69"/>
      <c r="EEA93" s="69"/>
      <c r="EEB93" s="69"/>
      <c r="EEC93" s="69"/>
      <c r="EED93" s="69"/>
      <c r="EEE93" s="69"/>
      <c r="EEF93" s="69"/>
      <c r="EEG93" s="69"/>
      <c r="EEH93" s="69"/>
      <c r="EEI93" s="69"/>
      <c r="EEJ93" s="69"/>
      <c r="EEK93" s="69"/>
      <c r="EEL93" s="69"/>
      <c r="EEM93" s="69"/>
      <c r="EEN93" s="69"/>
      <c r="EEO93" s="69"/>
      <c r="EEP93" s="69"/>
      <c r="EEQ93" s="69"/>
      <c r="EER93" s="69"/>
      <c r="EES93" s="69"/>
      <c r="EET93" s="69"/>
      <c r="EEU93" s="69"/>
      <c r="EEV93" s="69"/>
      <c r="EEW93" s="69"/>
      <c r="EEX93" s="69"/>
      <c r="EEY93" s="69"/>
      <c r="EEZ93" s="69"/>
      <c r="EFA93" s="69"/>
      <c r="EFB93" s="69"/>
      <c r="EFC93" s="69"/>
      <c r="EFD93" s="69"/>
      <c r="EFE93" s="69"/>
      <c r="EFF93" s="69"/>
      <c r="EFG93" s="69"/>
      <c r="EFH93" s="69"/>
      <c r="EFI93" s="69"/>
      <c r="EFJ93" s="69"/>
      <c r="EFK93" s="69"/>
      <c r="EFL93" s="69"/>
      <c r="EFM93" s="69"/>
      <c r="EFN93" s="69"/>
      <c r="EFO93" s="69"/>
      <c r="EFP93" s="69"/>
      <c r="EFQ93" s="69"/>
      <c r="EFR93" s="69"/>
      <c r="EFS93" s="69"/>
      <c r="EFT93" s="69"/>
      <c r="EFU93" s="69"/>
      <c r="EFV93" s="69"/>
      <c r="EFW93" s="69"/>
      <c r="EFX93" s="69"/>
      <c r="EFY93" s="69"/>
      <c r="EFZ93" s="69"/>
      <c r="EGA93" s="69"/>
      <c r="EGB93" s="69"/>
      <c r="EGC93" s="69"/>
      <c r="EGD93" s="69"/>
      <c r="EGE93" s="69"/>
      <c r="EGF93" s="69"/>
      <c r="EGG93" s="69"/>
      <c r="EGH93" s="69"/>
      <c r="EGI93" s="69"/>
      <c r="EGJ93" s="69"/>
      <c r="EGK93" s="69"/>
      <c r="EGL93" s="69"/>
      <c r="EGM93" s="69"/>
      <c r="EGN93" s="69"/>
      <c r="EGO93" s="69"/>
      <c r="EGP93" s="69"/>
      <c r="EGQ93" s="69"/>
      <c r="EGR93" s="69"/>
      <c r="EGS93" s="69"/>
      <c r="EGT93" s="69"/>
      <c r="EGU93" s="69"/>
      <c r="EGV93" s="69"/>
      <c r="EGW93" s="69"/>
      <c r="EGX93" s="69"/>
      <c r="EGY93" s="69"/>
      <c r="EGZ93" s="69"/>
      <c r="EHA93" s="69"/>
      <c r="EHB93" s="69"/>
      <c r="EHC93" s="69"/>
      <c r="EHD93" s="69"/>
      <c r="EHE93" s="69"/>
      <c r="EHF93" s="69"/>
      <c r="EHG93" s="69"/>
      <c r="EHH93" s="69"/>
      <c r="EHI93" s="69"/>
      <c r="EHJ93" s="69"/>
      <c r="EHK93" s="69"/>
      <c r="EHL93" s="69"/>
      <c r="EHM93" s="69"/>
      <c r="EHN93" s="69"/>
      <c r="EHO93" s="69"/>
      <c r="EHP93" s="69"/>
      <c r="EHQ93" s="69"/>
      <c r="EHR93" s="69"/>
      <c r="EHS93" s="69"/>
      <c r="EHT93" s="69"/>
      <c r="EHU93" s="69"/>
      <c r="EHV93" s="69"/>
      <c r="EHW93" s="69"/>
      <c r="EHX93" s="69"/>
      <c r="EHY93" s="69"/>
      <c r="EHZ93" s="69"/>
      <c r="EIA93" s="69"/>
      <c r="EIB93" s="69"/>
      <c r="EIC93" s="69"/>
      <c r="EID93" s="69"/>
      <c r="EIE93" s="69"/>
      <c r="EIF93" s="69"/>
      <c r="EIG93" s="69"/>
      <c r="EIH93" s="69"/>
      <c r="EII93" s="69"/>
      <c r="EIJ93" s="69"/>
      <c r="EIK93" s="69"/>
      <c r="EIL93" s="69"/>
      <c r="EIM93" s="69"/>
      <c r="EIN93" s="69"/>
      <c r="EIO93" s="69"/>
      <c r="EIP93" s="69"/>
      <c r="EIQ93" s="69"/>
      <c r="EIR93" s="69"/>
      <c r="EIS93" s="69"/>
      <c r="EIT93" s="69"/>
      <c r="EIU93" s="69"/>
      <c r="EIV93" s="69"/>
      <c r="EIW93" s="69"/>
      <c r="EIX93" s="69"/>
      <c r="EIY93" s="69"/>
      <c r="EIZ93" s="69"/>
      <c r="EJA93" s="69"/>
      <c r="EJB93" s="69"/>
      <c r="EJC93" s="69"/>
      <c r="EJD93" s="69"/>
      <c r="EJE93" s="69"/>
      <c r="EJF93" s="69"/>
      <c r="EJG93" s="69"/>
      <c r="EJH93" s="69"/>
      <c r="EJI93" s="69"/>
      <c r="EJJ93" s="69"/>
      <c r="EJK93" s="69"/>
      <c r="EJL93" s="69"/>
      <c r="EJM93" s="69"/>
      <c r="EJN93" s="69"/>
      <c r="EJO93" s="69"/>
      <c r="EJP93" s="69"/>
      <c r="EJQ93" s="69"/>
      <c r="EJR93" s="69"/>
      <c r="EJS93" s="69"/>
      <c r="EJT93" s="69"/>
      <c r="EJU93" s="69"/>
      <c r="EJV93" s="69"/>
      <c r="EJW93" s="69"/>
      <c r="EJX93" s="69"/>
      <c r="EJY93" s="69"/>
      <c r="EJZ93" s="69"/>
      <c r="EKA93" s="69"/>
      <c r="EKB93" s="69"/>
      <c r="EKC93" s="69"/>
      <c r="EKD93" s="69"/>
      <c r="EKE93" s="69"/>
      <c r="EKF93" s="69"/>
      <c r="EKG93" s="69"/>
      <c r="EKH93" s="69"/>
      <c r="EKI93" s="69"/>
      <c r="EKJ93" s="69"/>
      <c r="EKK93" s="69"/>
      <c r="EKL93" s="69"/>
      <c r="EKM93" s="69"/>
      <c r="EKN93" s="69"/>
      <c r="EKO93" s="69"/>
      <c r="EKP93" s="69"/>
      <c r="EKQ93" s="69"/>
      <c r="EKR93" s="69"/>
      <c r="EKS93" s="69"/>
      <c r="EKT93" s="69"/>
      <c r="EKU93" s="69"/>
      <c r="EKV93" s="69"/>
      <c r="EKW93" s="69"/>
      <c r="EKX93" s="69"/>
      <c r="EKY93" s="69"/>
      <c r="EKZ93" s="69"/>
      <c r="ELA93" s="69"/>
      <c r="ELB93" s="69"/>
      <c r="ELC93" s="69"/>
      <c r="ELD93" s="69"/>
      <c r="ELE93" s="69"/>
      <c r="ELF93" s="69"/>
      <c r="ELG93" s="69"/>
      <c r="ELH93" s="69"/>
      <c r="ELI93" s="69"/>
      <c r="ELJ93" s="69"/>
      <c r="ELK93" s="69"/>
      <c r="ELL93" s="69"/>
      <c r="ELM93" s="69"/>
      <c r="ELN93" s="69"/>
      <c r="ELO93" s="69"/>
      <c r="ELP93" s="69"/>
      <c r="ELQ93" s="69"/>
      <c r="ELR93" s="69"/>
      <c r="ELS93" s="69"/>
      <c r="ELT93" s="69"/>
      <c r="ELU93" s="69"/>
      <c r="ELV93" s="69"/>
      <c r="ELW93" s="69"/>
      <c r="ELX93" s="69"/>
      <c r="ELY93" s="69"/>
      <c r="ELZ93" s="69"/>
      <c r="EMA93" s="69"/>
      <c r="EMB93" s="69"/>
      <c r="EMC93" s="69"/>
      <c r="EMD93" s="69"/>
      <c r="EME93" s="69"/>
      <c r="EMF93" s="69"/>
      <c r="EMG93" s="69"/>
      <c r="EMH93" s="69"/>
      <c r="EMI93" s="69"/>
      <c r="EMJ93" s="69"/>
      <c r="EMK93" s="69"/>
      <c r="EML93" s="69"/>
      <c r="EMM93" s="69"/>
      <c r="EMN93" s="69"/>
      <c r="EMO93" s="69"/>
      <c r="EMP93" s="69"/>
      <c r="EMQ93" s="69"/>
      <c r="EMR93" s="69"/>
      <c r="EMS93" s="69"/>
      <c r="EMT93" s="69"/>
      <c r="EMU93" s="69"/>
      <c r="EMV93" s="69"/>
      <c r="EMW93" s="69"/>
      <c r="EMX93" s="69"/>
      <c r="EMY93" s="69"/>
      <c r="EMZ93" s="69"/>
      <c r="ENA93" s="69"/>
      <c r="ENB93" s="69"/>
      <c r="ENC93" s="69"/>
      <c r="END93" s="69"/>
      <c r="ENE93" s="69"/>
      <c r="ENF93" s="69"/>
      <c r="ENG93" s="69"/>
      <c r="ENH93" s="69"/>
      <c r="ENI93" s="69"/>
      <c r="ENJ93" s="69"/>
      <c r="ENK93" s="69"/>
      <c r="ENL93" s="69"/>
      <c r="ENM93" s="69"/>
      <c r="ENN93" s="69"/>
      <c r="ENO93" s="69"/>
      <c r="ENP93" s="69"/>
      <c r="ENQ93" s="69"/>
      <c r="ENR93" s="69"/>
      <c r="ENS93" s="69"/>
      <c r="ENT93" s="69"/>
      <c r="ENU93" s="69"/>
      <c r="ENV93" s="69"/>
      <c r="ENW93" s="69"/>
      <c r="ENX93" s="69"/>
      <c r="ENY93" s="69"/>
      <c r="ENZ93" s="69"/>
      <c r="EOA93" s="69"/>
      <c r="EOB93" s="69"/>
      <c r="EOC93" s="69"/>
      <c r="EOD93" s="69"/>
      <c r="EOE93" s="69"/>
      <c r="EOF93" s="69"/>
      <c r="EOG93" s="69"/>
      <c r="EOH93" s="69"/>
      <c r="EOI93" s="69"/>
      <c r="EOJ93" s="69"/>
      <c r="EOK93" s="69"/>
      <c r="EOL93" s="69"/>
      <c r="EOM93" s="69"/>
      <c r="EON93" s="69"/>
      <c r="EOO93" s="69"/>
      <c r="EOP93" s="69"/>
      <c r="EOQ93" s="69"/>
      <c r="EOR93" s="69"/>
      <c r="EOS93" s="69"/>
      <c r="EOT93" s="69"/>
      <c r="EOU93" s="69"/>
      <c r="EOV93" s="69"/>
      <c r="EOW93" s="69"/>
      <c r="EOX93" s="69"/>
      <c r="EOY93" s="69"/>
      <c r="EOZ93" s="69"/>
      <c r="EPA93" s="69"/>
      <c r="EPB93" s="69"/>
      <c r="EPC93" s="69"/>
      <c r="EPD93" s="69"/>
      <c r="EPE93" s="69"/>
      <c r="EPF93" s="69"/>
      <c r="EPG93" s="69"/>
      <c r="EPH93" s="69"/>
      <c r="EPI93" s="69"/>
      <c r="EPJ93" s="69"/>
      <c r="EPK93" s="69"/>
      <c r="EPL93" s="69"/>
      <c r="EPM93" s="69"/>
      <c r="EPN93" s="69"/>
      <c r="EPO93" s="69"/>
      <c r="EPP93" s="69"/>
      <c r="EPQ93" s="69"/>
      <c r="EPR93" s="69"/>
      <c r="EPS93" s="69"/>
      <c r="EPT93" s="69"/>
      <c r="EPU93" s="69"/>
      <c r="EPV93" s="69"/>
      <c r="EPW93" s="69"/>
      <c r="EPX93" s="69"/>
      <c r="EPY93" s="69"/>
      <c r="EPZ93" s="69"/>
      <c r="EQA93" s="69"/>
      <c r="EQB93" s="69"/>
      <c r="EQC93" s="69"/>
      <c r="EQD93" s="69"/>
      <c r="EQE93" s="69"/>
      <c r="EQF93" s="69"/>
      <c r="EQG93" s="69"/>
      <c r="EQH93" s="69"/>
      <c r="EQI93" s="69"/>
      <c r="EQJ93" s="69"/>
      <c r="EQK93" s="69"/>
      <c r="EQL93" s="69"/>
      <c r="EQM93" s="69"/>
      <c r="EQN93" s="69"/>
      <c r="EQO93" s="69"/>
      <c r="EQP93" s="69"/>
      <c r="EQQ93" s="69"/>
      <c r="EQR93" s="69"/>
      <c r="EQS93" s="69"/>
      <c r="EQT93" s="69"/>
      <c r="EQU93" s="69"/>
      <c r="EQV93" s="69"/>
      <c r="EQW93" s="69"/>
      <c r="EQX93" s="69"/>
      <c r="EQY93" s="69"/>
      <c r="EQZ93" s="69"/>
      <c r="ERA93" s="69"/>
      <c r="ERB93" s="69"/>
      <c r="ERC93" s="69"/>
      <c r="ERD93" s="69"/>
      <c r="ERE93" s="69"/>
      <c r="ERF93" s="69"/>
      <c r="ERG93" s="69"/>
      <c r="ERH93" s="69"/>
      <c r="ERI93" s="69"/>
      <c r="ERJ93" s="69"/>
      <c r="ERK93" s="69"/>
      <c r="ERL93" s="69"/>
      <c r="ERM93" s="69"/>
      <c r="ERN93" s="69"/>
      <c r="ERO93" s="69"/>
      <c r="ERP93" s="69"/>
      <c r="ERQ93" s="69"/>
      <c r="ERR93" s="69"/>
      <c r="ERS93" s="69"/>
      <c r="ERT93" s="69"/>
      <c r="ERU93" s="69"/>
      <c r="ERV93" s="69"/>
      <c r="ERW93" s="69"/>
      <c r="ERX93" s="69"/>
      <c r="ERY93" s="69"/>
      <c r="ERZ93" s="69"/>
      <c r="ESA93" s="69"/>
      <c r="ESB93" s="69"/>
      <c r="ESC93" s="69"/>
      <c r="ESD93" s="69"/>
      <c r="ESE93" s="69"/>
      <c r="ESF93" s="69"/>
      <c r="ESG93" s="69"/>
      <c r="ESH93" s="69"/>
      <c r="ESI93" s="69"/>
      <c r="ESJ93" s="69"/>
      <c r="ESK93" s="69"/>
      <c r="ESL93" s="69"/>
      <c r="ESM93" s="69"/>
      <c r="ESN93" s="69"/>
      <c r="ESO93" s="69"/>
      <c r="ESP93" s="69"/>
      <c r="ESQ93" s="69"/>
      <c r="ESR93" s="69"/>
      <c r="ESS93" s="69"/>
      <c r="EST93" s="69"/>
      <c r="ESU93" s="69"/>
      <c r="ESV93" s="69"/>
      <c r="ESW93" s="69"/>
      <c r="ESX93" s="69"/>
      <c r="ESY93" s="69"/>
      <c r="ESZ93" s="69"/>
      <c r="ETA93" s="69"/>
      <c r="ETB93" s="69"/>
      <c r="ETC93" s="69"/>
      <c r="ETD93" s="69"/>
      <c r="ETE93" s="69"/>
      <c r="ETF93" s="69"/>
      <c r="ETG93" s="69"/>
      <c r="ETH93" s="69"/>
      <c r="ETI93" s="69"/>
      <c r="ETJ93" s="69"/>
      <c r="ETK93" s="69"/>
      <c r="ETL93" s="69"/>
      <c r="ETM93" s="69"/>
      <c r="ETN93" s="69"/>
      <c r="ETO93" s="69"/>
      <c r="ETP93" s="69"/>
      <c r="ETQ93" s="69"/>
      <c r="ETR93" s="69"/>
      <c r="ETS93" s="69"/>
      <c r="ETT93" s="69"/>
      <c r="ETU93" s="69"/>
      <c r="ETV93" s="69"/>
      <c r="ETW93" s="69"/>
      <c r="ETX93" s="69"/>
      <c r="ETY93" s="69"/>
      <c r="ETZ93" s="69"/>
      <c r="EUA93" s="69"/>
      <c r="EUB93" s="69"/>
      <c r="EUC93" s="69"/>
      <c r="EUD93" s="69"/>
      <c r="EUE93" s="69"/>
      <c r="EUF93" s="69"/>
      <c r="EUG93" s="69"/>
      <c r="EUH93" s="69"/>
      <c r="EUI93" s="69"/>
      <c r="EUJ93" s="69"/>
      <c r="EUK93" s="69"/>
      <c r="EUL93" s="69"/>
      <c r="EUM93" s="69"/>
      <c r="EUN93" s="69"/>
      <c r="EUO93" s="69"/>
      <c r="EUP93" s="69"/>
      <c r="EUQ93" s="69"/>
      <c r="EUR93" s="69"/>
      <c r="EUS93" s="69"/>
      <c r="EUT93" s="69"/>
      <c r="EUU93" s="69"/>
      <c r="EUV93" s="69"/>
      <c r="EUW93" s="69"/>
      <c r="EUX93" s="69"/>
      <c r="EUY93" s="69"/>
      <c r="EUZ93" s="69"/>
      <c r="EVA93" s="69"/>
      <c r="EVB93" s="69"/>
      <c r="EVC93" s="69"/>
      <c r="EVD93" s="69"/>
      <c r="EVE93" s="69"/>
      <c r="EVF93" s="69"/>
      <c r="EVG93" s="69"/>
      <c r="EVH93" s="69"/>
      <c r="EVI93" s="69"/>
      <c r="EVJ93" s="69"/>
      <c r="EVK93" s="69"/>
      <c r="EVL93" s="69"/>
      <c r="EVM93" s="69"/>
      <c r="EVN93" s="69"/>
      <c r="EVO93" s="69"/>
      <c r="EVP93" s="69"/>
      <c r="EVQ93" s="69"/>
      <c r="EVR93" s="69"/>
      <c r="EVS93" s="69"/>
      <c r="EVT93" s="69"/>
      <c r="EVU93" s="69"/>
      <c r="EVV93" s="69"/>
      <c r="EVW93" s="69"/>
      <c r="EVX93" s="69"/>
      <c r="EVY93" s="69"/>
      <c r="EVZ93" s="69"/>
      <c r="EWA93" s="69"/>
      <c r="EWB93" s="69"/>
      <c r="EWC93" s="69"/>
      <c r="EWD93" s="69"/>
      <c r="EWE93" s="69"/>
      <c r="EWF93" s="69"/>
      <c r="EWG93" s="69"/>
      <c r="EWH93" s="69"/>
      <c r="EWI93" s="69"/>
      <c r="EWJ93" s="69"/>
      <c r="EWK93" s="69"/>
      <c r="EWL93" s="69"/>
      <c r="EWM93" s="69"/>
      <c r="EWN93" s="69"/>
      <c r="EWO93" s="69"/>
      <c r="EWP93" s="69"/>
      <c r="EWQ93" s="69"/>
      <c r="EWR93" s="69"/>
      <c r="EWS93" s="69"/>
      <c r="EWT93" s="69"/>
      <c r="EWU93" s="69"/>
      <c r="EWV93" s="69"/>
      <c r="EWW93" s="69"/>
      <c r="EWX93" s="69"/>
      <c r="EWY93" s="69"/>
      <c r="EWZ93" s="69"/>
      <c r="EXA93" s="69"/>
      <c r="EXB93" s="69"/>
      <c r="EXC93" s="69"/>
      <c r="EXD93" s="69"/>
      <c r="EXE93" s="69"/>
      <c r="EXF93" s="69"/>
      <c r="EXG93" s="69"/>
      <c r="EXH93" s="69"/>
      <c r="EXI93" s="69"/>
      <c r="EXJ93" s="69"/>
      <c r="EXK93" s="69"/>
      <c r="EXL93" s="69"/>
      <c r="EXM93" s="69"/>
      <c r="EXN93" s="69"/>
      <c r="EXO93" s="69"/>
      <c r="EXP93" s="69"/>
      <c r="EXQ93" s="69"/>
      <c r="EXR93" s="69"/>
      <c r="EXS93" s="69"/>
      <c r="EXT93" s="69"/>
      <c r="EXU93" s="69"/>
      <c r="EXV93" s="69"/>
      <c r="EXW93" s="69"/>
      <c r="EXX93" s="69"/>
      <c r="EXY93" s="69"/>
      <c r="EXZ93" s="69"/>
      <c r="EYA93" s="69"/>
      <c r="EYB93" s="69"/>
      <c r="EYC93" s="69"/>
      <c r="EYD93" s="69"/>
      <c r="EYE93" s="69"/>
      <c r="EYF93" s="69"/>
      <c r="EYG93" s="69"/>
      <c r="EYH93" s="69"/>
      <c r="EYI93" s="69"/>
      <c r="EYJ93" s="69"/>
      <c r="EYK93" s="69"/>
      <c r="EYL93" s="69"/>
      <c r="EYM93" s="69"/>
      <c r="EYN93" s="69"/>
      <c r="EYO93" s="69"/>
      <c r="EYP93" s="69"/>
      <c r="EYQ93" s="69"/>
      <c r="EYR93" s="69"/>
      <c r="EYS93" s="69"/>
      <c r="EYT93" s="69"/>
      <c r="EYU93" s="69"/>
      <c r="EYV93" s="69"/>
      <c r="EYW93" s="69"/>
      <c r="EYX93" s="69"/>
      <c r="EYY93" s="69"/>
      <c r="EYZ93" s="69"/>
      <c r="EZA93" s="69"/>
      <c r="EZB93" s="69"/>
      <c r="EZC93" s="69"/>
      <c r="EZD93" s="69"/>
      <c r="EZE93" s="69"/>
      <c r="EZF93" s="69"/>
      <c r="EZG93" s="69"/>
      <c r="EZH93" s="69"/>
      <c r="EZI93" s="69"/>
      <c r="EZJ93" s="69"/>
      <c r="EZK93" s="69"/>
      <c r="EZL93" s="69"/>
      <c r="EZM93" s="69"/>
      <c r="EZN93" s="69"/>
      <c r="EZO93" s="69"/>
      <c r="EZP93" s="69"/>
      <c r="EZQ93" s="69"/>
      <c r="EZR93" s="69"/>
      <c r="EZS93" s="69"/>
      <c r="EZT93" s="69"/>
      <c r="EZU93" s="69"/>
      <c r="EZV93" s="69"/>
      <c r="EZW93" s="69"/>
      <c r="EZX93" s="69"/>
      <c r="EZY93" s="69"/>
      <c r="EZZ93" s="69"/>
      <c r="FAA93" s="69"/>
      <c r="FAB93" s="69"/>
      <c r="FAC93" s="69"/>
      <c r="FAD93" s="69"/>
      <c r="FAE93" s="69"/>
      <c r="FAF93" s="69"/>
      <c r="FAG93" s="69"/>
      <c r="FAH93" s="69"/>
      <c r="FAI93" s="69"/>
      <c r="FAJ93" s="69"/>
      <c r="FAK93" s="69"/>
      <c r="FAL93" s="69"/>
      <c r="FAM93" s="69"/>
      <c r="FAN93" s="69"/>
      <c r="FAO93" s="69"/>
      <c r="FAP93" s="69"/>
      <c r="FAQ93" s="69"/>
      <c r="FAR93" s="69"/>
      <c r="FAS93" s="69"/>
      <c r="FAT93" s="69"/>
      <c r="FAU93" s="69"/>
      <c r="FAV93" s="69"/>
      <c r="FAW93" s="69"/>
      <c r="FAX93" s="69"/>
      <c r="FAY93" s="69"/>
      <c r="FAZ93" s="69"/>
      <c r="FBA93" s="69"/>
      <c r="FBB93" s="69"/>
      <c r="FBC93" s="69"/>
      <c r="FBD93" s="69"/>
      <c r="FBE93" s="69"/>
      <c r="FBF93" s="69"/>
      <c r="FBG93" s="69"/>
      <c r="FBH93" s="69"/>
      <c r="FBI93" s="69"/>
      <c r="FBJ93" s="69"/>
      <c r="FBK93" s="69"/>
      <c r="FBL93" s="69"/>
      <c r="FBM93" s="69"/>
      <c r="FBN93" s="69"/>
      <c r="FBO93" s="69"/>
      <c r="FBP93" s="69"/>
      <c r="FBQ93" s="69"/>
      <c r="FBR93" s="69"/>
      <c r="FBS93" s="69"/>
      <c r="FBT93" s="69"/>
      <c r="FBU93" s="69"/>
      <c r="FBV93" s="69"/>
      <c r="FBW93" s="69"/>
      <c r="FBX93" s="69"/>
      <c r="FBY93" s="69"/>
      <c r="FBZ93" s="69"/>
      <c r="FCA93" s="69"/>
      <c r="FCB93" s="69"/>
      <c r="FCC93" s="69"/>
      <c r="FCD93" s="69"/>
      <c r="FCE93" s="69"/>
      <c r="FCF93" s="69"/>
      <c r="FCG93" s="69"/>
      <c r="FCH93" s="69"/>
      <c r="FCI93" s="69"/>
      <c r="FCJ93" s="69"/>
      <c r="FCK93" s="69"/>
      <c r="FCL93" s="69"/>
      <c r="FCM93" s="69"/>
      <c r="FCN93" s="69"/>
      <c r="FCO93" s="69"/>
      <c r="FCP93" s="69"/>
      <c r="FCQ93" s="69"/>
      <c r="FCR93" s="69"/>
      <c r="FCS93" s="69"/>
      <c r="FCT93" s="69"/>
      <c r="FCU93" s="69"/>
      <c r="FCV93" s="69"/>
      <c r="FCW93" s="69"/>
      <c r="FCX93" s="69"/>
      <c r="FCY93" s="69"/>
      <c r="FCZ93" s="69"/>
      <c r="FDA93" s="69"/>
      <c r="FDB93" s="69"/>
      <c r="FDC93" s="69"/>
      <c r="FDD93" s="69"/>
      <c r="FDE93" s="69"/>
      <c r="FDF93" s="69"/>
      <c r="FDG93" s="69"/>
      <c r="FDH93" s="69"/>
      <c r="FDI93" s="69"/>
      <c r="FDJ93" s="69"/>
      <c r="FDK93" s="69"/>
      <c r="FDL93" s="69"/>
      <c r="FDM93" s="69"/>
      <c r="FDN93" s="69"/>
      <c r="FDO93" s="69"/>
      <c r="FDP93" s="69"/>
      <c r="FDQ93" s="69"/>
      <c r="FDR93" s="69"/>
      <c r="FDS93" s="69"/>
      <c r="FDT93" s="69"/>
      <c r="FDU93" s="69"/>
      <c r="FDV93" s="69"/>
      <c r="FDW93" s="69"/>
      <c r="FDX93" s="69"/>
      <c r="FDY93" s="69"/>
      <c r="FDZ93" s="69"/>
      <c r="FEA93" s="69"/>
      <c r="FEB93" s="69"/>
      <c r="FEC93" s="69"/>
      <c r="FED93" s="69"/>
      <c r="FEE93" s="69"/>
      <c r="FEF93" s="69"/>
      <c r="FEG93" s="69"/>
      <c r="FEH93" s="69"/>
      <c r="FEI93" s="69"/>
      <c r="FEJ93" s="69"/>
      <c r="FEK93" s="69"/>
      <c r="FEL93" s="69"/>
      <c r="FEM93" s="69"/>
      <c r="FEN93" s="69"/>
      <c r="FEO93" s="69"/>
      <c r="FEP93" s="69"/>
      <c r="FEQ93" s="69"/>
      <c r="FER93" s="69"/>
      <c r="FES93" s="69"/>
      <c r="FET93" s="69"/>
      <c r="FEU93" s="69"/>
      <c r="FEV93" s="69"/>
      <c r="FEW93" s="69"/>
      <c r="FEX93" s="69"/>
      <c r="FEY93" s="69"/>
      <c r="FEZ93" s="69"/>
      <c r="FFA93" s="69"/>
      <c r="FFB93" s="69"/>
      <c r="FFC93" s="69"/>
      <c r="FFD93" s="69"/>
      <c r="FFE93" s="69"/>
      <c r="FFF93" s="69"/>
      <c r="FFG93" s="69"/>
      <c r="FFH93" s="69"/>
      <c r="FFI93" s="69"/>
      <c r="FFJ93" s="69"/>
      <c r="FFK93" s="69"/>
      <c r="FFL93" s="69"/>
      <c r="FFM93" s="69"/>
      <c r="FFN93" s="69"/>
      <c r="FFO93" s="69"/>
      <c r="FFP93" s="69"/>
      <c r="FFQ93" s="69"/>
      <c r="FFR93" s="69"/>
      <c r="FFS93" s="69"/>
      <c r="FFT93" s="69"/>
      <c r="FFU93" s="69"/>
      <c r="FFV93" s="69"/>
      <c r="FFW93" s="69"/>
      <c r="FFX93" s="69"/>
      <c r="FFY93" s="69"/>
      <c r="FFZ93" s="69"/>
      <c r="FGA93" s="69"/>
      <c r="FGB93" s="69"/>
      <c r="FGC93" s="69"/>
      <c r="FGD93" s="69"/>
      <c r="FGE93" s="69"/>
      <c r="FGF93" s="69"/>
      <c r="FGG93" s="69"/>
      <c r="FGH93" s="69"/>
      <c r="FGI93" s="69"/>
      <c r="FGJ93" s="69"/>
      <c r="FGK93" s="69"/>
      <c r="FGL93" s="69"/>
      <c r="FGM93" s="69"/>
      <c r="FGN93" s="69"/>
      <c r="FGO93" s="69"/>
      <c r="FGP93" s="69"/>
      <c r="FGQ93" s="69"/>
      <c r="FGR93" s="69"/>
      <c r="FGS93" s="69"/>
      <c r="FGT93" s="69"/>
      <c r="FGU93" s="69"/>
      <c r="FGV93" s="69"/>
      <c r="FGW93" s="69"/>
      <c r="FGX93" s="69"/>
      <c r="FGY93" s="69"/>
      <c r="FGZ93" s="69"/>
      <c r="FHA93" s="69"/>
      <c r="FHB93" s="69"/>
      <c r="FHC93" s="69"/>
      <c r="FHD93" s="69"/>
      <c r="FHE93" s="69"/>
      <c r="FHF93" s="69"/>
      <c r="FHG93" s="69"/>
      <c r="FHH93" s="69"/>
      <c r="FHI93" s="69"/>
      <c r="FHJ93" s="69"/>
      <c r="FHK93" s="69"/>
      <c r="FHL93" s="69"/>
      <c r="FHM93" s="69"/>
      <c r="FHN93" s="69"/>
      <c r="FHO93" s="69"/>
      <c r="FHP93" s="69"/>
      <c r="FHQ93" s="69"/>
      <c r="FHR93" s="69"/>
      <c r="FHS93" s="69"/>
      <c r="FHT93" s="69"/>
      <c r="FHU93" s="69"/>
      <c r="FHV93" s="69"/>
      <c r="FHW93" s="69"/>
      <c r="FHX93" s="69"/>
      <c r="FHY93" s="69"/>
      <c r="FHZ93" s="69"/>
      <c r="FIA93" s="69"/>
      <c r="FIB93" s="69"/>
      <c r="FIC93" s="69"/>
      <c r="FID93" s="69"/>
      <c r="FIE93" s="69"/>
      <c r="FIF93" s="69"/>
      <c r="FIG93" s="69"/>
      <c r="FIH93" s="69"/>
      <c r="FII93" s="69"/>
      <c r="FIJ93" s="69"/>
      <c r="FIK93" s="69"/>
      <c r="FIL93" s="69"/>
      <c r="FIM93" s="69"/>
      <c r="FIN93" s="69"/>
      <c r="FIO93" s="69"/>
      <c r="FIP93" s="69"/>
      <c r="FIQ93" s="69"/>
      <c r="FIR93" s="69"/>
      <c r="FIS93" s="69"/>
      <c r="FIT93" s="69"/>
      <c r="FIU93" s="69"/>
      <c r="FIV93" s="69"/>
      <c r="FIW93" s="69"/>
      <c r="FIX93" s="69"/>
      <c r="FIY93" s="69"/>
      <c r="FIZ93" s="69"/>
      <c r="FJA93" s="69"/>
      <c r="FJB93" s="69"/>
      <c r="FJC93" s="69"/>
      <c r="FJD93" s="69"/>
      <c r="FJE93" s="69"/>
      <c r="FJF93" s="69"/>
      <c r="FJG93" s="69"/>
      <c r="FJH93" s="69"/>
      <c r="FJI93" s="69"/>
      <c r="FJJ93" s="69"/>
      <c r="FJK93" s="69"/>
      <c r="FJL93" s="69"/>
      <c r="FJM93" s="69"/>
      <c r="FJN93" s="69"/>
      <c r="FJO93" s="69"/>
      <c r="FJP93" s="69"/>
      <c r="FJQ93" s="69"/>
      <c r="FJR93" s="69"/>
      <c r="FJS93" s="69"/>
      <c r="FJT93" s="69"/>
      <c r="FJU93" s="69"/>
      <c r="FJV93" s="69"/>
      <c r="FJW93" s="69"/>
      <c r="FJX93" s="69"/>
      <c r="FJY93" s="69"/>
      <c r="FJZ93" s="69"/>
      <c r="FKA93" s="69"/>
      <c r="FKB93" s="69"/>
      <c r="FKC93" s="69"/>
      <c r="FKD93" s="69"/>
      <c r="FKE93" s="69"/>
      <c r="FKF93" s="69"/>
      <c r="FKG93" s="69"/>
      <c r="FKH93" s="69"/>
      <c r="FKI93" s="69"/>
      <c r="FKJ93" s="69"/>
      <c r="FKK93" s="69"/>
      <c r="FKL93" s="69"/>
      <c r="FKM93" s="69"/>
      <c r="FKN93" s="69"/>
      <c r="FKO93" s="69"/>
      <c r="FKP93" s="69"/>
      <c r="FKQ93" s="69"/>
      <c r="FKR93" s="69"/>
      <c r="FKS93" s="69"/>
      <c r="FKT93" s="69"/>
      <c r="FKU93" s="69"/>
      <c r="FKV93" s="69"/>
      <c r="FKW93" s="69"/>
      <c r="FKX93" s="69"/>
      <c r="FKY93" s="69"/>
      <c r="FKZ93" s="69"/>
      <c r="FLA93" s="69"/>
      <c r="FLB93" s="69"/>
      <c r="FLC93" s="69"/>
      <c r="FLD93" s="69"/>
      <c r="FLE93" s="69"/>
      <c r="FLF93" s="69"/>
      <c r="FLG93" s="69"/>
      <c r="FLH93" s="69"/>
      <c r="FLI93" s="69"/>
      <c r="FLJ93" s="69"/>
      <c r="FLK93" s="69"/>
      <c r="FLL93" s="69"/>
      <c r="FLM93" s="69"/>
      <c r="FLN93" s="69"/>
      <c r="FLO93" s="69"/>
      <c r="FLP93" s="69"/>
      <c r="FLQ93" s="69"/>
      <c r="FLR93" s="69"/>
      <c r="FLS93" s="69"/>
      <c r="FLT93" s="69"/>
      <c r="FLU93" s="69"/>
      <c r="FLV93" s="69"/>
      <c r="FLW93" s="69"/>
      <c r="FLX93" s="69"/>
      <c r="FLY93" s="69"/>
      <c r="FLZ93" s="69"/>
      <c r="FMA93" s="69"/>
      <c r="FMB93" s="69"/>
      <c r="FMC93" s="69"/>
      <c r="FMD93" s="69"/>
      <c r="FME93" s="69"/>
      <c r="FMF93" s="69"/>
      <c r="FMG93" s="69"/>
      <c r="FMH93" s="69"/>
      <c r="FMI93" s="69"/>
      <c r="FMJ93" s="69"/>
      <c r="FMK93" s="69"/>
      <c r="FML93" s="69"/>
      <c r="FMM93" s="69"/>
      <c r="FMN93" s="69"/>
      <c r="FMO93" s="69"/>
      <c r="FMP93" s="69"/>
      <c r="FMQ93" s="69"/>
      <c r="FMR93" s="69"/>
      <c r="FMS93" s="69"/>
      <c r="FMT93" s="69"/>
      <c r="FMU93" s="69"/>
      <c r="FMV93" s="69"/>
      <c r="FMW93" s="69"/>
      <c r="FMX93" s="69"/>
      <c r="FMY93" s="69"/>
      <c r="FMZ93" s="69"/>
      <c r="FNA93" s="69"/>
      <c r="FNB93" s="69"/>
      <c r="FNC93" s="69"/>
      <c r="FND93" s="69"/>
      <c r="FNE93" s="69"/>
      <c r="FNF93" s="69"/>
      <c r="FNG93" s="69"/>
      <c r="FNH93" s="69"/>
      <c r="FNI93" s="69"/>
      <c r="FNJ93" s="69"/>
      <c r="FNK93" s="69"/>
      <c r="FNL93" s="69"/>
      <c r="FNM93" s="69"/>
      <c r="FNN93" s="69"/>
      <c r="FNO93" s="69"/>
      <c r="FNP93" s="69"/>
      <c r="FNQ93" s="69"/>
      <c r="FNR93" s="69"/>
      <c r="FNS93" s="69"/>
      <c r="FNT93" s="69"/>
      <c r="FNU93" s="69"/>
      <c r="FNV93" s="69"/>
      <c r="FNW93" s="69"/>
      <c r="FNX93" s="69"/>
      <c r="FNY93" s="69"/>
      <c r="FNZ93" s="69"/>
      <c r="FOA93" s="69"/>
      <c r="FOB93" s="69"/>
      <c r="FOC93" s="69"/>
      <c r="FOD93" s="69"/>
      <c r="FOE93" s="69"/>
      <c r="FOF93" s="69"/>
      <c r="FOG93" s="69"/>
      <c r="FOH93" s="69"/>
      <c r="FOI93" s="69"/>
      <c r="FOJ93" s="69"/>
      <c r="FOK93" s="69"/>
      <c r="FOL93" s="69"/>
      <c r="FOM93" s="69"/>
      <c r="FON93" s="69"/>
      <c r="FOO93" s="69"/>
      <c r="FOP93" s="69"/>
      <c r="FOQ93" s="69"/>
      <c r="FOR93" s="69"/>
      <c r="FOS93" s="69"/>
      <c r="FOT93" s="69"/>
      <c r="FOU93" s="69"/>
      <c r="FOV93" s="69"/>
      <c r="FOW93" s="69"/>
      <c r="FOX93" s="69"/>
      <c r="FOY93" s="69"/>
      <c r="FOZ93" s="69"/>
      <c r="FPA93" s="69"/>
      <c r="FPB93" s="69"/>
      <c r="FPC93" s="69"/>
      <c r="FPD93" s="69"/>
      <c r="FPE93" s="69"/>
      <c r="FPF93" s="69"/>
      <c r="FPG93" s="69"/>
      <c r="FPH93" s="69"/>
      <c r="FPI93" s="69"/>
      <c r="FPJ93" s="69"/>
      <c r="FPK93" s="69"/>
      <c r="FPL93" s="69"/>
      <c r="FPM93" s="69"/>
      <c r="FPN93" s="69"/>
      <c r="FPO93" s="69"/>
      <c r="FPP93" s="69"/>
      <c r="FPQ93" s="69"/>
      <c r="FPR93" s="69"/>
      <c r="FPS93" s="69"/>
      <c r="FPT93" s="69"/>
      <c r="FPU93" s="69"/>
      <c r="FPV93" s="69"/>
      <c r="FPW93" s="69"/>
      <c r="FPX93" s="69"/>
      <c r="FPY93" s="69"/>
      <c r="FPZ93" s="69"/>
      <c r="FQA93" s="69"/>
      <c r="FQB93" s="69"/>
      <c r="FQC93" s="69"/>
      <c r="FQD93" s="69"/>
      <c r="FQE93" s="69"/>
      <c r="FQF93" s="69"/>
      <c r="FQG93" s="69"/>
      <c r="FQH93" s="69"/>
      <c r="FQI93" s="69"/>
      <c r="FQJ93" s="69"/>
      <c r="FQK93" s="69"/>
      <c r="FQL93" s="69"/>
      <c r="FQM93" s="69"/>
      <c r="FQN93" s="69"/>
      <c r="FQO93" s="69"/>
      <c r="FQP93" s="69"/>
      <c r="FQQ93" s="69"/>
      <c r="FQR93" s="69"/>
      <c r="FQS93" s="69"/>
      <c r="FQT93" s="69"/>
      <c r="FQU93" s="69"/>
      <c r="FQV93" s="69"/>
      <c r="FQW93" s="69"/>
      <c r="FQX93" s="69"/>
      <c r="FQY93" s="69"/>
      <c r="FQZ93" s="69"/>
      <c r="FRA93" s="69"/>
      <c r="FRB93" s="69"/>
      <c r="FRC93" s="69"/>
      <c r="FRD93" s="69"/>
      <c r="FRE93" s="69"/>
      <c r="FRF93" s="69"/>
      <c r="FRG93" s="69"/>
      <c r="FRH93" s="69"/>
      <c r="FRI93" s="69"/>
      <c r="FRJ93" s="69"/>
      <c r="FRK93" s="69"/>
      <c r="FRL93" s="69"/>
      <c r="FRM93" s="69"/>
      <c r="FRN93" s="69"/>
      <c r="FRO93" s="69"/>
      <c r="FRP93" s="69"/>
      <c r="FRQ93" s="69"/>
      <c r="FRR93" s="69"/>
      <c r="FRS93" s="69"/>
      <c r="FRT93" s="69"/>
      <c r="FRU93" s="69"/>
      <c r="FRV93" s="69"/>
      <c r="FRW93" s="69"/>
      <c r="FRX93" s="69"/>
      <c r="FRY93" s="69"/>
      <c r="FRZ93" s="69"/>
      <c r="FSA93" s="69"/>
      <c r="FSB93" s="69"/>
      <c r="FSC93" s="69"/>
      <c r="FSD93" s="69"/>
      <c r="FSE93" s="69"/>
      <c r="FSF93" s="69"/>
      <c r="FSG93" s="69"/>
      <c r="FSH93" s="69"/>
      <c r="FSI93" s="69"/>
      <c r="FSJ93" s="69"/>
      <c r="FSK93" s="69"/>
      <c r="FSL93" s="69"/>
      <c r="FSM93" s="69"/>
      <c r="FSN93" s="69"/>
      <c r="FSO93" s="69"/>
      <c r="FSP93" s="69"/>
      <c r="FSQ93" s="69"/>
      <c r="FSR93" s="69"/>
      <c r="FSS93" s="69"/>
      <c r="FST93" s="69"/>
      <c r="FSU93" s="69"/>
      <c r="FSV93" s="69"/>
      <c r="FSW93" s="69"/>
      <c r="FSX93" s="69"/>
      <c r="FSY93" s="69"/>
      <c r="FSZ93" s="69"/>
      <c r="FTA93" s="69"/>
      <c r="FTB93" s="69"/>
      <c r="FTC93" s="69"/>
      <c r="FTD93" s="69"/>
      <c r="FTE93" s="69"/>
      <c r="FTF93" s="69"/>
      <c r="FTG93" s="69"/>
      <c r="FTH93" s="69"/>
      <c r="FTI93" s="69"/>
      <c r="FTJ93" s="69"/>
      <c r="FTK93" s="69"/>
      <c r="FTL93" s="69"/>
      <c r="FTM93" s="69"/>
      <c r="FTN93" s="69"/>
      <c r="FTO93" s="69"/>
      <c r="FTP93" s="69"/>
      <c r="FTQ93" s="69"/>
      <c r="FTR93" s="69"/>
      <c r="FTS93" s="69"/>
      <c r="FTT93" s="69"/>
      <c r="FTU93" s="69"/>
      <c r="FTV93" s="69"/>
      <c r="FTW93" s="69"/>
      <c r="FTX93" s="69"/>
      <c r="FTY93" s="69"/>
      <c r="FTZ93" s="69"/>
      <c r="FUA93" s="69"/>
      <c r="FUB93" s="69"/>
      <c r="FUC93" s="69"/>
      <c r="FUD93" s="69"/>
      <c r="FUE93" s="69"/>
      <c r="FUF93" s="69"/>
      <c r="FUG93" s="69"/>
      <c r="FUH93" s="69"/>
      <c r="FUI93" s="69"/>
      <c r="FUJ93" s="69"/>
      <c r="FUK93" s="69"/>
      <c r="FUL93" s="69"/>
      <c r="FUM93" s="69"/>
      <c r="FUN93" s="69"/>
      <c r="FUO93" s="69"/>
      <c r="FUP93" s="69"/>
      <c r="FUQ93" s="69"/>
      <c r="FUR93" s="69"/>
      <c r="FUS93" s="69"/>
      <c r="FUT93" s="69"/>
      <c r="FUU93" s="69"/>
      <c r="FUV93" s="69"/>
      <c r="FUW93" s="69"/>
      <c r="FUX93" s="69"/>
      <c r="FUY93" s="69"/>
      <c r="FUZ93" s="69"/>
      <c r="FVA93" s="69"/>
      <c r="FVB93" s="69"/>
      <c r="FVC93" s="69"/>
      <c r="FVD93" s="69"/>
      <c r="FVE93" s="69"/>
      <c r="FVF93" s="69"/>
      <c r="FVG93" s="69"/>
      <c r="FVH93" s="69"/>
      <c r="FVI93" s="69"/>
      <c r="FVJ93" s="69"/>
      <c r="FVK93" s="69"/>
      <c r="FVL93" s="69"/>
      <c r="FVM93" s="69"/>
      <c r="FVN93" s="69"/>
      <c r="FVO93" s="69"/>
      <c r="FVP93" s="69"/>
      <c r="FVQ93" s="69"/>
      <c r="FVR93" s="69"/>
      <c r="FVS93" s="69"/>
      <c r="FVT93" s="69"/>
      <c r="FVU93" s="69"/>
      <c r="FVV93" s="69"/>
      <c r="FVW93" s="69"/>
      <c r="FVX93" s="69"/>
      <c r="FVY93" s="69"/>
      <c r="FVZ93" s="69"/>
      <c r="FWA93" s="69"/>
      <c r="FWB93" s="69"/>
      <c r="FWC93" s="69"/>
      <c r="FWD93" s="69"/>
      <c r="FWE93" s="69"/>
      <c r="FWF93" s="69"/>
      <c r="FWG93" s="69"/>
      <c r="FWH93" s="69"/>
      <c r="FWI93" s="69"/>
      <c r="FWJ93" s="69"/>
      <c r="FWK93" s="69"/>
      <c r="FWL93" s="69"/>
      <c r="FWM93" s="69"/>
      <c r="FWN93" s="69"/>
      <c r="FWO93" s="69"/>
      <c r="FWP93" s="69"/>
      <c r="FWQ93" s="69"/>
      <c r="FWR93" s="69"/>
      <c r="FWS93" s="69"/>
      <c r="FWT93" s="69"/>
      <c r="FWU93" s="69"/>
      <c r="FWV93" s="69"/>
      <c r="FWW93" s="69"/>
      <c r="FWX93" s="69"/>
      <c r="FWY93" s="69"/>
      <c r="FWZ93" s="69"/>
      <c r="FXA93" s="69"/>
      <c r="FXB93" s="69"/>
      <c r="FXC93" s="69"/>
      <c r="FXD93" s="69"/>
      <c r="FXE93" s="69"/>
      <c r="FXF93" s="69"/>
      <c r="FXG93" s="69"/>
      <c r="FXH93" s="69"/>
      <c r="FXI93" s="69"/>
      <c r="FXJ93" s="69"/>
      <c r="FXK93" s="69"/>
      <c r="FXL93" s="69"/>
      <c r="FXM93" s="69"/>
      <c r="FXN93" s="69"/>
      <c r="FXO93" s="69"/>
      <c r="FXP93" s="69"/>
      <c r="FXQ93" s="69"/>
      <c r="FXR93" s="69"/>
      <c r="FXS93" s="69"/>
      <c r="FXT93" s="69"/>
      <c r="FXU93" s="69"/>
      <c r="FXV93" s="69"/>
      <c r="FXW93" s="69"/>
      <c r="FXX93" s="69"/>
      <c r="FXY93" s="69"/>
      <c r="FXZ93" s="69"/>
      <c r="FYA93" s="69"/>
      <c r="FYB93" s="69"/>
      <c r="FYC93" s="69"/>
      <c r="FYD93" s="69"/>
      <c r="FYE93" s="69"/>
      <c r="FYF93" s="69"/>
      <c r="FYG93" s="69"/>
      <c r="FYH93" s="69"/>
      <c r="FYI93" s="69"/>
      <c r="FYJ93" s="69"/>
      <c r="FYK93" s="69"/>
      <c r="FYL93" s="69"/>
      <c r="FYM93" s="69"/>
      <c r="FYN93" s="69"/>
      <c r="FYO93" s="69"/>
      <c r="FYP93" s="69"/>
      <c r="FYQ93" s="69"/>
      <c r="FYR93" s="69"/>
      <c r="FYS93" s="69"/>
      <c r="FYT93" s="69"/>
      <c r="FYU93" s="69"/>
      <c r="FYV93" s="69"/>
      <c r="FYW93" s="69"/>
      <c r="FYX93" s="69"/>
      <c r="FYY93" s="69"/>
      <c r="FYZ93" s="69"/>
      <c r="FZA93" s="69"/>
      <c r="FZB93" s="69"/>
      <c r="FZC93" s="69"/>
      <c r="FZD93" s="69"/>
      <c r="FZE93" s="69"/>
      <c r="FZF93" s="69"/>
      <c r="FZG93" s="69"/>
      <c r="FZH93" s="69"/>
      <c r="FZI93" s="69"/>
      <c r="FZJ93" s="69"/>
      <c r="FZK93" s="69"/>
      <c r="FZL93" s="69"/>
      <c r="FZM93" s="69"/>
      <c r="FZN93" s="69"/>
      <c r="FZO93" s="69"/>
      <c r="FZP93" s="69"/>
      <c r="FZQ93" s="69"/>
      <c r="FZR93" s="69"/>
      <c r="FZS93" s="69"/>
      <c r="FZT93" s="69"/>
      <c r="FZU93" s="69"/>
      <c r="FZV93" s="69"/>
      <c r="FZW93" s="69"/>
      <c r="FZX93" s="69"/>
      <c r="FZY93" s="69"/>
      <c r="FZZ93" s="69"/>
      <c r="GAA93" s="69"/>
      <c r="GAB93" s="69"/>
      <c r="GAC93" s="69"/>
      <c r="GAD93" s="69"/>
      <c r="GAE93" s="69"/>
      <c r="GAF93" s="69"/>
      <c r="GAG93" s="69"/>
      <c r="GAH93" s="69"/>
      <c r="GAI93" s="69"/>
      <c r="GAJ93" s="69"/>
      <c r="GAK93" s="69"/>
      <c r="GAL93" s="69"/>
      <c r="GAM93" s="69"/>
      <c r="GAN93" s="69"/>
      <c r="GAO93" s="69"/>
      <c r="GAP93" s="69"/>
      <c r="GAQ93" s="69"/>
      <c r="GAR93" s="69"/>
      <c r="GAS93" s="69"/>
      <c r="GAT93" s="69"/>
      <c r="GAU93" s="69"/>
      <c r="GAV93" s="69"/>
      <c r="GAW93" s="69"/>
      <c r="GAX93" s="69"/>
      <c r="GAY93" s="69"/>
      <c r="GAZ93" s="69"/>
      <c r="GBA93" s="69"/>
      <c r="GBB93" s="69"/>
      <c r="GBC93" s="69"/>
      <c r="GBD93" s="69"/>
      <c r="GBE93" s="69"/>
      <c r="GBF93" s="69"/>
      <c r="GBG93" s="69"/>
      <c r="GBH93" s="69"/>
      <c r="GBI93" s="69"/>
      <c r="GBJ93" s="69"/>
      <c r="GBK93" s="69"/>
      <c r="GBL93" s="69"/>
      <c r="GBM93" s="69"/>
      <c r="GBN93" s="69"/>
      <c r="GBO93" s="69"/>
      <c r="GBP93" s="69"/>
      <c r="GBQ93" s="69"/>
      <c r="GBR93" s="69"/>
      <c r="GBS93" s="69"/>
      <c r="GBT93" s="69"/>
      <c r="GBU93" s="69"/>
      <c r="GBV93" s="69"/>
      <c r="GBW93" s="69"/>
      <c r="GBX93" s="69"/>
      <c r="GBY93" s="69"/>
      <c r="GBZ93" s="69"/>
      <c r="GCA93" s="69"/>
      <c r="GCB93" s="69"/>
      <c r="GCC93" s="69"/>
      <c r="GCD93" s="69"/>
      <c r="GCE93" s="69"/>
      <c r="GCF93" s="69"/>
      <c r="GCG93" s="69"/>
      <c r="GCH93" s="69"/>
      <c r="GCI93" s="69"/>
      <c r="GCJ93" s="69"/>
      <c r="GCK93" s="69"/>
      <c r="GCL93" s="69"/>
      <c r="GCM93" s="69"/>
      <c r="GCN93" s="69"/>
      <c r="GCO93" s="69"/>
      <c r="GCP93" s="69"/>
      <c r="GCQ93" s="69"/>
      <c r="GCR93" s="69"/>
      <c r="GCS93" s="69"/>
      <c r="GCT93" s="69"/>
      <c r="GCU93" s="69"/>
      <c r="GCV93" s="69"/>
      <c r="GCW93" s="69"/>
      <c r="GCX93" s="69"/>
      <c r="GCY93" s="69"/>
      <c r="GCZ93" s="69"/>
      <c r="GDA93" s="69"/>
      <c r="GDB93" s="69"/>
      <c r="GDC93" s="69"/>
      <c r="GDD93" s="69"/>
      <c r="GDE93" s="69"/>
      <c r="GDF93" s="69"/>
      <c r="GDG93" s="69"/>
      <c r="GDH93" s="69"/>
      <c r="GDI93" s="69"/>
      <c r="GDJ93" s="69"/>
      <c r="GDK93" s="69"/>
      <c r="GDL93" s="69"/>
      <c r="GDM93" s="69"/>
      <c r="GDN93" s="69"/>
      <c r="GDO93" s="69"/>
      <c r="GDP93" s="69"/>
      <c r="GDQ93" s="69"/>
      <c r="GDR93" s="69"/>
      <c r="GDS93" s="69"/>
      <c r="GDT93" s="69"/>
      <c r="GDU93" s="69"/>
      <c r="GDV93" s="69"/>
      <c r="GDW93" s="69"/>
      <c r="GDX93" s="69"/>
      <c r="GDY93" s="69"/>
      <c r="GDZ93" s="69"/>
      <c r="GEA93" s="69"/>
      <c r="GEB93" s="69"/>
      <c r="GEC93" s="69"/>
      <c r="GED93" s="69"/>
      <c r="GEE93" s="69"/>
      <c r="GEF93" s="69"/>
      <c r="GEG93" s="69"/>
      <c r="GEH93" s="69"/>
      <c r="GEI93" s="69"/>
      <c r="GEJ93" s="69"/>
      <c r="GEK93" s="69"/>
      <c r="GEL93" s="69"/>
      <c r="GEM93" s="69"/>
      <c r="GEN93" s="69"/>
      <c r="GEO93" s="69"/>
      <c r="GEP93" s="69"/>
      <c r="GEQ93" s="69"/>
      <c r="GER93" s="69"/>
      <c r="GES93" s="69"/>
      <c r="GET93" s="69"/>
      <c r="GEU93" s="69"/>
      <c r="GEV93" s="69"/>
      <c r="GEW93" s="69"/>
      <c r="GEX93" s="69"/>
      <c r="GEY93" s="69"/>
      <c r="GEZ93" s="69"/>
      <c r="GFA93" s="69"/>
      <c r="GFB93" s="69"/>
      <c r="GFC93" s="69"/>
      <c r="GFD93" s="69"/>
      <c r="GFE93" s="69"/>
      <c r="GFF93" s="69"/>
      <c r="GFG93" s="69"/>
      <c r="GFH93" s="69"/>
      <c r="GFI93" s="69"/>
      <c r="GFJ93" s="69"/>
      <c r="GFK93" s="69"/>
      <c r="GFL93" s="69"/>
      <c r="GFM93" s="69"/>
      <c r="GFN93" s="69"/>
      <c r="GFO93" s="69"/>
      <c r="GFP93" s="69"/>
      <c r="GFQ93" s="69"/>
      <c r="GFR93" s="69"/>
      <c r="GFS93" s="69"/>
      <c r="GFT93" s="69"/>
      <c r="GFU93" s="69"/>
      <c r="GFV93" s="69"/>
      <c r="GFW93" s="69"/>
      <c r="GFX93" s="69"/>
      <c r="GFY93" s="69"/>
      <c r="GFZ93" s="69"/>
      <c r="GGA93" s="69"/>
      <c r="GGB93" s="69"/>
      <c r="GGC93" s="69"/>
      <c r="GGD93" s="69"/>
      <c r="GGE93" s="69"/>
      <c r="GGF93" s="69"/>
      <c r="GGG93" s="69"/>
      <c r="GGH93" s="69"/>
      <c r="GGI93" s="69"/>
      <c r="GGJ93" s="69"/>
      <c r="GGK93" s="69"/>
      <c r="GGL93" s="69"/>
      <c r="GGM93" s="69"/>
      <c r="GGN93" s="69"/>
      <c r="GGO93" s="69"/>
      <c r="GGP93" s="69"/>
      <c r="GGQ93" s="69"/>
      <c r="GGR93" s="69"/>
      <c r="GGS93" s="69"/>
      <c r="GGT93" s="69"/>
      <c r="GGU93" s="69"/>
      <c r="GGV93" s="69"/>
      <c r="GGW93" s="69"/>
      <c r="GGX93" s="69"/>
      <c r="GGY93" s="69"/>
      <c r="GGZ93" s="69"/>
      <c r="GHA93" s="69"/>
      <c r="GHB93" s="69"/>
      <c r="GHC93" s="69"/>
      <c r="GHD93" s="69"/>
      <c r="GHE93" s="69"/>
      <c r="GHF93" s="69"/>
      <c r="GHG93" s="69"/>
      <c r="GHH93" s="69"/>
      <c r="GHI93" s="69"/>
      <c r="GHJ93" s="69"/>
      <c r="GHK93" s="69"/>
      <c r="GHL93" s="69"/>
      <c r="GHM93" s="69"/>
      <c r="GHN93" s="69"/>
      <c r="GHO93" s="69"/>
      <c r="GHP93" s="69"/>
      <c r="GHQ93" s="69"/>
      <c r="GHR93" s="69"/>
      <c r="GHS93" s="69"/>
      <c r="GHT93" s="69"/>
      <c r="GHU93" s="69"/>
      <c r="GHV93" s="69"/>
      <c r="GHW93" s="69"/>
      <c r="GHX93" s="69"/>
      <c r="GHY93" s="69"/>
      <c r="GHZ93" s="69"/>
      <c r="GIA93" s="69"/>
      <c r="GIB93" s="69"/>
      <c r="GIC93" s="69"/>
      <c r="GID93" s="69"/>
      <c r="GIE93" s="69"/>
      <c r="GIF93" s="69"/>
      <c r="GIG93" s="69"/>
      <c r="GIH93" s="69"/>
      <c r="GII93" s="69"/>
      <c r="GIJ93" s="69"/>
      <c r="GIK93" s="69"/>
      <c r="GIL93" s="69"/>
      <c r="GIM93" s="69"/>
      <c r="GIN93" s="69"/>
      <c r="GIO93" s="69"/>
      <c r="GIP93" s="69"/>
      <c r="GIQ93" s="69"/>
      <c r="GIR93" s="69"/>
      <c r="GIS93" s="69"/>
      <c r="GIT93" s="69"/>
      <c r="GIU93" s="69"/>
      <c r="GIV93" s="69"/>
      <c r="GIW93" s="69"/>
      <c r="GIX93" s="69"/>
      <c r="GIY93" s="69"/>
      <c r="GIZ93" s="69"/>
      <c r="GJA93" s="69"/>
      <c r="GJB93" s="69"/>
      <c r="GJC93" s="69"/>
      <c r="GJD93" s="69"/>
      <c r="GJE93" s="69"/>
      <c r="GJF93" s="69"/>
      <c r="GJG93" s="69"/>
      <c r="GJH93" s="69"/>
      <c r="GJI93" s="69"/>
      <c r="GJJ93" s="69"/>
      <c r="GJK93" s="69"/>
      <c r="GJL93" s="69"/>
      <c r="GJM93" s="69"/>
      <c r="GJN93" s="69"/>
      <c r="GJO93" s="69"/>
      <c r="GJP93" s="69"/>
      <c r="GJQ93" s="69"/>
      <c r="GJR93" s="69"/>
      <c r="GJS93" s="69"/>
      <c r="GJT93" s="69"/>
      <c r="GJU93" s="69"/>
      <c r="GJV93" s="69"/>
      <c r="GJW93" s="69"/>
      <c r="GJX93" s="69"/>
      <c r="GJY93" s="69"/>
      <c r="GJZ93" s="69"/>
      <c r="GKA93" s="69"/>
      <c r="GKB93" s="69"/>
      <c r="GKC93" s="69"/>
      <c r="GKD93" s="69"/>
      <c r="GKE93" s="69"/>
      <c r="GKF93" s="69"/>
      <c r="GKG93" s="69"/>
      <c r="GKH93" s="69"/>
      <c r="GKI93" s="69"/>
      <c r="GKJ93" s="69"/>
      <c r="GKK93" s="69"/>
      <c r="GKL93" s="69"/>
      <c r="GKM93" s="69"/>
      <c r="GKN93" s="69"/>
      <c r="GKO93" s="69"/>
      <c r="GKP93" s="69"/>
      <c r="GKQ93" s="69"/>
      <c r="GKR93" s="69"/>
      <c r="GKS93" s="69"/>
      <c r="GKT93" s="69"/>
      <c r="GKU93" s="69"/>
      <c r="GKV93" s="69"/>
      <c r="GKW93" s="69"/>
      <c r="GKX93" s="69"/>
      <c r="GKY93" s="69"/>
      <c r="GKZ93" s="69"/>
      <c r="GLA93" s="69"/>
      <c r="GLB93" s="69"/>
      <c r="GLC93" s="69"/>
      <c r="GLD93" s="69"/>
      <c r="GLE93" s="69"/>
      <c r="GLF93" s="69"/>
      <c r="GLG93" s="69"/>
      <c r="GLH93" s="69"/>
      <c r="GLI93" s="69"/>
      <c r="GLJ93" s="69"/>
      <c r="GLK93" s="69"/>
      <c r="GLL93" s="69"/>
      <c r="GLM93" s="69"/>
      <c r="GLN93" s="69"/>
      <c r="GLO93" s="69"/>
      <c r="GLP93" s="69"/>
      <c r="GLQ93" s="69"/>
      <c r="GLR93" s="69"/>
      <c r="GLS93" s="69"/>
      <c r="GLT93" s="69"/>
      <c r="GLU93" s="69"/>
      <c r="GLV93" s="69"/>
      <c r="GLW93" s="69"/>
      <c r="GLX93" s="69"/>
      <c r="GLY93" s="69"/>
      <c r="GLZ93" s="69"/>
      <c r="GMA93" s="69"/>
      <c r="GMB93" s="69"/>
      <c r="GMC93" s="69"/>
      <c r="GMD93" s="69"/>
      <c r="GME93" s="69"/>
      <c r="GMF93" s="69"/>
      <c r="GMG93" s="69"/>
      <c r="GMH93" s="69"/>
      <c r="GMI93" s="69"/>
      <c r="GMJ93" s="69"/>
      <c r="GMK93" s="69"/>
      <c r="GML93" s="69"/>
      <c r="GMM93" s="69"/>
      <c r="GMN93" s="69"/>
      <c r="GMO93" s="69"/>
      <c r="GMP93" s="69"/>
      <c r="GMQ93" s="69"/>
      <c r="GMR93" s="69"/>
      <c r="GMS93" s="69"/>
      <c r="GMT93" s="69"/>
      <c r="GMU93" s="69"/>
      <c r="GMV93" s="69"/>
      <c r="GMW93" s="69"/>
      <c r="GMX93" s="69"/>
      <c r="GMY93" s="69"/>
      <c r="GMZ93" s="69"/>
      <c r="GNA93" s="69"/>
      <c r="GNB93" s="69"/>
      <c r="GNC93" s="69"/>
      <c r="GND93" s="69"/>
      <c r="GNE93" s="69"/>
      <c r="GNF93" s="69"/>
      <c r="GNG93" s="69"/>
      <c r="GNH93" s="69"/>
      <c r="GNI93" s="69"/>
      <c r="GNJ93" s="69"/>
      <c r="GNK93" s="69"/>
      <c r="GNL93" s="69"/>
      <c r="GNM93" s="69"/>
      <c r="GNN93" s="69"/>
      <c r="GNO93" s="69"/>
      <c r="GNP93" s="69"/>
      <c r="GNQ93" s="69"/>
      <c r="GNR93" s="69"/>
      <c r="GNS93" s="69"/>
      <c r="GNT93" s="69"/>
      <c r="GNU93" s="69"/>
      <c r="GNV93" s="69"/>
      <c r="GNW93" s="69"/>
      <c r="GNX93" s="69"/>
      <c r="GNY93" s="69"/>
      <c r="GNZ93" s="69"/>
      <c r="GOA93" s="69"/>
      <c r="GOB93" s="69"/>
      <c r="GOC93" s="69"/>
      <c r="GOD93" s="69"/>
      <c r="GOE93" s="69"/>
      <c r="GOF93" s="69"/>
      <c r="GOG93" s="69"/>
      <c r="GOH93" s="69"/>
      <c r="GOI93" s="69"/>
      <c r="GOJ93" s="69"/>
      <c r="GOK93" s="69"/>
      <c r="GOL93" s="69"/>
      <c r="GOM93" s="69"/>
      <c r="GON93" s="69"/>
      <c r="GOO93" s="69"/>
      <c r="GOP93" s="69"/>
      <c r="GOQ93" s="69"/>
      <c r="GOR93" s="69"/>
      <c r="GOS93" s="69"/>
      <c r="GOT93" s="69"/>
      <c r="GOU93" s="69"/>
      <c r="GOV93" s="69"/>
      <c r="GOW93" s="69"/>
      <c r="GOX93" s="69"/>
      <c r="GOY93" s="69"/>
      <c r="GOZ93" s="69"/>
      <c r="GPA93" s="69"/>
      <c r="GPB93" s="69"/>
      <c r="GPC93" s="69"/>
      <c r="GPD93" s="69"/>
      <c r="GPE93" s="69"/>
      <c r="GPF93" s="69"/>
      <c r="GPG93" s="69"/>
      <c r="GPH93" s="69"/>
      <c r="GPI93" s="69"/>
      <c r="GPJ93" s="69"/>
      <c r="GPK93" s="69"/>
      <c r="GPL93" s="69"/>
      <c r="GPM93" s="69"/>
      <c r="GPN93" s="69"/>
      <c r="GPO93" s="69"/>
      <c r="GPP93" s="69"/>
      <c r="GPQ93" s="69"/>
      <c r="GPR93" s="69"/>
      <c r="GPS93" s="69"/>
      <c r="GPT93" s="69"/>
      <c r="GPU93" s="69"/>
      <c r="GPV93" s="69"/>
      <c r="GPW93" s="69"/>
      <c r="GPX93" s="69"/>
      <c r="GPY93" s="69"/>
      <c r="GPZ93" s="69"/>
      <c r="GQA93" s="69"/>
      <c r="GQB93" s="69"/>
      <c r="GQC93" s="69"/>
      <c r="GQD93" s="69"/>
      <c r="GQE93" s="69"/>
      <c r="GQF93" s="69"/>
      <c r="GQG93" s="69"/>
      <c r="GQH93" s="69"/>
      <c r="GQI93" s="69"/>
      <c r="GQJ93" s="69"/>
      <c r="GQK93" s="69"/>
      <c r="GQL93" s="69"/>
      <c r="GQM93" s="69"/>
      <c r="GQN93" s="69"/>
      <c r="GQO93" s="69"/>
      <c r="GQP93" s="69"/>
      <c r="GQQ93" s="69"/>
      <c r="GQR93" s="69"/>
      <c r="GQS93" s="69"/>
      <c r="GQT93" s="69"/>
      <c r="GQU93" s="69"/>
      <c r="GQV93" s="69"/>
      <c r="GQW93" s="69"/>
      <c r="GQX93" s="69"/>
      <c r="GQY93" s="69"/>
      <c r="GQZ93" s="69"/>
      <c r="GRA93" s="69"/>
      <c r="GRB93" s="69"/>
      <c r="GRC93" s="69"/>
      <c r="GRD93" s="69"/>
      <c r="GRE93" s="69"/>
      <c r="GRF93" s="69"/>
      <c r="GRG93" s="69"/>
      <c r="GRH93" s="69"/>
      <c r="GRI93" s="69"/>
      <c r="GRJ93" s="69"/>
      <c r="GRK93" s="69"/>
      <c r="GRL93" s="69"/>
      <c r="GRM93" s="69"/>
      <c r="GRN93" s="69"/>
      <c r="GRO93" s="69"/>
      <c r="GRP93" s="69"/>
      <c r="GRQ93" s="69"/>
      <c r="GRR93" s="69"/>
      <c r="GRS93" s="69"/>
      <c r="GRT93" s="69"/>
      <c r="GRU93" s="69"/>
      <c r="GRV93" s="69"/>
      <c r="GRW93" s="69"/>
      <c r="GRX93" s="69"/>
      <c r="GRY93" s="69"/>
      <c r="GRZ93" s="69"/>
      <c r="GSA93" s="69"/>
      <c r="GSB93" s="69"/>
      <c r="GSC93" s="69"/>
      <c r="GSD93" s="69"/>
      <c r="GSE93" s="69"/>
      <c r="GSF93" s="69"/>
      <c r="GSG93" s="69"/>
      <c r="GSH93" s="69"/>
      <c r="GSI93" s="69"/>
      <c r="GSJ93" s="69"/>
      <c r="GSK93" s="69"/>
      <c r="GSL93" s="69"/>
      <c r="GSM93" s="69"/>
      <c r="GSN93" s="69"/>
      <c r="GSO93" s="69"/>
      <c r="GSP93" s="69"/>
      <c r="GSQ93" s="69"/>
      <c r="GSR93" s="69"/>
      <c r="GSS93" s="69"/>
      <c r="GST93" s="69"/>
      <c r="GSU93" s="69"/>
      <c r="GSV93" s="69"/>
      <c r="GSW93" s="69"/>
      <c r="GSX93" s="69"/>
      <c r="GSY93" s="69"/>
      <c r="GSZ93" s="69"/>
      <c r="GTA93" s="69"/>
      <c r="GTB93" s="69"/>
      <c r="GTC93" s="69"/>
      <c r="GTD93" s="69"/>
      <c r="GTE93" s="69"/>
      <c r="GTF93" s="69"/>
      <c r="GTG93" s="69"/>
      <c r="GTH93" s="69"/>
      <c r="GTI93" s="69"/>
      <c r="GTJ93" s="69"/>
      <c r="GTK93" s="69"/>
      <c r="GTL93" s="69"/>
      <c r="GTM93" s="69"/>
      <c r="GTN93" s="69"/>
      <c r="GTO93" s="69"/>
      <c r="GTP93" s="69"/>
      <c r="GTQ93" s="69"/>
      <c r="GTR93" s="69"/>
      <c r="GTS93" s="69"/>
      <c r="GTT93" s="69"/>
      <c r="GTU93" s="69"/>
      <c r="GTV93" s="69"/>
      <c r="GTW93" s="69"/>
      <c r="GTX93" s="69"/>
      <c r="GTY93" s="69"/>
      <c r="GTZ93" s="69"/>
      <c r="GUA93" s="69"/>
      <c r="GUB93" s="69"/>
      <c r="GUC93" s="69"/>
      <c r="GUD93" s="69"/>
      <c r="GUE93" s="69"/>
      <c r="GUF93" s="69"/>
      <c r="GUG93" s="69"/>
      <c r="GUH93" s="69"/>
      <c r="GUI93" s="69"/>
      <c r="GUJ93" s="69"/>
      <c r="GUK93" s="69"/>
      <c r="GUL93" s="69"/>
      <c r="GUM93" s="69"/>
      <c r="GUN93" s="69"/>
      <c r="GUO93" s="69"/>
      <c r="GUP93" s="69"/>
      <c r="GUQ93" s="69"/>
      <c r="GUR93" s="69"/>
      <c r="GUS93" s="69"/>
      <c r="GUT93" s="69"/>
      <c r="GUU93" s="69"/>
      <c r="GUV93" s="69"/>
      <c r="GUW93" s="69"/>
      <c r="GUX93" s="69"/>
      <c r="GUY93" s="69"/>
      <c r="GUZ93" s="69"/>
      <c r="GVA93" s="69"/>
      <c r="GVB93" s="69"/>
      <c r="GVC93" s="69"/>
      <c r="GVD93" s="69"/>
      <c r="GVE93" s="69"/>
      <c r="GVF93" s="69"/>
      <c r="GVG93" s="69"/>
      <c r="GVH93" s="69"/>
      <c r="GVI93" s="69"/>
      <c r="GVJ93" s="69"/>
      <c r="GVK93" s="69"/>
      <c r="GVL93" s="69"/>
      <c r="GVM93" s="69"/>
      <c r="GVN93" s="69"/>
      <c r="GVO93" s="69"/>
      <c r="GVP93" s="69"/>
      <c r="GVQ93" s="69"/>
      <c r="GVR93" s="69"/>
      <c r="GVS93" s="69"/>
      <c r="GVT93" s="69"/>
      <c r="GVU93" s="69"/>
      <c r="GVV93" s="69"/>
      <c r="GVW93" s="69"/>
      <c r="GVX93" s="69"/>
      <c r="GVY93" s="69"/>
      <c r="GVZ93" s="69"/>
      <c r="GWA93" s="69"/>
      <c r="GWB93" s="69"/>
      <c r="GWC93" s="69"/>
      <c r="GWD93" s="69"/>
      <c r="GWE93" s="69"/>
      <c r="GWF93" s="69"/>
      <c r="GWG93" s="69"/>
      <c r="GWH93" s="69"/>
      <c r="GWI93" s="69"/>
      <c r="GWJ93" s="69"/>
      <c r="GWK93" s="69"/>
      <c r="GWL93" s="69"/>
      <c r="GWM93" s="69"/>
      <c r="GWN93" s="69"/>
      <c r="GWO93" s="69"/>
      <c r="GWP93" s="69"/>
      <c r="GWQ93" s="69"/>
      <c r="GWR93" s="69"/>
      <c r="GWS93" s="69"/>
      <c r="GWT93" s="69"/>
      <c r="GWU93" s="69"/>
      <c r="GWV93" s="69"/>
      <c r="GWW93" s="69"/>
      <c r="GWX93" s="69"/>
      <c r="GWY93" s="69"/>
      <c r="GWZ93" s="69"/>
      <c r="GXA93" s="69"/>
      <c r="GXB93" s="69"/>
      <c r="GXC93" s="69"/>
      <c r="GXD93" s="69"/>
      <c r="GXE93" s="69"/>
      <c r="GXF93" s="69"/>
      <c r="GXG93" s="69"/>
      <c r="GXH93" s="69"/>
      <c r="GXI93" s="69"/>
      <c r="GXJ93" s="69"/>
      <c r="GXK93" s="69"/>
      <c r="GXL93" s="69"/>
      <c r="GXM93" s="69"/>
      <c r="GXN93" s="69"/>
      <c r="GXO93" s="69"/>
      <c r="GXP93" s="69"/>
      <c r="GXQ93" s="69"/>
      <c r="GXR93" s="69"/>
      <c r="GXS93" s="69"/>
      <c r="GXT93" s="69"/>
      <c r="GXU93" s="69"/>
      <c r="GXV93" s="69"/>
      <c r="GXW93" s="69"/>
      <c r="GXX93" s="69"/>
      <c r="GXY93" s="69"/>
      <c r="GXZ93" s="69"/>
      <c r="GYA93" s="69"/>
      <c r="GYB93" s="69"/>
      <c r="GYC93" s="69"/>
      <c r="GYD93" s="69"/>
      <c r="GYE93" s="69"/>
      <c r="GYF93" s="69"/>
      <c r="GYG93" s="69"/>
      <c r="GYH93" s="69"/>
      <c r="GYI93" s="69"/>
      <c r="GYJ93" s="69"/>
      <c r="GYK93" s="69"/>
      <c r="GYL93" s="69"/>
      <c r="GYM93" s="69"/>
      <c r="GYN93" s="69"/>
      <c r="GYO93" s="69"/>
      <c r="GYP93" s="69"/>
      <c r="GYQ93" s="69"/>
      <c r="GYR93" s="69"/>
      <c r="GYS93" s="69"/>
      <c r="GYT93" s="69"/>
      <c r="GYU93" s="69"/>
      <c r="GYV93" s="69"/>
      <c r="GYW93" s="69"/>
      <c r="GYX93" s="69"/>
      <c r="GYY93" s="69"/>
      <c r="GYZ93" s="69"/>
      <c r="GZA93" s="69"/>
      <c r="GZB93" s="69"/>
      <c r="GZC93" s="69"/>
      <c r="GZD93" s="69"/>
      <c r="GZE93" s="69"/>
      <c r="GZF93" s="69"/>
      <c r="GZG93" s="69"/>
      <c r="GZH93" s="69"/>
      <c r="GZI93" s="69"/>
      <c r="GZJ93" s="69"/>
      <c r="GZK93" s="69"/>
      <c r="GZL93" s="69"/>
      <c r="GZM93" s="69"/>
      <c r="GZN93" s="69"/>
      <c r="GZO93" s="69"/>
      <c r="GZP93" s="69"/>
      <c r="GZQ93" s="69"/>
      <c r="GZR93" s="69"/>
      <c r="GZS93" s="69"/>
      <c r="GZT93" s="69"/>
      <c r="GZU93" s="69"/>
      <c r="GZV93" s="69"/>
      <c r="GZW93" s="69"/>
      <c r="GZX93" s="69"/>
      <c r="GZY93" s="69"/>
      <c r="GZZ93" s="69"/>
      <c r="HAA93" s="69"/>
      <c r="HAB93" s="69"/>
      <c r="HAC93" s="69"/>
      <c r="HAD93" s="69"/>
      <c r="HAE93" s="69"/>
      <c r="HAF93" s="69"/>
      <c r="HAG93" s="69"/>
      <c r="HAH93" s="69"/>
      <c r="HAI93" s="69"/>
      <c r="HAJ93" s="69"/>
      <c r="HAK93" s="69"/>
      <c r="HAL93" s="69"/>
      <c r="HAM93" s="69"/>
      <c r="HAN93" s="69"/>
      <c r="HAO93" s="69"/>
      <c r="HAP93" s="69"/>
      <c r="HAQ93" s="69"/>
      <c r="HAR93" s="69"/>
      <c r="HAS93" s="69"/>
      <c r="HAT93" s="69"/>
      <c r="HAU93" s="69"/>
      <c r="HAV93" s="69"/>
      <c r="HAW93" s="69"/>
      <c r="HAX93" s="69"/>
      <c r="HAY93" s="69"/>
      <c r="HAZ93" s="69"/>
      <c r="HBA93" s="69"/>
      <c r="HBB93" s="69"/>
      <c r="HBC93" s="69"/>
      <c r="HBD93" s="69"/>
      <c r="HBE93" s="69"/>
      <c r="HBF93" s="69"/>
      <c r="HBG93" s="69"/>
      <c r="HBH93" s="69"/>
      <c r="HBI93" s="69"/>
      <c r="HBJ93" s="69"/>
      <c r="HBK93" s="69"/>
      <c r="HBL93" s="69"/>
      <c r="HBM93" s="69"/>
      <c r="HBN93" s="69"/>
      <c r="HBO93" s="69"/>
      <c r="HBP93" s="69"/>
      <c r="HBQ93" s="69"/>
      <c r="HBR93" s="69"/>
      <c r="HBS93" s="69"/>
      <c r="HBT93" s="69"/>
      <c r="HBU93" s="69"/>
      <c r="HBV93" s="69"/>
      <c r="HBW93" s="69"/>
      <c r="HBX93" s="69"/>
      <c r="HBY93" s="69"/>
      <c r="HBZ93" s="69"/>
      <c r="HCA93" s="69"/>
      <c r="HCB93" s="69"/>
      <c r="HCC93" s="69"/>
      <c r="HCD93" s="69"/>
      <c r="HCE93" s="69"/>
      <c r="HCF93" s="69"/>
      <c r="HCG93" s="69"/>
      <c r="HCH93" s="69"/>
      <c r="HCI93" s="69"/>
      <c r="HCJ93" s="69"/>
      <c r="HCK93" s="69"/>
      <c r="HCL93" s="69"/>
      <c r="HCM93" s="69"/>
      <c r="HCN93" s="69"/>
      <c r="HCO93" s="69"/>
      <c r="HCP93" s="69"/>
      <c r="HCQ93" s="69"/>
      <c r="HCR93" s="69"/>
      <c r="HCS93" s="69"/>
      <c r="HCT93" s="69"/>
      <c r="HCU93" s="69"/>
      <c r="HCV93" s="69"/>
      <c r="HCW93" s="69"/>
      <c r="HCX93" s="69"/>
      <c r="HCY93" s="69"/>
      <c r="HCZ93" s="69"/>
      <c r="HDA93" s="69"/>
      <c r="HDB93" s="69"/>
      <c r="HDC93" s="69"/>
      <c r="HDD93" s="69"/>
      <c r="HDE93" s="69"/>
      <c r="HDF93" s="69"/>
      <c r="HDG93" s="69"/>
      <c r="HDH93" s="69"/>
      <c r="HDI93" s="69"/>
      <c r="HDJ93" s="69"/>
      <c r="HDK93" s="69"/>
      <c r="HDL93" s="69"/>
      <c r="HDM93" s="69"/>
      <c r="HDN93" s="69"/>
      <c r="HDO93" s="69"/>
      <c r="HDP93" s="69"/>
      <c r="HDQ93" s="69"/>
      <c r="HDR93" s="69"/>
      <c r="HDS93" s="69"/>
      <c r="HDT93" s="69"/>
      <c r="HDU93" s="69"/>
      <c r="HDV93" s="69"/>
      <c r="HDW93" s="69"/>
      <c r="HDX93" s="69"/>
      <c r="HDY93" s="69"/>
      <c r="HDZ93" s="69"/>
      <c r="HEA93" s="69"/>
      <c r="HEB93" s="69"/>
      <c r="HEC93" s="69"/>
      <c r="HED93" s="69"/>
      <c r="HEE93" s="69"/>
      <c r="HEF93" s="69"/>
      <c r="HEG93" s="69"/>
      <c r="HEH93" s="69"/>
      <c r="HEI93" s="69"/>
      <c r="HEJ93" s="69"/>
      <c r="HEK93" s="69"/>
      <c r="HEL93" s="69"/>
      <c r="HEM93" s="69"/>
      <c r="HEN93" s="69"/>
      <c r="HEO93" s="69"/>
      <c r="HEP93" s="69"/>
      <c r="HEQ93" s="69"/>
      <c r="HER93" s="69"/>
      <c r="HES93" s="69"/>
      <c r="HET93" s="69"/>
      <c r="HEU93" s="69"/>
      <c r="HEV93" s="69"/>
      <c r="HEW93" s="69"/>
      <c r="HEX93" s="69"/>
      <c r="HEY93" s="69"/>
      <c r="HEZ93" s="69"/>
      <c r="HFA93" s="69"/>
      <c r="HFB93" s="69"/>
      <c r="HFC93" s="69"/>
      <c r="HFD93" s="69"/>
      <c r="HFE93" s="69"/>
      <c r="HFF93" s="69"/>
      <c r="HFG93" s="69"/>
      <c r="HFH93" s="69"/>
      <c r="HFI93" s="69"/>
      <c r="HFJ93" s="69"/>
      <c r="HFK93" s="69"/>
      <c r="HFL93" s="69"/>
      <c r="HFM93" s="69"/>
      <c r="HFN93" s="69"/>
      <c r="HFO93" s="69"/>
      <c r="HFP93" s="69"/>
      <c r="HFQ93" s="69"/>
      <c r="HFR93" s="69"/>
      <c r="HFS93" s="69"/>
      <c r="HFT93" s="69"/>
      <c r="HFU93" s="69"/>
      <c r="HFV93" s="69"/>
      <c r="HFW93" s="69"/>
      <c r="HFX93" s="69"/>
      <c r="HFY93" s="69"/>
      <c r="HFZ93" s="69"/>
      <c r="HGA93" s="69"/>
      <c r="HGB93" s="69"/>
      <c r="HGC93" s="69"/>
      <c r="HGD93" s="69"/>
      <c r="HGE93" s="69"/>
      <c r="HGF93" s="69"/>
      <c r="HGG93" s="69"/>
      <c r="HGH93" s="69"/>
      <c r="HGI93" s="69"/>
      <c r="HGJ93" s="69"/>
      <c r="HGK93" s="69"/>
      <c r="HGL93" s="69"/>
      <c r="HGM93" s="69"/>
      <c r="HGN93" s="69"/>
      <c r="HGO93" s="69"/>
      <c r="HGP93" s="69"/>
      <c r="HGQ93" s="69"/>
      <c r="HGR93" s="69"/>
      <c r="HGS93" s="69"/>
      <c r="HGT93" s="69"/>
      <c r="HGU93" s="69"/>
      <c r="HGV93" s="69"/>
      <c r="HGW93" s="69"/>
      <c r="HGX93" s="69"/>
      <c r="HGY93" s="69"/>
      <c r="HGZ93" s="69"/>
      <c r="HHA93" s="69"/>
      <c r="HHB93" s="69"/>
      <c r="HHC93" s="69"/>
      <c r="HHD93" s="69"/>
      <c r="HHE93" s="69"/>
      <c r="HHF93" s="69"/>
      <c r="HHG93" s="69"/>
      <c r="HHH93" s="69"/>
      <c r="HHI93" s="69"/>
      <c r="HHJ93" s="69"/>
      <c r="HHK93" s="69"/>
      <c r="HHL93" s="69"/>
      <c r="HHM93" s="69"/>
      <c r="HHN93" s="69"/>
      <c r="HHO93" s="69"/>
      <c r="HHP93" s="69"/>
      <c r="HHQ93" s="69"/>
      <c r="HHR93" s="69"/>
      <c r="HHS93" s="69"/>
      <c r="HHT93" s="69"/>
      <c r="HHU93" s="69"/>
      <c r="HHV93" s="69"/>
      <c r="HHW93" s="69"/>
      <c r="HHX93" s="69"/>
      <c r="HHY93" s="69"/>
      <c r="HHZ93" s="69"/>
      <c r="HIA93" s="69"/>
      <c r="HIB93" s="69"/>
      <c r="HIC93" s="69"/>
      <c r="HID93" s="69"/>
      <c r="HIE93" s="69"/>
      <c r="HIF93" s="69"/>
      <c r="HIG93" s="69"/>
      <c r="HIH93" s="69"/>
      <c r="HII93" s="69"/>
      <c r="HIJ93" s="69"/>
      <c r="HIK93" s="69"/>
      <c r="HIL93" s="69"/>
      <c r="HIM93" s="69"/>
      <c r="HIN93" s="69"/>
      <c r="HIO93" s="69"/>
      <c r="HIP93" s="69"/>
      <c r="HIQ93" s="69"/>
      <c r="HIR93" s="69"/>
      <c r="HIS93" s="69"/>
      <c r="HIT93" s="69"/>
      <c r="HIU93" s="69"/>
      <c r="HIV93" s="69"/>
      <c r="HIW93" s="69"/>
      <c r="HIX93" s="69"/>
      <c r="HIY93" s="69"/>
      <c r="HIZ93" s="69"/>
      <c r="HJA93" s="69"/>
      <c r="HJB93" s="69"/>
      <c r="HJC93" s="69"/>
      <c r="HJD93" s="69"/>
      <c r="HJE93" s="69"/>
      <c r="HJF93" s="69"/>
      <c r="HJG93" s="69"/>
      <c r="HJH93" s="69"/>
      <c r="HJI93" s="69"/>
      <c r="HJJ93" s="69"/>
      <c r="HJK93" s="69"/>
      <c r="HJL93" s="69"/>
      <c r="HJM93" s="69"/>
      <c r="HJN93" s="69"/>
      <c r="HJO93" s="69"/>
      <c r="HJP93" s="69"/>
      <c r="HJQ93" s="69"/>
      <c r="HJR93" s="69"/>
      <c r="HJS93" s="69"/>
      <c r="HJT93" s="69"/>
      <c r="HJU93" s="69"/>
      <c r="HJV93" s="69"/>
      <c r="HJW93" s="69"/>
      <c r="HJX93" s="69"/>
      <c r="HJY93" s="69"/>
      <c r="HJZ93" s="69"/>
      <c r="HKA93" s="69"/>
      <c r="HKB93" s="69"/>
      <c r="HKC93" s="69"/>
      <c r="HKD93" s="69"/>
      <c r="HKE93" s="69"/>
      <c r="HKF93" s="69"/>
      <c r="HKG93" s="69"/>
      <c r="HKH93" s="69"/>
      <c r="HKI93" s="69"/>
      <c r="HKJ93" s="69"/>
      <c r="HKK93" s="69"/>
      <c r="HKL93" s="69"/>
      <c r="HKM93" s="69"/>
      <c r="HKN93" s="69"/>
      <c r="HKO93" s="69"/>
      <c r="HKP93" s="69"/>
      <c r="HKQ93" s="69"/>
      <c r="HKR93" s="69"/>
      <c r="HKS93" s="69"/>
      <c r="HKT93" s="69"/>
      <c r="HKU93" s="69"/>
      <c r="HKV93" s="69"/>
      <c r="HKW93" s="69"/>
      <c r="HKX93" s="69"/>
      <c r="HKY93" s="69"/>
      <c r="HKZ93" s="69"/>
      <c r="HLA93" s="69"/>
      <c r="HLB93" s="69"/>
      <c r="HLC93" s="69"/>
      <c r="HLD93" s="69"/>
      <c r="HLE93" s="69"/>
      <c r="HLF93" s="69"/>
      <c r="HLG93" s="69"/>
      <c r="HLH93" s="69"/>
      <c r="HLI93" s="69"/>
      <c r="HLJ93" s="69"/>
      <c r="HLK93" s="69"/>
      <c r="HLL93" s="69"/>
      <c r="HLM93" s="69"/>
      <c r="HLN93" s="69"/>
      <c r="HLO93" s="69"/>
      <c r="HLP93" s="69"/>
      <c r="HLQ93" s="69"/>
      <c r="HLR93" s="69"/>
      <c r="HLS93" s="69"/>
      <c r="HLT93" s="69"/>
      <c r="HLU93" s="69"/>
      <c r="HLV93" s="69"/>
      <c r="HLW93" s="69"/>
      <c r="HLX93" s="69"/>
      <c r="HLY93" s="69"/>
      <c r="HLZ93" s="69"/>
      <c r="HMA93" s="69"/>
      <c r="HMB93" s="69"/>
      <c r="HMC93" s="69"/>
      <c r="HMD93" s="69"/>
      <c r="HME93" s="69"/>
      <c r="HMF93" s="69"/>
      <c r="HMG93" s="69"/>
      <c r="HMH93" s="69"/>
      <c r="HMI93" s="69"/>
      <c r="HMJ93" s="69"/>
      <c r="HMK93" s="69"/>
      <c r="HML93" s="69"/>
      <c r="HMM93" s="69"/>
      <c r="HMN93" s="69"/>
      <c r="HMO93" s="69"/>
      <c r="HMP93" s="69"/>
      <c r="HMQ93" s="69"/>
      <c r="HMR93" s="69"/>
      <c r="HMS93" s="69"/>
      <c r="HMT93" s="69"/>
      <c r="HMU93" s="69"/>
      <c r="HMV93" s="69"/>
      <c r="HMW93" s="69"/>
      <c r="HMX93" s="69"/>
      <c r="HMY93" s="69"/>
      <c r="HMZ93" s="69"/>
      <c r="HNA93" s="69"/>
      <c r="HNB93" s="69"/>
      <c r="HNC93" s="69"/>
      <c r="HND93" s="69"/>
      <c r="HNE93" s="69"/>
      <c r="HNF93" s="69"/>
      <c r="HNG93" s="69"/>
      <c r="HNH93" s="69"/>
      <c r="HNI93" s="69"/>
      <c r="HNJ93" s="69"/>
      <c r="HNK93" s="69"/>
      <c r="HNL93" s="69"/>
      <c r="HNM93" s="69"/>
      <c r="HNN93" s="69"/>
      <c r="HNO93" s="69"/>
      <c r="HNP93" s="69"/>
      <c r="HNQ93" s="69"/>
      <c r="HNR93" s="69"/>
      <c r="HNS93" s="69"/>
      <c r="HNT93" s="69"/>
      <c r="HNU93" s="69"/>
      <c r="HNV93" s="69"/>
      <c r="HNW93" s="69"/>
      <c r="HNX93" s="69"/>
      <c r="HNY93" s="69"/>
      <c r="HNZ93" s="69"/>
      <c r="HOA93" s="69"/>
      <c r="HOB93" s="69"/>
      <c r="HOC93" s="69"/>
      <c r="HOD93" s="69"/>
      <c r="HOE93" s="69"/>
      <c r="HOF93" s="69"/>
      <c r="HOG93" s="69"/>
      <c r="HOH93" s="69"/>
      <c r="HOI93" s="69"/>
      <c r="HOJ93" s="69"/>
      <c r="HOK93" s="69"/>
      <c r="HOL93" s="69"/>
      <c r="HOM93" s="69"/>
      <c r="HON93" s="69"/>
      <c r="HOO93" s="69"/>
      <c r="HOP93" s="69"/>
      <c r="HOQ93" s="69"/>
      <c r="HOR93" s="69"/>
      <c r="HOS93" s="69"/>
      <c r="HOT93" s="69"/>
      <c r="HOU93" s="69"/>
      <c r="HOV93" s="69"/>
      <c r="HOW93" s="69"/>
      <c r="HOX93" s="69"/>
      <c r="HOY93" s="69"/>
      <c r="HOZ93" s="69"/>
      <c r="HPA93" s="69"/>
      <c r="HPB93" s="69"/>
      <c r="HPC93" s="69"/>
      <c r="HPD93" s="69"/>
      <c r="HPE93" s="69"/>
      <c r="HPF93" s="69"/>
      <c r="HPG93" s="69"/>
      <c r="HPH93" s="69"/>
      <c r="HPI93" s="69"/>
      <c r="HPJ93" s="69"/>
      <c r="HPK93" s="69"/>
      <c r="HPL93" s="69"/>
      <c r="HPM93" s="69"/>
      <c r="HPN93" s="69"/>
      <c r="HPO93" s="69"/>
      <c r="HPP93" s="69"/>
      <c r="HPQ93" s="69"/>
      <c r="HPR93" s="69"/>
      <c r="HPS93" s="69"/>
      <c r="HPT93" s="69"/>
      <c r="HPU93" s="69"/>
      <c r="HPV93" s="69"/>
      <c r="HPW93" s="69"/>
      <c r="HPX93" s="69"/>
      <c r="HPY93" s="69"/>
      <c r="HPZ93" s="69"/>
      <c r="HQA93" s="69"/>
      <c r="HQB93" s="69"/>
      <c r="HQC93" s="69"/>
      <c r="HQD93" s="69"/>
      <c r="HQE93" s="69"/>
      <c r="HQF93" s="69"/>
      <c r="HQG93" s="69"/>
      <c r="HQH93" s="69"/>
      <c r="HQI93" s="69"/>
      <c r="HQJ93" s="69"/>
      <c r="HQK93" s="69"/>
      <c r="HQL93" s="69"/>
      <c r="HQM93" s="69"/>
      <c r="HQN93" s="69"/>
      <c r="HQO93" s="69"/>
      <c r="HQP93" s="69"/>
      <c r="HQQ93" s="69"/>
      <c r="HQR93" s="69"/>
      <c r="HQS93" s="69"/>
      <c r="HQT93" s="69"/>
      <c r="HQU93" s="69"/>
      <c r="HQV93" s="69"/>
      <c r="HQW93" s="69"/>
      <c r="HQX93" s="69"/>
      <c r="HQY93" s="69"/>
      <c r="HQZ93" s="69"/>
      <c r="HRA93" s="69"/>
      <c r="HRB93" s="69"/>
      <c r="HRC93" s="69"/>
      <c r="HRD93" s="69"/>
      <c r="HRE93" s="69"/>
      <c r="HRF93" s="69"/>
      <c r="HRG93" s="69"/>
      <c r="HRH93" s="69"/>
      <c r="HRI93" s="69"/>
      <c r="HRJ93" s="69"/>
      <c r="HRK93" s="69"/>
      <c r="HRL93" s="69"/>
      <c r="HRM93" s="69"/>
      <c r="HRN93" s="69"/>
      <c r="HRO93" s="69"/>
      <c r="HRP93" s="69"/>
      <c r="HRQ93" s="69"/>
      <c r="HRR93" s="69"/>
      <c r="HRS93" s="69"/>
      <c r="HRT93" s="69"/>
      <c r="HRU93" s="69"/>
      <c r="HRV93" s="69"/>
      <c r="HRW93" s="69"/>
      <c r="HRX93" s="69"/>
      <c r="HRY93" s="69"/>
      <c r="HRZ93" s="69"/>
      <c r="HSA93" s="69"/>
      <c r="HSB93" s="69"/>
      <c r="HSC93" s="69"/>
      <c r="HSD93" s="69"/>
      <c r="HSE93" s="69"/>
      <c r="HSF93" s="69"/>
      <c r="HSG93" s="69"/>
      <c r="HSH93" s="69"/>
      <c r="HSI93" s="69"/>
      <c r="HSJ93" s="69"/>
      <c r="HSK93" s="69"/>
      <c r="HSL93" s="69"/>
      <c r="HSM93" s="69"/>
      <c r="HSN93" s="69"/>
      <c r="HSO93" s="69"/>
      <c r="HSP93" s="69"/>
      <c r="HSQ93" s="69"/>
      <c r="HSR93" s="69"/>
      <c r="HSS93" s="69"/>
      <c r="HST93" s="69"/>
      <c r="HSU93" s="69"/>
      <c r="HSV93" s="69"/>
      <c r="HSW93" s="69"/>
      <c r="HSX93" s="69"/>
      <c r="HSY93" s="69"/>
      <c r="HSZ93" s="69"/>
      <c r="HTA93" s="69"/>
      <c r="HTB93" s="69"/>
      <c r="HTC93" s="69"/>
      <c r="HTD93" s="69"/>
      <c r="HTE93" s="69"/>
      <c r="HTF93" s="69"/>
      <c r="HTG93" s="69"/>
      <c r="HTH93" s="69"/>
      <c r="HTI93" s="69"/>
      <c r="HTJ93" s="69"/>
      <c r="HTK93" s="69"/>
      <c r="HTL93" s="69"/>
      <c r="HTM93" s="69"/>
      <c r="HTN93" s="69"/>
      <c r="HTO93" s="69"/>
      <c r="HTP93" s="69"/>
      <c r="HTQ93" s="69"/>
      <c r="HTR93" s="69"/>
      <c r="HTS93" s="69"/>
      <c r="HTT93" s="69"/>
      <c r="HTU93" s="69"/>
      <c r="HTV93" s="69"/>
      <c r="HTW93" s="69"/>
      <c r="HTX93" s="69"/>
      <c r="HTY93" s="69"/>
      <c r="HTZ93" s="69"/>
      <c r="HUA93" s="69"/>
      <c r="HUB93" s="69"/>
      <c r="HUC93" s="69"/>
      <c r="HUD93" s="69"/>
      <c r="HUE93" s="69"/>
      <c r="HUF93" s="69"/>
      <c r="HUG93" s="69"/>
      <c r="HUH93" s="69"/>
      <c r="HUI93" s="69"/>
      <c r="HUJ93" s="69"/>
      <c r="HUK93" s="69"/>
      <c r="HUL93" s="69"/>
      <c r="HUM93" s="69"/>
      <c r="HUN93" s="69"/>
      <c r="HUO93" s="69"/>
      <c r="HUP93" s="69"/>
      <c r="HUQ93" s="69"/>
      <c r="HUR93" s="69"/>
      <c r="HUS93" s="69"/>
      <c r="HUT93" s="69"/>
      <c r="HUU93" s="69"/>
      <c r="HUV93" s="69"/>
      <c r="HUW93" s="69"/>
      <c r="HUX93" s="69"/>
      <c r="HUY93" s="69"/>
      <c r="HUZ93" s="69"/>
      <c r="HVA93" s="69"/>
      <c r="HVB93" s="69"/>
      <c r="HVC93" s="69"/>
      <c r="HVD93" s="69"/>
      <c r="HVE93" s="69"/>
      <c r="HVF93" s="69"/>
      <c r="HVG93" s="69"/>
      <c r="HVH93" s="69"/>
      <c r="HVI93" s="69"/>
      <c r="HVJ93" s="69"/>
      <c r="HVK93" s="69"/>
      <c r="HVL93" s="69"/>
      <c r="HVM93" s="69"/>
      <c r="HVN93" s="69"/>
      <c r="HVO93" s="69"/>
      <c r="HVP93" s="69"/>
      <c r="HVQ93" s="69"/>
      <c r="HVR93" s="69"/>
      <c r="HVS93" s="69"/>
      <c r="HVT93" s="69"/>
      <c r="HVU93" s="69"/>
      <c r="HVV93" s="69"/>
      <c r="HVW93" s="69"/>
      <c r="HVX93" s="69"/>
      <c r="HVY93" s="69"/>
      <c r="HVZ93" s="69"/>
      <c r="HWA93" s="69"/>
      <c r="HWB93" s="69"/>
      <c r="HWC93" s="69"/>
      <c r="HWD93" s="69"/>
      <c r="HWE93" s="69"/>
      <c r="HWF93" s="69"/>
      <c r="HWG93" s="69"/>
      <c r="HWH93" s="69"/>
      <c r="HWI93" s="69"/>
      <c r="HWJ93" s="69"/>
      <c r="HWK93" s="69"/>
      <c r="HWL93" s="69"/>
      <c r="HWM93" s="69"/>
      <c r="HWN93" s="69"/>
      <c r="HWO93" s="69"/>
      <c r="HWP93" s="69"/>
      <c r="HWQ93" s="69"/>
      <c r="HWR93" s="69"/>
      <c r="HWS93" s="69"/>
      <c r="HWT93" s="69"/>
      <c r="HWU93" s="69"/>
      <c r="HWV93" s="69"/>
      <c r="HWW93" s="69"/>
      <c r="HWX93" s="69"/>
      <c r="HWY93" s="69"/>
      <c r="HWZ93" s="69"/>
      <c r="HXA93" s="69"/>
      <c r="HXB93" s="69"/>
      <c r="HXC93" s="69"/>
      <c r="HXD93" s="69"/>
      <c r="HXE93" s="69"/>
      <c r="HXF93" s="69"/>
      <c r="HXG93" s="69"/>
      <c r="HXH93" s="69"/>
      <c r="HXI93" s="69"/>
      <c r="HXJ93" s="69"/>
      <c r="HXK93" s="69"/>
      <c r="HXL93" s="69"/>
      <c r="HXM93" s="69"/>
      <c r="HXN93" s="69"/>
      <c r="HXO93" s="69"/>
      <c r="HXP93" s="69"/>
      <c r="HXQ93" s="69"/>
      <c r="HXR93" s="69"/>
      <c r="HXS93" s="69"/>
      <c r="HXT93" s="69"/>
      <c r="HXU93" s="69"/>
      <c r="HXV93" s="69"/>
      <c r="HXW93" s="69"/>
      <c r="HXX93" s="69"/>
      <c r="HXY93" s="69"/>
      <c r="HXZ93" s="69"/>
      <c r="HYA93" s="69"/>
      <c r="HYB93" s="69"/>
      <c r="HYC93" s="69"/>
      <c r="HYD93" s="69"/>
      <c r="HYE93" s="69"/>
      <c r="HYF93" s="69"/>
      <c r="HYG93" s="69"/>
      <c r="HYH93" s="69"/>
      <c r="HYI93" s="69"/>
      <c r="HYJ93" s="69"/>
      <c r="HYK93" s="69"/>
      <c r="HYL93" s="69"/>
      <c r="HYM93" s="69"/>
      <c r="HYN93" s="69"/>
      <c r="HYO93" s="69"/>
      <c r="HYP93" s="69"/>
      <c r="HYQ93" s="69"/>
      <c r="HYR93" s="69"/>
      <c r="HYS93" s="69"/>
      <c r="HYT93" s="69"/>
      <c r="HYU93" s="69"/>
      <c r="HYV93" s="69"/>
      <c r="HYW93" s="69"/>
      <c r="HYX93" s="69"/>
      <c r="HYY93" s="69"/>
      <c r="HYZ93" s="69"/>
      <c r="HZA93" s="69"/>
      <c r="HZB93" s="69"/>
      <c r="HZC93" s="69"/>
      <c r="HZD93" s="69"/>
      <c r="HZE93" s="69"/>
      <c r="HZF93" s="69"/>
      <c r="HZG93" s="69"/>
      <c r="HZH93" s="69"/>
      <c r="HZI93" s="69"/>
      <c r="HZJ93" s="69"/>
      <c r="HZK93" s="69"/>
      <c r="HZL93" s="69"/>
      <c r="HZM93" s="69"/>
      <c r="HZN93" s="69"/>
      <c r="HZO93" s="69"/>
      <c r="HZP93" s="69"/>
      <c r="HZQ93" s="69"/>
      <c r="HZR93" s="69"/>
      <c r="HZS93" s="69"/>
      <c r="HZT93" s="69"/>
      <c r="HZU93" s="69"/>
      <c r="HZV93" s="69"/>
      <c r="HZW93" s="69"/>
      <c r="HZX93" s="69"/>
      <c r="HZY93" s="69"/>
      <c r="HZZ93" s="69"/>
      <c r="IAA93" s="69"/>
      <c r="IAB93" s="69"/>
      <c r="IAC93" s="69"/>
      <c r="IAD93" s="69"/>
      <c r="IAE93" s="69"/>
      <c r="IAF93" s="69"/>
      <c r="IAG93" s="69"/>
      <c r="IAH93" s="69"/>
      <c r="IAI93" s="69"/>
      <c r="IAJ93" s="69"/>
      <c r="IAK93" s="69"/>
      <c r="IAL93" s="69"/>
      <c r="IAM93" s="69"/>
      <c r="IAN93" s="69"/>
      <c r="IAO93" s="69"/>
      <c r="IAP93" s="69"/>
      <c r="IAQ93" s="69"/>
      <c r="IAR93" s="69"/>
      <c r="IAS93" s="69"/>
      <c r="IAT93" s="69"/>
      <c r="IAU93" s="69"/>
      <c r="IAV93" s="69"/>
      <c r="IAW93" s="69"/>
      <c r="IAX93" s="69"/>
      <c r="IAY93" s="69"/>
      <c r="IAZ93" s="69"/>
      <c r="IBA93" s="69"/>
      <c r="IBB93" s="69"/>
      <c r="IBC93" s="69"/>
      <c r="IBD93" s="69"/>
      <c r="IBE93" s="69"/>
      <c r="IBF93" s="69"/>
      <c r="IBG93" s="69"/>
      <c r="IBH93" s="69"/>
      <c r="IBI93" s="69"/>
      <c r="IBJ93" s="69"/>
      <c r="IBK93" s="69"/>
      <c r="IBL93" s="69"/>
      <c r="IBM93" s="69"/>
      <c r="IBN93" s="69"/>
      <c r="IBO93" s="69"/>
      <c r="IBP93" s="69"/>
      <c r="IBQ93" s="69"/>
      <c r="IBR93" s="69"/>
      <c r="IBS93" s="69"/>
      <c r="IBT93" s="69"/>
      <c r="IBU93" s="69"/>
      <c r="IBV93" s="69"/>
      <c r="IBW93" s="69"/>
      <c r="IBX93" s="69"/>
      <c r="IBY93" s="69"/>
      <c r="IBZ93" s="69"/>
      <c r="ICA93" s="69"/>
      <c r="ICB93" s="69"/>
      <c r="ICC93" s="69"/>
      <c r="ICD93" s="69"/>
      <c r="ICE93" s="69"/>
      <c r="ICF93" s="69"/>
      <c r="ICG93" s="69"/>
      <c r="ICH93" s="69"/>
      <c r="ICI93" s="69"/>
      <c r="ICJ93" s="69"/>
      <c r="ICK93" s="69"/>
      <c r="ICL93" s="69"/>
      <c r="ICM93" s="69"/>
      <c r="ICN93" s="69"/>
      <c r="ICO93" s="69"/>
      <c r="ICP93" s="69"/>
      <c r="ICQ93" s="69"/>
      <c r="ICR93" s="69"/>
      <c r="ICS93" s="69"/>
      <c r="ICT93" s="69"/>
      <c r="ICU93" s="69"/>
      <c r="ICV93" s="69"/>
      <c r="ICW93" s="69"/>
      <c r="ICX93" s="69"/>
      <c r="ICY93" s="69"/>
      <c r="ICZ93" s="69"/>
      <c r="IDA93" s="69"/>
      <c r="IDB93" s="69"/>
      <c r="IDC93" s="69"/>
      <c r="IDD93" s="69"/>
      <c r="IDE93" s="69"/>
      <c r="IDF93" s="69"/>
      <c r="IDG93" s="69"/>
      <c r="IDH93" s="69"/>
      <c r="IDI93" s="69"/>
      <c r="IDJ93" s="69"/>
      <c r="IDK93" s="69"/>
      <c r="IDL93" s="69"/>
      <c r="IDM93" s="69"/>
      <c r="IDN93" s="69"/>
      <c r="IDO93" s="69"/>
      <c r="IDP93" s="69"/>
      <c r="IDQ93" s="69"/>
      <c r="IDR93" s="69"/>
      <c r="IDS93" s="69"/>
      <c r="IDT93" s="69"/>
      <c r="IDU93" s="69"/>
      <c r="IDV93" s="69"/>
      <c r="IDW93" s="69"/>
      <c r="IDX93" s="69"/>
      <c r="IDY93" s="69"/>
      <c r="IDZ93" s="69"/>
      <c r="IEA93" s="69"/>
      <c r="IEB93" s="69"/>
      <c r="IEC93" s="69"/>
      <c r="IED93" s="69"/>
      <c r="IEE93" s="69"/>
      <c r="IEF93" s="69"/>
      <c r="IEG93" s="69"/>
      <c r="IEH93" s="69"/>
      <c r="IEI93" s="69"/>
      <c r="IEJ93" s="69"/>
      <c r="IEK93" s="69"/>
      <c r="IEL93" s="69"/>
      <c r="IEM93" s="69"/>
      <c r="IEN93" s="69"/>
      <c r="IEO93" s="69"/>
      <c r="IEP93" s="69"/>
      <c r="IEQ93" s="69"/>
      <c r="IER93" s="69"/>
      <c r="IES93" s="69"/>
      <c r="IET93" s="69"/>
      <c r="IEU93" s="69"/>
      <c r="IEV93" s="69"/>
      <c r="IEW93" s="69"/>
      <c r="IEX93" s="69"/>
      <c r="IEY93" s="69"/>
      <c r="IEZ93" s="69"/>
      <c r="IFA93" s="69"/>
      <c r="IFB93" s="69"/>
      <c r="IFC93" s="69"/>
      <c r="IFD93" s="69"/>
      <c r="IFE93" s="69"/>
      <c r="IFF93" s="69"/>
      <c r="IFG93" s="69"/>
      <c r="IFH93" s="69"/>
      <c r="IFI93" s="69"/>
      <c r="IFJ93" s="69"/>
      <c r="IFK93" s="69"/>
      <c r="IFL93" s="69"/>
      <c r="IFM93" s="69"/>
      <c r="IFN93" s="69"/>
      <c r="IFO93" s="69"/>
      <c r="IFP93" s="69"/>
      <c r="IFQ93" s="69"/>
      <c r="IFR93" s="69"/>
      <c r="IFS93" s="69"/>
      <c r="IFT93" s="69"/>
      <c r="IFU93" s="69"/>
      <c r="IFV93" s="69"/>
      <c r="IFW93" s="69"/>
      <c r="IFX93" s="69"/>
      <c r="IFY93" s="69"/>
      <c r="IFZ93" s="69"/>
      <c r="IGA93" s="69"/>
      <c r="IGB93" s="69"/>
      <c r="IGC93" s="69"/>
      <c r="IGD93" s="69"/>
      <c r="IGE93" s="69"/>
      <c r="IGF93" s="69"/>
      <c r="IGG93" s="69"/>
      <c r="IGH93" s="69"/>
      <c r="IGI93" s="69"/>
      <c r="IGJ93" s="69"/>
      <c r="IGK93" s="69"/>
      <c r="IGL93" s="69"/>
      <c r="IGM93" s="69"/>
      <c r="IGN93" s="69"/>
      <c r="IGO93" s="69"/>
      <c r="IGP93" s="69"/>
      <c r="IGQ93" s="69"/>
      <c r="IGR93" s="69"/>
      <c r="IGS93" s="69"/>
      <c r="IGT93" s="69"/>
      <c r="IGU93" s="69"/>
      <c r="IGV93" s="69"/>
      <c r="IGW93" s="69"/>
      <c r="IGX93" s="69"/>
      <c r="IGY93" s="69"/>
      <c r="IGZ93" s="69"/>
      <c r="IHA93" s="69"/>
      <c r="IHB93" s="69"/>
      <c r="IHC93" s="69"/>
      <c r="IHD93" s="69"/>
      <c r="IHE93" s="69"/>
      <c r="IHF93" s="69"/>
      <c r="IHG93" s="69"/>
      <c r="IHH93" s="69"/>
      <c r="IHI93" s="69"/>
      <c r="IHJ93" s="69"/>
      <c r="IHK93" s="69"/>
      <c r="IHL93" s="69"/>
      <c r="IHM93" s="69"/>
      <c r="IHN93" s="69"/>
      <c r="IHO93" s="69"/>
      <c r="IHP93" s="69"/>
      <c r="IHQ93" s="69"/>
      <c r="IHR93" s="69"/>
      <c r="IHS93" s="69"/>
      <c r="IHT93" s="69"/>
      <c r="IHU93" s="69"/>
      <c r="IHV93" s="69"/>
      <c r="IHW93" s="69"/>
      <c r="IHX93" s="69"/>
      <c r="IHY93" s="69"/>
      <c r="IHZ93" s="69"/>
      <c r="IIA93" s="69"/>
      <c r="IIB93" s="69"/>
      <c r="IIC93" s="69"/>
      <c r="IID93" s="69"/>
      <c r="IIE93" s="69"/>
      <c r="IIF93" s="69"/>
      <c r="IIG93" s="69"/>
      <c r="IIH93" s="69"/>
      <c r="III93" s="69"/>
      <c r="IIJ93" s="69"/>
      <c r="IIK93" s="69"/>
      <c r="IIL93" s="69"/>
      <c r="IIM93" s="69"/>
      <c r="IIN93" s="69"/>
      <c r="IIO93" s="69"/>
      <c r="IIP93" s="69"/>
      <c r="IIQ93" s="69"/>
      <c r="IIR93" s="69"/>
      <c r="IIS93" s="69"/>
      <c r="IIT93" s="69"/>
      <c r="IIU93" s="69"/>
      <c r="IIV93" s="69"/>
      <c r="IIW93" s="69"/>
      <c r="IIX93" s="69"/>
      <c r="IIY93" s="69"/>
      <c r="IIZ93" s="69"/>
      <c r="IJA93" s="69"/>
      <c r="IJB93" s="69"/>
      <c r="IJC93" s="69"/>
      <c r="IJD93" s="69"/>
      <c r="IJE93" s="69"/>
      <c r="IJF93" s="69"/>
      <c r="IJG93" s="69"/>
      <c r="IJH93" s="69"/>
      <c r="IJI93" s="69"/>
      <c r="IJJ93" s="69"/>
      <c r="IJK93" s="69"/>
      <c r="IJL93" s="69"/>
      <c r="IJM93" s="69"/>
      <c r="IJN93" s="69"/>
      <c r="IJO93" s="69"/>
      <c r="IJP93" s="69"/>
      <c r="IJQ93" s="69"/>
      <c r="IJR93" s="69"/>
      <c r="IJS93" s="69"/>
      <c r="IJT93" s="69"/>
      <c r="IJU93" s="69"/>
      <c r="IJV93" s="69"/>
      <c r="IJW93" s="69"/>
      <c r="IJX93" s="69"/>
      <c r="IJY93" s="69"/>
      <c r="IJZ93" s="69"/>
      <c r="IKA93" s="69"/>
      <c r="IKB93" s="69"/>
      <c r="IKC93" s="69"/>
      <c r="IKD93" s="69"/>
      <c r="IKE93" s="69"/>
      <c r="IKF93" s="69"/>
      <c r="IKG93" s="69"/>
      <c r="IKH93" s="69"/>
      <c r="IKI93" s="69"/>
      <c r="IKJ93" s="69"/>
      <c r="IKK93" s="69"/>
      <c r="IKL93" s="69"/>
      <c r="IKM93" s="69"/>
      <c r="IKN93" s="69"/>
      <c r="IKO93" s="69"/>
      <c r="IKP93" s="69"/>
      <c r="IKQ93" s="69"/>
      <c r="IKR93" s="69"/>
      <c r="IKS93" s="69"/>
      <c r="IKT93" s="69"/>
      <c r="IKU93" s="69"/>
      <c r="IKV93" s="69"/>
      <c r="IKW93" s="69"/>
      <c r="IKX93" s="69"/>
      <c r="IKY93" s="69"/>
      <c r="IKZ93" s="69"/>
      <c r="ILA93" s="69"/>
      <c r="ILB93" s="69"/>
      <c r="ILC93" s="69"/>
      <c r="ILD93" s="69"/>
      <c r="ILE93" s="69"/>
      <c r="ILF93" s="69"/>
      <c r="ILG93" s="69"/>
      <c r="ILH93" s="69"/>
      <c r="ILI93" s="69"/>
      <c r="ILJ93" s="69"/>
      <c r="ILK93" s="69"/>
      <c r="ILL93" s="69"/>
      <c r="ILM93" s="69"/>
      <c r="ILN93" s="69"/>
      <c r="ILO93" s="69"/>
      <c r="ILP93" s="69"/>
      <c r="ILQ93" s="69"/>
      <c r="ILR93" s="69"/>
      <c r="ILS93" s="69"/>
      <c r="ILT93" s="69"/>
      <c r="ILU93" s="69"/>
      <c r="ILV93" s="69"/>
      <c r="ILW93" s="69"/>
      <c r="ILX93" s="69"/>
      <c r="ILY93" s="69"/>
      <c r="ILZ93" s="69"/>
      <c r="IMA93" s="69"/>
      <c r="IMB93" s="69"/>
      <c r="IMC93" s="69"/>
      <c r="IMD93" s="69"/>
      <c r="IME93" s="69"/>
      <c r="IMF93" s="69"/>
      <c r="IMG93" s="69"/>
      <c r="IMH93" s="69"/>
      <c r="IMI93" s="69"/>
      <c r="IMJ93" s="69"/>
      <c r="IMK93" s="69"/>
      <c r="IML93" s="69"/>
      <c r="IMM93" s="69"/>
      <c r="IMN93" s="69"/>
      <c r="IMO93" s="69"/>
      <c r="IMP93" s="69"/>
      <c r="IMQ93" s="69"/>
      <c r="IMR93" s="69"/>
      <c r="IMS93" s="69"/>
      <c r="IMT93" s="69"/>
      <c r="IMU93" s="69"/>
      <c r="IMV93" s="69"/>
      <c r="IMW93" s="69"/>
      <c r="IMX93" s="69"/>
      <c r="IMY93" s="69"/>
      <c r="IMZ93" s="69"/>
      <c r="INA93" s="69"/>
      <c r="INB93" s="69"/>
      <c r="INC93" s="69"/>
      <c r="IND93" s="69"/>
      <c r="INE93" s="69"/>
      <c r="INF93" s="69"/>
      <c r="ING93" s="69"/>
      <c r="INH93" s="69"/>
      <c r="INI93" s="69"/>
      <c r="INJ93" s="69"/>
      <c r="INK93" s="69"/>
      <c r="INL93" s="69"/>
      <c r="INM93" s="69"/>
      <c r="INN93" s="69"/>
      <c r="INO93" s="69"/>
      <c r="INP93" s="69"/>
      <c r="INQ93" s="69"/>
      <c r="INR93" s="69"/>
      <c r="INS93" s="69"/>
      <c r="INT93" s="69"/>
      <c r="INU93" s="69"/>
      <c r="INV93" s="69"/>
      <c r="INW93" s="69"/>
      <c r="INX93" s="69"/>
      <c r="INY93" s="69"/>
      <c r="INZ93" s="69"/>
      <c r="IOA93" s="69"/>
      <c r="IOB93" s="69"/>
      <c r="IOC93" s="69"/>
      <c r="IOD93" s="69"/>
      <c r="IOE93" s="69"/>
      <c r="IOF93" s="69"/>
      <c r="IOG93" s="69"/>
      <c r="IOH93" s="69"/>
      <c r="IOI93" s="69"/>
      <c r="IOJ93" s="69"/>
      <c r="IOK93" s="69"/>
      <c r="IOL93" s="69"/>
      <c r="IOM93" s="69"/>
      <c r="ION93" s="69"/>
      <c r="IOO93" s="69"/>
      <c r="IOP93" s="69"/>
      <c r="IOQ93" s="69"/>
      <c r="IOR93" s="69"/>
      <c r="IOS93" s="69"/>
      <c r="IOT93" s="69"/>
      <c r="IOU93" s="69"/>
      <c r="IOV93" s="69"/>
      <c r="IOW93" s="69"/>
      <c r="IOX93" s="69"/>
      <c r="IOY93" s="69"/>
      <c r="IOZ93" s="69"/>
      <c r="IPA93" s="69"/>
      <c r="IPB93" s="69"/>
      <c r="IPC93" s="69"/>
      <c r="IPD93" s="69"/>
      <c r="IPE93" s="69"/>
      <c r="IPF93" s="69"/>
      <c r="IPG93" s="69"/>
      <c r="IPH93" s="69"/>
      <c r="IPI93" s="69"/>
      <c r="IPJ93" s="69"/>
      <c r="IPK93" s="69"/>
      <c r="IPL93" s="69"/>
      <c r="IPM93" s="69"/>
      <c r="IPN93" s="69"/>
      <c r="IPO93" s="69"/>
      <c r="IPP93" s="69"/>
      <c r="IPQ93" s="69"/>
      <c r="IPR93" s="69"/>
      <c r="IPS93" s="69"/>
      <c r="IPT93" s="69"/>
      <c r="IPU93" s="69"/>
      <c r="IPV93" s="69"/>
      <c r="IPW93" s="69"/>
      <c r="IPX93" s="69"/>
      <c r="IPY93" s="69"/>
      <c r="IPZ93" s="69"/>
      <c r="IQA93" s="69"/>
      <c r="IQB93" s="69"/>
      <c r="IQC93" s="69"/>
      <c r="IQD93" s="69"/>
      <c r="IQE93" s="69"/>
      <c r="IQF93" s="69"/>
      <c r="IQG93" s="69"/>
      <c r="IQH93" s="69"/>
      <c r="IQI93" s="69"/>
      <c r="IQJ93" s="69"/>
      <c r="IQK93" s="69"/>
      <c r="IQL93" s="69"/>
      <c r="IQM93" s="69"/>
      <c r="IQN93" s="69"/>
      <c r="IQO93" s="69"/>
      <c r="IQP93" s="69"/>
      <c r="IQQ93" s="69"/>
      <c r="IQR93" s="69"/>
      <c r="IQS93" s="69"/>
      <c r="IQT93" s="69"/>
      <c r="IQU93" s="69"/>
      <c r="IQV93" s="69"/>
      <c r="IQW93" s="69"/>
      <c r="IQX93" s="69"/>
      <c r="IQY93" s="69"/>
      <c r="IQZ93" s="69"/>
      <c r="IRA93" s="69"/>
      <c r="IRB93" s="69"/>
      <c r="IRC93" s="69"/>
      <c r="IRD93" s="69"/>
      <c r="IRE93" s="69"/>
      <c r="IRF93" s="69"/>
      <c r="IRG93" s="69"/>
      <c r="IRH93" s="69"/>
      <c r="IRI93" s="69"/>
      <c r="IRJ93" s="69"/>
      <c r="IRK93" s="69"/>
      <c r="IRL93" s="69"/>
      <c r="IRM93" s="69"/>
      <c r="IRN93" s="69"/>
      <c r="IRO93" s="69"/>
      <c r="IRP93" s="69"/>
      <c r="IRQ93" s="69"/>
      <c r="IRR93" s="69"/>
      <c r="IRS93" s="69"/>
      <c r="IRT93" s="69"/>
      <c r="IRU93" s="69"/>
      <c r="IRV93" s="69"/>
      <c r="IRW93" s="69"/>
      <c r="IRX93" s="69"/>
      <c r="IRY93" s="69"/>
      <c r="IRZ93" s="69"/>
      <c r="ISA93" s="69"/>
      <c r="ISB93" s="69"/>
      <c r="ISC93" s="69"/>
      <c r="ISD93" s="69"/>
      <c r="ISE93" s="69"/>
      <c r="ISF93" s="69"/>
      <c r="ISG93" s="69"/>
      <c r="ISH93" s="69"/>
      <c r="ISI93" s="69"/>
      <c r="ISJ93" s="69"/>
      <c r="ISK93" s="69"/>
      <c r="ISL93" s="69"/>
      <c r="ISM93" s="69"/>
      <c r="ISN93" s="69"/>
      <c r="ISO93" s="69"/>
      <c r="ISP93" s="69"/>
      <c r="ISQ93" s="69"/>
      <c r="ISR93" s="69"/>
      <c r="ISS93" s="69"/>
      <c r="IST93" s="69"/>
      <c r="ISU93" s="69"/>
      <c r="ISV93" s="69"/>
      <c r="ISW93" s="69"/>
      <c r="ISX93" s="69"/>
      <c r="ISY93" s="69"/>
      <c r="ISZ93" s="69"/>
      <c r="ITA93" s="69"/>
      <c r="ITB93" s="69"/>
      <c r="ITC93" s="69"/>
      <c r="ITD93" s="69"/>
      <c r="ITE93" s="69"/>
      <c r="ITF93" s="69"/>
      <c r="ITG93" s="69"/>
      <c r="ITH93" s="69"/>
      <c r="ITI93" s="69"/>
      <c r="ITJ93" s="69"/>
      <c r="ITK93" s="69"/>
      <c r="ITL93" s="69"/>
      <c r="ITM93" s="69"/>
      <c r="ITN93" s="69"/>
      <c r="ITO93" s="69"/>
      <c r="ITP93" s="69"/>
      <c r="ITQ93" s="69"/>
      <c r="ITR93" s="69"/>
      <c r="ITS93" s="69"/>
      <c r="ITT93" s="69"/>
      <c r="ITU93" s="69"/>
      <c r="ITV93" s="69"/>
      <c r="ITW93" s="69"/>
      <c r="ITX93" s="69"/>
      <c r="ITY93" s="69"/>
      <c r="ITZ93" s="69"/>
      <c r="IUA93" s="69"/>
      <c r="IUB93" s="69"/>
      <c r="IUC93" s="69"/>
      <c r="IUD93" s="69"/>
      <c r="IUE93" s="69"/>
      <c r="IUF93" s="69"/>
      <c r="IUG93" s="69"/>
      <c r="IUH93" s="69"/>
      <c r="IUI93" s="69"/>
      <c r="IUJ93" s="69"/>
      <c r="IUK93" s="69"/>
      <c r="IUL93" s="69"/>
      <c r="IUM93" s="69"/>
      <c r="IUN93" s="69"/>
      <c r="IUO93" s="69"/>
      <c r="IUP93" s="69"/>
      <c r="IUQ93" s="69"/>
      <c r="IUR93" s="69"/>
      <c r="IUS93" s="69"/>
      <c r="IUT93" s="69"/>
      <c r="IUU93" s="69"/>
      <c r="IUV93" s="69"/>
      <c r="IUW93" s="69"/>
      <c r="IUX93" s="69"/>
      <c r="IUY93" s="69"/>
      <c r="IUZ93" s="69"/>
      <c r="IVA93" s="69"/>
      <c r="IVB93" s="69"/>
      <c r="IVC93" s="69"/>
      <c r="IVD93" s="69"/>
      <c r="IVE93" s="69"/>
      <c r="IVF93" s="69"/>
      <c r="IVG93" s="69"/>
      <c r="IVH93" s="69"/>
      <c r="IVI93" s="69"/>
      <c r="IVJ93" s="69"/>
      <c r="IVK93" s="69"/>
      <c r="IVL93" s="69"/>
      <c r="IVM93" s="69"/>
      <c r="IVN93" s="69"/>
      <c r="IVO93" s="69"/>
      <c r="IVP93" s="69"/>
      <c r="IVQ93" s="69"/>
      <c r="IVR93" s="69"/>
      <c r="IVS93" s="69"/>
      <c r="IVT93" s="69"/>
      <c r="IVU93" s="69"/>
      <c r="IVV93" s="69"/>
      <c r="IVW93" s="69"/>
      <c r="IVX93" s="69"/>
      <c r="IVY93" s="69"/>
      <c r="IVZ93" s="69"/>
      <c r="IWA93" s="69"/>
      <c r="IWB93" s="69"/>
      <c r="IWC93" s="69"/>
      <c r="IWD93" s="69"/>
      <c r="IWE93" s="69"/>
      <c r="IWF93" s="69"/>
      <c r="IWG93" s="69"/>
      <c r="IWH93" s="69"/>
      <c r="IWI93" s="69"/>
      <c r="IWJ93" s="69"/>
      <c r="IWK93" s="69"/>
      <c r="IWL93" s="69"/>
      <c r="IWM93" s="69"/>
      <c r="IWN93" s="69"/>
      <c r="IWO93" s="69"/>
      <c r="IWP93" s="69"/>
      <c r="IWQ93" s="69"/>
      <c r="IWR93" s="69"/>
      <c r="IWS93" s="69"/>
      <c r="IWT93" s="69"/>
      <c r="IWU93" s="69"/>
      <c r="IWV93" s="69"/>
      <c r="IWW93" s="69"/>
      <c r="IWX93" s="69"/>
      <c r="IWY93" s="69"/>
      <c r="IWZ93" s="69"/>
      <c r="IXA93" s="69"/>
      <c r="IXB93" s="69"/>
      <c r="IXC93" s="69"/>
      <c r="IXD93" s="69"/>
      <c r="IXE93" s="69"/>
      <c r="IXF93" s="69"/>
      <c r="IXG93" s="69"/>
      <c r="IXH93" s="69"/>
      <c r="IXI93" s="69"/>
      <c r="IXJ93" s="69"/>
      <c r="IXK93" s="69"/>
      <c r="IXL93" s="69"/>
      <c r="IXM93" s="69"/>
      <c r="IXN93" s="69"/>
      <c r="IXO93" s="69"/>
      <c r="IXP93" s="69"/>
      <c r="IXQ93" s="69"/>
      <c r="IXR93" s="69"/>
      <c r="IXS93" s="69"/>
      <c r="IXT93" s="69"/>
      <c r="IXU93" s="69"/>
      <c r="IXV93" s="69"/>
      <c r="IXW93" s="69"/>
      <c r="IXX93" s="69"/>
      <c r="IXY93" s="69"/>
      <c r="IXZ93" s="69"/>
      <c r="IYA93" s="69"/>
      <c r="IYB93" s="69"/>
      <c r="IYC93" s="69"/>
      <c r="IYD93" s="69"/>
      <c r="IYE93" s="69"/>
      <c r="IYF93" s="69"/>
      <c r="IYG93" s="69"/>
      <c r="IYH93" s="69"/>
      <c r="IYI93" s="69"/>
      <c r="IYJ93" s="69"/>
      <c r="IYK93" s="69"/>
      <c r="IYL93" s="69"/>
      <c r="IYM93" s="69"/>
      <c r="IYN93" s="69"/>
      <c r="IYO93" s="69"/>
      <c r="IYP93" s="69"/>
      <c r="IYQ93" s="69"/>
      <c r="IYR93" s="69"/>
      <c r="IYS93" s="69"/>
      <c r="IYT93" s="69"/>
      <c r="IYU93" s="69"/>
      <c r="IYV93" s="69"/>
      <c r="IYW93" s="69"/>
      <c r="IYX93" s="69"/>
      <c r="IYY93" s="69"/>
      <c r="IYZ93" s="69"/>
      <c r="IZA93" s="69"/>
      <c r="IZB93" s="69"/>
      <c r="IZC93" s="69"/>
      <c r="IZD93" s="69"/>
      <c r="IZE93" s="69"/>
      <c r="IZF93" s="69"/>
      <c r="IZG93" s="69"/>
      <c r="IZH93" s="69"/>
      <c r="IZI93" s="69"/>
      <c r="IZJ93" s="69"/>
      <c r="IZK93" s="69"/>
      <c r="IZL93" s="69"/>
      <c r="IZM93" s="69"/>
      <c r="IZN93" s="69"/>
      <c r="IZO93" s="69"/>
      <c r="IZP93" s="69"/>
      <c r="IZQ93" s="69"/>
      <c r="IZR93" s="69"/>
      <c r="IZS93" s="69"/>
      <c r="IZT93" s="69"/>
      <c r="IZU93" s="69"/>
      <c r="IZV93" s="69"/>
      <c r="IZW93" s="69"/>
      <c r="IZX93" s="69"/>
      <c r="IZY93" s="69"/>
      <c r="IZZ93" s="69"/>
      <c r="JAA93" s="69"/>
      <c r="JAB93" s="69"/>
      <c r="JAC93" s="69"/>
      <c r="JAD93" s="69"/>
      <c r="JAE93" s="69"/>
      <c r="JAF93" s="69"/>
      <c r="JAG93" s="69"/>
      <c r="JAH93" s="69"/>
      <c r="JAI93" s="69"/>
      <c r="JAJ93" s="69"/>
      <c r="JAK93" s="69"/>
      <c r="JAL93" s="69"/>
      <c r="JAM93" s="69"/>
      <c r="JAN93" s="69"/>
      <c r="JAO93" s="69"/>
      <c r="JAP93" s="69"/>
      <c r="JAQ93" s="69"/>
      <c r="JAR93" s="69"/>
      <c r="JAS93" s="69"/>
      <c r="JAT93" s="69"/>
      <c r="JAU93" s="69"/>
      <c r="JAV93" s="69"/>
      <c r="JAW93" s="69"/>
      <c r="JAX93" s="69"/>
      <c r="JAY93" s="69"/>
      <c r="JAZ93" s="69"/>
      <c r="JBA93" s="69"/>
      <c r="JBB93" s="69"/>
      <c r="JBC93" s="69"/>
      <c r="JBD93" s="69"/>
      <c r="JBE93" s="69"/>
      <c r="JBF93" s="69"/>
      <c r="JBG93" s="69"/>
      <c r="JBH93" s="69"/>
      <c r="JBI93" s="69"/>
      <c r="JBJ93" s="69"/>
      <c r="JBK93" s="69"/>
      <c r="JBL93" s="69"/>
      <c r="JBM93" s="69"/>
      <c r="JBN93" s="69"/>
      <c r="JBO93" s="69"/>
      <c r="JBP93" s="69"/>
      <c r="JBQ93" s="69"/>
      <c r="JBR93" s="69"/>
      <c r="JBS93" s="69"/>
      <c r="JBT93" s="69"/>
      <c r="JBU93" s="69"/>
      <c r="JBV93" s="69"/>
      <c r="JBW93" s="69"/>
      <c r="JBX93" s="69"/>
      <c r="JBY93" s="69"/>
      <c r="JBZ93" s="69"/>
      <c r="JCA93" s="69"/>
      <c r="JCB93" s="69"/>
      <c r="JCC93" s="69"/>
      <c r="JCD93" s="69"/>
      <c r="JCE93" s="69"/>
      <c r="JCF93" s="69"/>
      <c r="JCG93" s="69"/>
      <c r="JCH93" s="69"/>
      <c r="JCI93" s="69"/>
      <c r="JCJ93" s="69"/>
      <c r="JCK93" s="69"/>
      <c r="JCL93" s="69"/>
      <c r="JCM93" s="69"/>
      <c r="JCN93" s="69"/>
      <c r="JCO93" s="69"/>
      <c r="JCP93" s="69"/>
      <c r="JCQ93" s="69"/>
      <c r="JCR93" s="69"/>
      <c r="JCS93" s="69"/>
      <c r="JCT93" s="69"/>
      <c r="JCU93" s="69"/>
      <c r="JCV93" s="69"/>
      <c r="JCW93" s="69"/>
      <c r="JCX93" s="69"/>
      <c r="JCY93" s="69"/>
      <c r="JCZ93" s="69"/>
      <c r="JDA93" s="69"/>
      <c r="JDB93" s="69"/>
      <c r="JDC93" s="69"/>
      <c r="JDD93" s="69"/>
      <c r="JDE93" s="69"/>
      <c r="JDF93" s="69"/>
      <c r="JDG93" s="69"/>
      <c r="JDH93" s="69"/>
      <c r="JDI93" s="69"/>
      <c r="JDJ93" s="69"/>
      <c r="JDK93" s="69"/>
      <c r="JDL93" s="69"/>
      <c r="JDM93" s="69"/>
      <c r="JDN93" s="69"/>
      <c r="JDO93" s="69"/>
      <c r="JDP93" s="69"/>
      <c r="JDQ93" s="69"/>
      <c r="JDR93" s="69"/>
      <c r="JDS93" s="69"/>
      <c r="JDT93" s="69"/>
      <c r="JDU93" s="69"/>
      <c r="JDV93" s="69"/>
      <c r="JDW93" s="69"/>
      <c r="JDX93" s="69"/>
      <c r="JDY93" s="69"/>
      <c r="JDZ93" s="69"/>
      <c r="JEA93" s="69"/>
      <c r="JEB93" s="69"/>
      <c r="JEC93" s="69"/>
      <c r="JED93" s="69"/>
      <c r="JEE93" s="69"/>
      <c r="JEF93" s="69"/>
      <c r="JEG93" s="69"/>
      <c r="JEH93" s="69"/>
      <c r="JEI93" s="69"/>
      <c r="JEJ93" s="69"/>
      <c r="JEK93" s="69"/>
      <c r="JEL93" s="69"/>
      <c r="JEM93" s="69"/>
      <c r="JEN93" s="69"/>
      <c r="JEO93" s="69"/>
      <c r="JEP93" s="69"/>
      <c r="JEQ93" s="69"/>
      <c r="JER93" s="69"/>
      <c r="JES93" s="69"/>
      <c r="JET93" s="69"/>
      <c r="JEU93" s="69"/>
      <c r="JEV93" s="69"/>
      <c r="JEW93" s="69"/>
      <c r="JEX93" s="69"/>
      <c r="JEY93" s="69"/>
      <c r="JEZ93" s="69"/>
      <c r="JFA93" s="69"/>
      <c r="JFB93" s="69"/>
      <c r="JFC93" s="69"/>
      <c r="JFD93" s="69"/>
      <c r="JFE93" s="69"/>
      <c r="JFF93" s="69"/>
      <c r="JFG93" s="69"/>
      <c r="JFH93" s="69"/>
      <c r="JFI93" s="69"/>
      <c r="JFJ93" s="69"/>
      <c r="JFK93" s="69"/>
      <c r="JFL93" s="69"/>
      <c r="JFM93" s="69"/>
      <c r="JFN93" s="69"/>
      <c r="JFO93" s="69"/>
      <c r="JFP93" s="69"/>
      <c r="JFQ93" s="69"/>
      <c r="JFR93" s="69"/>
      <c r="JFS93" s="69"/>
      <c r="JFT93" s="69"/>
      <c r="JFU93" s="69"/>
      <c r="JFV93" s="69"/>
      <c r="JFW93" s="69"/>
      <c r="JFX93" s="69"/>
      <c r="JFY93" s="69"/>
      <c r="JFZ93" s="69"/>
      <c r="JGA93" s="69"/>
      <c r="JGB93" s="69"/>
      <c r="JGC93" s="69"/>
      <c r="JGD93" s="69"/>
      <c r="JGE93" s="69"/>
      <c r="JGF93" s="69"/>
      <c r="JGG93" s="69"/>
      <c r="JGH93" s="69"/>
      <c r="JGI93" s="69"/>
      <c r="JGJ93" s="69"/>
      <c r="JGK93" s="69"/>
      <c r="JGL93" s="69"/>
      <c r="JGM93" s="69"/>
      <c r="JGN93" s="69"/>
      <c r="JGO93" s="69"/>
      <c r="JGP93" s="69"/>
      <c r="JGQ93" s="69"/>
      <c r="JGR93" s="69"/>
      <c r="JGS93" s="69"/>
      <c r="JGT93" s="69"/>
      <c r="JGU93" s="69"/>
      <c r="JGV93" s="69"/>
      <c r="JGW93" s="69"/>
      <c r="JGX93" s="69"/>
      <c r="JGY93" s="69"/>
      <c r="JGZ93" s="69"/>
      <c r="JHA93" s="69"/>
      <c r="JHB93" s="69"/>
      <c r="JHC93" s="69"/>
      <c r="JHD93" s="69"/>
      <c r="JHE93" s="69"/>
      <c r="JHF93" s="69"/>
      <c r="JHG93" s="69"/>
      <c r="JHH93" s="69"/>
      <c r="JHI93" s="69"/>
      <c r="JHJ93" s="69"/>
      <c r="JHK93" s="69"/>
      <c r="JHL93" s="69"/>
      <c r="JHM93" s="69"/>
      <c r="JHN93" s="69"/>
      <c r="JHO93" s="69"/>
      <c r="JHP93" s="69"/>
      <c r="JHQ93" s="69"/>
      <c r="JHR93" s="69"/>
      <c r="JHS93" s="69"/>
      <c r="JHT93" s="69"/>
      <c r="JHU93" s="69"/>
      <c r="JHV93" s="69"/>
      <c r="JHW93" s="69"/>
      <c r="JHX93" s="69"/>
      <c r="JHY93" s="69"/>
      <c r="JHZ93" s="69"/>
      <c r="JIA93" s="69"/>
      <c r="JIB93" s="69"/>
      <c r="JIC93" s="69"/>
      <c r="JID93" s="69"/>
      <c r="JIE93" s="69"/>
      <c r="JIF93" s="69"/>
      <c r="JIG93" s="69"/>
      <c r="JIH93" s="69"/>
      <c r="JII93" s="69"/>
      <c r="JIJ93" s="69"/>
      <c r="JIK93" s="69"/>
      <c r="JIL93" s="69"/>
      <c r="JIM93" s="69"/>
      <c r="JIN93" s="69"/>
      <c r="JIO93" s="69"/>
      <c r="JIP93" s="69"/>
      <c r="JIQ93" s="69"/>
      <c r="JIR93" s="69"/>
      <c r="JIS93" s="69"/>
      <c r="JIT93" s="69"/>
      <c r="JIU93" s="69"/>
      <c r="JIV93" s="69"/>
      <c r="JIW93" s="69"/>
      <c r="JIX93" s="69"/>
      <c r="JIY93" s="69"/>
      <c r="JIZ93" s="69"/>
      <c r="JJA93" s="69"/>
      <c r="JJB93" s="69"/>
      <c r="JJC93" s="69"/>
      <c r="JJD93" s="69"/>
      <c r="JJE93" s="69"/>
      <c r="JJF93" s="69"/>
      <c r="JJG93" s="69"/>
      <c r="JJH93" s="69"/>
      <c r="JJI93" s="69"/>
      <c r="JJJ93" s="69"/>
      <c r="JJK93" s="69"/>
      <c r="JJL93" s="69"/>
      <c r="JJM93" s="69"/>
      <c r="JJN93" s="69"/>
      <c r="JJO93" s="69"/>
      <c r="JJP93" s="69"/>
      <c r="JJQ93" s="69"/>
      <c r="JJR93" s="69"/>
      <c r="JJS93" s="69"/>
      <c r="JJT93" s="69"/>
      <c r="JJU93" s="69"/>
      <c r="JJV93" s="69"/>
      <c r="JJW93" s="69"/>
      <c r="JJX93" s="69"/>
      <c r="JJY93" s="69"/>
      <c r="JJZ93" s="69"/>
      <c r="JKA93" s="69"/>
      <c r="JKB93" s="69"/>
      <c r="JKC93" s="69"/>
      <c r="JKD93" s="69"/>
      <c r="JKE93" s="69"/>
      <c r="JKF93" s="69"/>
      <c r="JKG93" s="69"/>
      <c r="JKH93" s="69"/>
      <c r="JKI93" s="69"/>
      <c r="JKJ93" s="69"/>
      <c r="JKK93" s="69"/>
      <c r="JKL93" s="69"/>
      <c r="JKM93" s="69"/>
      <c r="JKN93" s="69"/>
      <c r="JKO93" s="69"/>
      <c r="JKP93" s="69"/>
      <c r="JKQ93" s="69"/>
      <c r="JKR93" s="69"/>
      <c r="JKS93" s="69"/>
      <c r="JKT93" s="69"/>
      <c r="JKU93" s="69"/>
      <c r="JKV93" s="69"/>
      <c r="JKW93" s="69"/>
      <c r="JKX93" s="69"/>
      <c r="JKY93" s="69"/>
      <c r="JKZ93" s="69"/>
      <c r="JLA93" s="69"/>
      <c r="JLB93" s="69"/>
      <c r="JLC93" s="69"/>
      <c r="JLD93" s="69"/>
      <c r="JLE93" s="69"/>
      <c r="JLF93" s="69"/>
      <c r="JLG93" s="69"/>
      <c r="JLH93" s="69"/>
      <c r="JLI93" s="69"/>
      <c r="JLJ93" s="69"/>
      <c r="JLK93" s="69"/>
      <c r="JLL93" s="69"/>
      <c r="JLM93" s="69"/>
      <c r="JLN93" s="69"/>
      <c r="JLO93" s="69"/>
      <c r="JLP93" s="69"/>
      <c r="JLQ93" s="69"/>
      <c r="JLR93" s="69"/>
      <c r="JLS93" s="69"/>
      <c r="JLT93" s="69"/>
      <c r="JLU93" s="69"/>
      <c r="JLV93" s="69"/>
      <c r="JLW93" s="69"/>
      <c r="JLX93" s="69"/>
      <c r="JLY93" s="69"/>
      <c r="JLZ93" s="69"/>
      <c r="JMA93" s="69"/>
      <c r="JMB93" s="69"/>
      <c r="JMC93" s="69"/>
      <c r="JMD93" s="69"/>
      <c r="JME93" s="69"/>
      <c r="JMF93" s="69"/>
      <c r="JMG93" s="69"/>
      <c r="JMH93" s="69"/>
      <c r="JMI93" s="69"/>
      <c r="JMJ93" s="69"/>
      <c r="JMK93" s="69"/>
      <c r="JML93" s="69"/>
      <c r="JMM93" s="69"/>
      <c r="JMN93" s="69"/>
      <c r="JMO93" s="69"/>
      <c r="JMP93" s="69"/>
      <c r="JMQ93" s="69"/>
      <c r="JMR93" s="69"/>
      <c r="JMS93" s="69"/>
      <c r="JMT93" s="69"/>
      <c r="JMU93" s="69"/>
      <c r="JMV93" s="69"/>
      <c r="JMW93" s="69"/>
      <c r="JMX93" s="69"/>
      <c r="JMY93" s="69"/>
      <c r="JMZ93" s="69"/>
      <c r="JNA93" s="69"/>
      <c r="JNB93" s="69"/>
      <c r="JNC93" s="69"/>
      <c r="JND93" s="69"/>
      <c r="JNE93" s="69"/>
      <c r="JNF93" s="69"/>
      <c r="JNG93" s="69"/>
      <c r="JNH93" s="69"/>
      <c r="JNI93" s="69"/>
      <c r="JNJ93" s="69"/>
      <c r="JNK93" s="69"/>
      <c r="JNL93" s="69"/>
      <c r="JNM93" s="69"/>
      <c r="JNN93" s="69"/>
      <c r="JNO93" s="69"/>
      <c r="JNP93" s="69"/>
      <c r="JNQ93" s="69"/>
      <c r="JNR93" s="69"/>
      <c r="JNS93" s="69"/>
      <c r="JNT93" s="69"/>
      <c r="JNU93" s="69"/>
      <c r="JNV93" s="69"/>
      <c r="JNW93" s="69"/>
      <c r="JNX93" s="69"/>
      <c r="JNY93" s="69"/>
      <c r="JNZ93" s="69"/>
      <c r="JOA93" s="69"/>
      <c r="JOB93" s="69"/>
      <c r="JOC93" s="69"/>
      <c r="JOD93" s="69"/>
      <c r="JOE93" s="69"/>
      <c r="JOF93" s="69"/>
      <c r="JOG93" s="69"/>
      <c r="JOH93" s="69"/>
      <c r="JOI93" s="69"/>
      <c r="JOJ93" s="69"/>
      <c r="JOK93" s="69"/>
      <c r="JOL93" s="69"/>
      <c r="JOM93" s="69"/>
      <c r="JON93" s="69"/>
      <c r="JOO93" s="69"/>
      <c r="JOP93" s="69"/>
      <c r="JOQ93" s="69"/>
      <c r="JOR93" s="69"/>
      <c r="JOS93" s="69"/>
      <c r="JOT93" s="69"/>
      <c r="JOU93" s="69"/>
      <c r="JOV93" s="69"/>
      <c r="JOW93" s="69"/>
      <c r="JOX93" s="69"/>
      <c r="JOY93" s="69"/>
      <c r="JOZ93" s="69"/>
      <c r="JPA93" s="69"/>
      <c r="JPB93" s="69"/>
      <c r="JPC93" s="69"/>
      <c r="JPD93" s="69"/>
      <c r="JPE93" s="69"/>
      <c r="JPF93" s="69"/>
      <c r="JPG93" s="69"/>
      <c r="JPH93" s="69"/>
      <c r="JPI93" s="69"/>
      <c r="JPJ93" s="69"/>
      <c r="JPK93" s="69"/>
      <c r="JPL93" s="69"/>
      <c r="JPM93" s="69"/>
      <c r="JPN93" s="69"/>
      <c r="JPO93" s="69"/>
      <c r="JPP93" s="69"/>
      <c r="JPQ93" s="69"/>
      <c r="JPR93" s="69"/>
      <c r="JPS93" s="69"/>
      <c r="JPT93" s="69"/>
      <c r="JPU93" s="69"/>
      <c r="JPV93" s="69"/>
      <c r="JPW93" s="69"/>
      <c r="JPX93" s="69"/>
      <c r="JPY93" s="69"/>
      <c r="JPZ93" s="69"/>
      <c r="JQA93" s="69"/>
      <c r="JQB93" s="69"/>
      <c r="JQC93" s="69"/>
      <c r="JQD93" s="69"/>
      <c r="JQE93" s="69"/>
      <c r="JQF93" s="69"/>
      <c r="JQG93" s="69"/>
      <c r="JQH93" s="69"/>
      <c r="JQI93" s="69"/>
      <c r="JQJ93" s="69"/>
      <c r="JQK93" s="69"/>
      <c r="JQL93" s="69"/>
      <c r="JQM93" s="69"/>
      <c r="JQN93" s="69"/>
      <c r="JQO93" s="69"/>
      <c r="JQP93" s="69"/>
      <c r="JQQ93" s="69"/>
      <c r="JQR93" s="69"/>
      <c r="JQS93" s="69"/>
      <c r="JQT93" s="69"/>
      <c r="JQU93" s="69"/>
      <c r="JQV93" s="69"/>
      <c r="JQW93" s="69"/>
      <c r="JQX93" s="69"/>
      <c r="JQY93" s="69"/>
      <c r="JQZ93" s="69"/>
      <c r="JRA93" s="69"/>
      <c r="JRB93" s="69"/>
      <c r="JRC93" s="69"/>
      <c r="JRD93" s="69"/>
      <c r="JRE93" s="69"/>
      <c r="JRF93" s="69"/>
      <c r="JRG93" s="69"/>
      <c r="JRH93" s="69"/>
      <c r="JRI93" s="69"/>
      <c r="JRJ93" s="69"/>
      <c r="JRK93" s="69"/>
      <c r="JRL93" s="69"/>
      <c r="JRM93" s="69"/>
      <c r="JRN93" s="69"/>
      <c r="JRO93" s="69"/>
      <c r="JRP93" s="69"/>
      <c r="JRQ93" s="69"/>
      <c r="JRR93" s="69"/>
      <c r="JRS93" s="69"/>
      <c r="JRT93" s="69"/>
      <c r="JRU93" s="69"/>
      <c r="JRV93" s="69"/>
      <c r="JRW93" s="69"/>
      <c r="JRX93" s="69"/>
      <c r="JRY93" s="69"/>
      <c r="JRZ93" s="69"/>
      <c r="JSA93" s="69"/>
      <c r="JSB93" s="69"/>
      <c r="JSC93" s="69"/>
      <c r="JSD93" s="69"/>
      <c r="JSE93" s="69"/>
      <c r="JSF93" s="69"/>
      <c r="JSG93" s="69"/>
      <c r="JSH93" s="69"/>
      <c r="JSI93" s="69"/>
      <c r="JSJ93" s="69"/>
      <c r="JSK93" s="69"/>
      <c r="JSL93" s="69"/>
      <c r="JSM93" s="69"/>
      <c r="JSN93" s="69"/>
      <c r="JSO93" s="69"/>
      <c r="JSP93" s="69"/>
      <c r="JSQ93" s="69"/>
      <c r="JSR93" s="69"/>
      <c r="JSS93" s="69"/>
      <c r="JST93" s="69"/>
      <c r="JSU93" s="69"/>
      <c r="JSV93" s="69"/>
      <c r="JSW93" s="69"/>
      <c r="JSX93" s="69"/>
      <c r="JSY93" s="69"/>
      <c r="JSZ93" s="69"/>
      <c r="JTA93" s="69"/>
      <c r="JTB93" s="69"/>
      <c r="JTC93" s="69"/>
      <c r="JTD93" s="69"/>
      <c r="JTE93" s="69"/>
      <c r="JTF93" s="69"/>
      <c r="JTG93" s="69"/>
      <c r="JTH93" s="69"/>
      <c r="JTI93" s="69"/>
      <c r="JTJ93" s="69"/>
      <c r="JTK93" s="69"/>
      <c r="JTL93" s="69"/>
      <c r="JTM93" s="69"/>
      <c r="JTN93" s="69"/>
      <c r="JTO93" s="69"/>
      <c r="JTP93" s="69"/>
      <c r="JTQ93" s="69"/>
      <c r="JTR93" s="69"/>
      <c r="JTS93" s="69"/>
      <c r="JTT93" s="69"/>
      <c r="JTU93" s="69"/>
      <c r="JTV93" s="69"/>
      <c r="JTW93" s="69"/>
      <c r="JTX93" s="69"/>
      <c r="JTY93" s="69"/>
      <c r="JTZ93" s="69"/>
      <c r="JUA93" s="69"/>
      <c r="JUB93" s="69"/>
      <c r="JUC93" s="69"/>
      <c r="JUD93" s="69"/>
      <c r="JUE93" s="69"/>
      <c r="JUF93" s="69"/>
      <c r="JUG93" s="69"/>
      <c r="JUH93" s="69"/>
      <c r="JUI93" s="69"/>
      <c r="JUJ93" s="69"/>
      <c r="JUK93" s="69"/>
      <c r="JUL93" s="69"/>
      <c r="JUM93" s="69"/>
      <c r="JUN93" s="69"/>
      <c r="JUO93" s="69"/>
      <c r="JUP93" s="69"/>
      <c r="JUQ93" s="69"/>
      <c r="JUR93" s="69"/>
      <c r="JUS93" s="69"/>
      <c r="JUT93" s="69"/>
      <c r="JUU93" s="69"/>
      <c r="JUV93" s="69"/>
      <c r="JUW93" s="69"/>
      <c r="JUX93" s="69"/>
      <c r="JUY93" s="69"/>
      <c r="JUZ93" s="69"/>
      <c r="JVA93" s="69"/>
      <c r="JVB93" s="69"/>
      <c r="JVC93" s="69"/>
      <c r="JVD93" s="69"/>
      <c r="JVE93" s="69"/>
      <c r="JVF93" s="69"/>
      <c r="JVG93" s="69"/>
      <c r="JVH93" s="69"/>
      <c r="JVI93" s="69"/>
      <c r="JVJ93" s="69"/>
      <c r="JVK93" s="69"/>
      <c r="JVL93" s="69"/>
      <c r="JVM93" s="69"/>
      <c r="JVN93" s="69"/>
      <c r="JVO93" s="69"/>
      <c r="JVP93" s="69"/>
      <c r="JVQ93" s="69"/>
      <c r="JVR93" s="69"/>
      <c r="JVS93" s="69"/>
      <c r="JVT93" s="69"/>
      <c r="JVU93" s="69"/>
      <c r="JVV93" s="69"/>
      <c r="JVW93" s="69"/>
      <c r="JVX93" s="69"/>
      <c r="JVY93" s="69"/>
      <c r="JVZ93" s="69"/>
      <c r="JWA93" s="69"/>
      <c r="JWB93" s="69"/>
      <c r="JWC93" s="69"/>
      <c r="JWD93" s="69"/>
      <c r="JWE93" s="69"/>
      <c r="JWF93" s="69"/>
      <c r="JWG93" s="69"/>
      <c r="JWH93" s="69"/>
      <c r="JWI93" s="69"/>
      <c r="JWJ93" s="69"/>
      <c r="JWK93" s="69"/>
      <c r="JWL93" s="69"/>
      <c r="JWM93" s="69"/>
      <c r="JWN93" s="69"/>
      <c r="JWO93" s="69"/>
      <c r="JWP93" s="69"/>
      <c r="JWQ93" s="69"/>
      <c r="JWR93" s="69"/>
      <c r="JWS93" s="69"/>
      <c r="JWT93" s="69"/>
      <c r="JWU93" s="69"/>
      <c r="JWV93" s="69"/>
      <c r="JWW93" s="69"/>
      <c r="JWX93" s="69"/>
      <c r="JWY93" s="69"/>
      <c r="JWZ93" s="69"/>
      <c r="JXA93" s="69"/>
      <c r="JXB93" s="69"/>
      <c r="JXC93" s="69"/>
      <c r="JXD93" s="69"/>
      <c r="JXE93" s="69"/>
      <c r="JXF93" s="69"/>
      <c r="JXG93" s="69"/>
      <c r="JXH93" s="69"/>
      <c r="JXI93" s="69"/>
      <c r="JXJ93" s="69"/>
      <c r="JXK93" s="69"/>
      <c r="JXL93" s="69"/>
      <c r="JXM93" s="69"/>
      <c r="JXN93" s="69"/>
      <c r="JXO93" s="69"/>
      <c r="JXP93" s="69"/>
      <c r="JXQ93" s="69"/>
      <c r="JXR93" s="69"/>
      <c r="JXS93" s="69"/>
      <c r="JXT93" s="69"/>
      <c r="JXU93" s="69"/>
      <c r="JXV93" s="69"/>
      <c r="JXW93" s="69"/>
      <c r="JXX93" s="69"/>
      <c r="JXY93" s="69"/>
      <c r="JXZ93" s="69"/>
      <c r="JYA93" s="69"/>
      <c r="JYB93" s="69"/>
      <c r="JYC93" s="69"/>
      <c r="JYD93" s="69"/>
      <c r="JYE93" s="69"/>
      <c r="JYF93" s="69"/>
      <c r="JYG93" s="69"/>
      <c r="JYH93" s="69"/>
      <c r="JYI93" s="69"/>
      <c r="JYJ93" s="69"/>
      <c r="JYK93" s="69"/>
      <c r="JYL93" s="69"/>
      <c r="JYM93" s="69"/>
      <c r="JYN93" s="69"/>
      <c r="JYO93" s="69"/>
      <c r="JYP93" s="69"/>
      <c r="JYQ93" s="69"/>
      <c r="JYR93" s="69"/>
      <c r="JYS93" s="69"/>
      <c r="JYT93" s="69"/>
      <c r="JYU93" s="69"/>
      <c r="JYV93" s="69"/>
      <c r="JYW93" s="69"/>
      <c r="JYX93" s="69"/>
      <c r="JYY93" s="69"/>
      <c r="JYZ93" s="69"/>
      <c r="JZA93" s="69"/>
      <c r="JZB93" s="69"/>
      <c r="JZC93" s="69"/>
      <c r="JZD93" s="69"/>
      <c r="JZE93" s="69"/>
      <c r="JZF93" s="69"/>
      <c r="JZG93" s="69"/>
      <c r="JZH93" s="69"/>
      <c r="JZI93" s="69"/>
      <c r="JZJ93" s="69"/>
      <c r="JZK93" s="69"/>
      <c r="JZL93" s="69"/>
      <c r="JZM93" s="69"/>
      <c r="JZN93" s="69"/>
      <c r="JZO93" s="69"/>
      <c r="JZP93" s="69"/>
      <c r="JZQ93" s="69"/>
      <c r="JZR93" s="69"/>
      <c r="JZS93" s="69"/>
      <c r="JZT93" s="69"/>
      <c r="JZU93" s="69"/>
      <c r="JZV93" s="69"/>
      <c r="JZW93" s="69"/>
      <c r="JZX93" s="69"/>
      <c r="JZY93" s="69"/>
      <c r="JZZ93" s="69"/>
      <c r="KAA93" s="69"/>
      <c r="KAB93" s="69"/>
      <c r="KAC93" s="69"/>
      <c r="KAD93" s="69"/>
      <c r="KAE93" s="69"/>
      <c r="KAF93" s="69"/>
      <c r="KAG93" s="69"/>
      <c r="KAH93" s="69"/>
      <c r="KAI93" s="69"/>
      <c r="KAJ93" s="69"/>
      <c r="KAK93" s="69"/>
      <c r="KAL93" s="69"/>
      <c r="KAM93" s="69"/>
      <c r="KAN93" s="69"/>
      <c r="KAO93" s="69"/>
      <c r="KAP93" s="69"/>
      <c r="KAQ93" s="69"/>
      <c r="KAR93" s="69"/>
      <c r="KAS93" s="69"/>
      <c r="KAT93" s="69"/>
      <c r="KAU93" s="69"/>
      <c r="KAV93" s="69"/>
      <c r="KAW93" s="69"/>
      <c r="KAX93" s="69"/>
      <c r="KAY93" s="69"/>
      <c r="KAZ93" s="69"/>
      <c r="KBA93" s="69"/>
      <c r="KBB93" s="69"/>
      <c r="KBC93" s="69"/>
      <c r="KBD93" s="69"/>
      <c r="KBE93" s="69"/>
      <c r="KBF93" s="69"/>
      <c r="KBG93" s="69"/>
      <c r="KBH93" s="69"/>
      <c r="KBI93" s="69"/>
      <c r="KBJ93" s="69"/>
      <c r="KBK93" s="69"/>
      <c r="KBL93" s="69"/>
      <c r="KBM93" s="69"/>
      <c r="KBN93" s="69"/>
      <c r="KBO93" s="69"/>
      <c r="KBP93" s="69"/>
      <c r="KBQ93" s="69"/>
      <c r="KBR93" s="69"/>
      <c r="KBS93" s="69"/>
      <c r="KBT93" s="69"/>
      <c r="KBU93" s="69"/>
      <c r="KBV93" s="69"/>
      <c r="KBW93" s="69"/>
      <c r="KBX93" s="69"/>
      <c r="KBY93" s="69"/>
      <c r="KBZ93" s="69"/>
      <c r="KCA93" s="69"/>
      <c r="KCB93" s="69"/>
      <c r="KCC93" s="69"/>
      <c r="KCD93" s="69"/>
      <c r="KCE93" s="69"/>
      <c r="KCF93" s="69"/>
      <c r="KCG93" s="69"/>
      <c r="KCH93" s="69"/>
      <c r="KCI93" s="69"/>
      <c r="KCJ93" s="69"/>
      <c r="KCK93" s="69"/>
      <c r="KCL93" s="69"/>
      <c r="KCM93" s="69"/>
      <c r="KCN93" s="69"/>
      <c r="KCO93" s="69"/>
      <c r="KCP93" s="69"/>
      <c r="KCQ93" s="69"/>
      <c r="KCR93" s="69"/>
      <c r="KCS93" s="69"/>
      <c r="KCT93" s="69"/>
      <c r="KCU93" s="69"/>
      <c r="KCV93" s="69"/>
      <c r="KCW93" s="69"/>
      <c r="KCX93" s="69"/>
      <c r="KCY93" s="69"/>
      <c r="KCZ93" s="69"/>
      <c r="KDA93" s="69"/>
      <c r="KDB93" s="69"/>
      <c r="KDC93" s="69"/>
      <c r="KDD93" s="69"/>
      <c r="KDE93" s="69"/>
      <c r="KDF93" s="69"/>
      <c r="KDG93" s="69"/>
      <c r="KDH93" s="69"/>
      <c r="KDI93" s="69"/>
      <c r="KDJ93" s="69"/>
      <c r="KDK93" s="69"/>
      <c r="KDL93" s="69"/>
      <c r="KDM93" s="69"/>
      <c r="KDN93" s="69"/>
      <c r="KDO93" s="69"/>
      <c r="KDP93" s="69"/>
      <c r="KDQ93" s="69"/>
      <c r="KDR93" s="69"/>
      <c r="KDS93" s="69"/>
      <c r="KDT93" s="69"/>
      <c r="KDU93" s="69"/>
      <c r="KDV93" s="69"/>
      <c r="KDW93" s="69"/>
      <c r="KDX93" s="69"/>
      <c r="KDY93" s="69"/>
      <c r="KDZ93" s="69"/>
      <c r="KEA93" s="69"/>
      <c r="KEB93" s="69"/>
      <c r="KEC93" s="69"/>
      <c r="KED93" s="69"/>
      <c r="KEE93" s="69"/>
      <c r="KEF93" s="69"/>
      <c r="KEG93" s="69"/>
      <c r="KEH93" s="69"/>
      <c r="KEI93" s="69"/>
      <c r="KEJ93" s="69"/>
      <c r="KEK93" s="69"/>
      <c r="KEL93" s="69"/>
      <c r="KEM93" s="69"/>
      <c r="KEN93" s="69"/>
      <c r="KEO93" s="69"/>
      <c r="KEP93" s="69"/>
      <c r="KEQ93" s="69"/>
      <c r="KER93" s="69"/>
      <c r="KES93" s="69"/>
      <c r="KET93" s="69"/>
      <c r="KEU93" s="69"/>
      <c r="KEV93" s="69"/>
      <c r="KEW93" s="69"/>
      <c r="KEX93" s="69"/>
      <c r="KEY93" s="69"/>
      <c r="KEZ93" s="69"/>
      <c r="KFA93" s="69"/>
      <c r="KFB93" s="69"/>
      <c r="KFC93" s="69"/>
      <c r="KFD93" s="69"/>
      <c r="KFE93" s="69"/>
      <c r="KFF93" s="69"/>
      <c r="KFG93" s="69"/>
      <c r="KFH93" s="69"/>
      <c r="KFI93" s="69"/>
      <c r="KFJ93" s="69"/>
      <c r="KFK93" s="69"/>
      <c r="KFL93" s="69"/>
      <c r="KFM93" s="69"/>
      <c r="KFN93" s="69"/>
      <c r="KFO93" s="69"/>
      <c r="KFP93" s="69"/>
      <c r="KFQ93" s="69"/>
      <c r="KFR93" s="69"/>
      <c r="KFS93" s="69"/>
      <c r="KFT93" s="69"/>
      <c r="KFU93" s="69"/>
      <c r="KFV93" s="69"/>
      <c r="KFW93" s="69"/>
      <c r="KFX93" s="69"/>
      <c r="KFY93" s="69"/>
      <c r="KFZ93" s="69"/>
      <c r="KGA93" s="69"/>
      <c r="KGB93" s="69"/>
      <c r="KGC93" s="69"/>
      <c r="KGD93" s="69"/>
      <c r="KGE93" s="69"/>
      <c r="KGF93" s="69"/>
      <c r="KGG93" s="69"/>
      <c r="KGH93" s="69"/>
      <c r="KGI93" s="69"/>
      <c r="KGJ93" s="69"/>
      <c r="KGK93" s="69"/>
      <c r="KGL93" s="69"/>
      <c r="KGM93" s="69"/>
      <c r="KGN93" s="69"/>
      <c r="KGO93" s="69"/>
      <c r="KGP93" s="69"/>
      <c r="KGQ93" s="69"/>
      <c r="KGR93" s="69"/>
      <c r="KGS93" s="69"/>
      <c r="KGT93" s="69"/>
      <c r="KGU93" s="69"/>
      <c r="KGV93" s="69"/>
      <c r="KGW93" s="69"/>
      <c r="KGX93" s="69"/>
      <c r="KGY93" s="69"/>
      <c r="KGZ93" s="69"/>
      <c r="KHA93" s="69"/>
      <c r="KHB93" s="69"/>
      <c r="KHC93" s="69"/>
      <c r="KHD93" s="69"/>
      <c r="KHE93" s="69"/>
      <c r="KHF93" s="69"/>
      <c r="KHG93" s="69"/>
      <c r="KHH93" s="69"/>
      <c r="KHI93" s="69"/>
      <c r="KHJ93" s="69"/>
      <c r="KHK93" s="69"/>
      <c r="KHL93" s="69"/>
      <c r="KHM93" s="69"/>
      <c r="KHN93" s="69"/>
      <c r="KHO93" s="69"/>
      <c r="KHP93" s="69"/>
      <c r="KHQ93" s="69"/>
      <c r="KHR93" s="69"/>
      <c r="KHS93" s="69"/>
      <c r="KHT93" s="69"/>
      <c r="KHU93" s="69"/>
      <c r="KHV93" s="69"/>
      <c r="KHW93" s="69"/>
      <c r="KHX93" s="69"/>
      <c r="KHY93" s="69"/>
      <c r="KHZ93" s="69"/>
      <c r="KIA93" s="69"/>
      <c r="KIB93" s="69"/>
      <c r="KIC93" s="69"/>
      <c r="KID93" s="69"/>
      <c r="KIE93" s="69"/>
      <c r="KIF93" s="69"/>
      <c r="KIG93" s="69"/>
      <c r="KIH93" s="69"/>
      <c r="KII93" s="69"/>
      <c r="KIJ93" s="69"/>
      <c r="KIK93" s="69"/>
      <c r="KIL93" s="69"/>
      <c r="KIM93" s="69"/>
      <c r="KIN93" s="69"/>
      <c r="KIO93" s="69"/>
      <c r="KIP93" s="69"/>
      <c r="KIQ93" s="69"/>
      <c r="KIR93" s="69"/>
      <c r="KIS93" s="69"/>
      <c r="KIT93" s="69"/>
      <c r="KIU93" s="69"/>
      <c r="KIV93" s="69"/>
      <c r="KIW93" s="69"/>
      <c r="KIX93" s="69"/>
      <c r="KIY93" s="69"/>
      <c r="KIZ93" s="69"/>
      <c r="KJA93" s="69"/>
      <c r="KJB93" s="69"/>
      <c r="KJC93" s="69"/>
      <c r="KJD93" s="69"/>
      <c r="KJE93" s="69"/>
      <c r="KJF93" s="69"/>
      <c r="KJG93" s="69"/>
      <c r="KJH93" s="69"/>
      <c r="KJI93" s="69"/>
      <c r="KJJ93" s="69"/>
      <c r="KJK93" s="69"/>
      <c r="KJL93" s="69"/>
      <c r="KJM93" s="69"/>
      <c r="KJN93" s="69"/>
      <c r="KJO93" s="69"/>
      <c r="KJP93" s="69"/>
      <c r="KJQ93" s="69"/>
      <c r="KJR93" s="69"/>
      <c r="KJS93" s="69"/>
      <c r="KJT93" s="69"/>
      <c r="KJU93" s="69"/>
      <c r="KJV93" s="69"/>
      <c r="KJW93" s="69"/>
      <c r="KJX93" s="69"/>
      <c r="KJY93" s="69"/>
      <c r="KJZ93" s="69"/>
      <c r="KKA93" s="69"/>
      <c r="KKB93" s="69"/>
      <c r="KKC93" s="69"/>
      <c r="KKD93" s="69"/>
      <c r="KKE93" s="69"/>
      <c r="KKF93" s="69"/>
      <c r="KKG93" s="69"/>
      <c r="KKH93" s="69"/>
      <c r="KKI93" s="69"/>
      <c r="KKJ93" s="69"/>
      <c r="KKK93" s="69"/>
      <c r="KKL93" s="69"/>
      <c r="KKM93" s="69"/>
      <c r="KKN93" s="69"/>
      <c r="KKO93" s="69"/>
      <c r="KKP93" s="69"/>
      <c r="KKQ93" s="69"/>
      <c r="KKR93" s="69"/>
      <c r="KKS93" s="69"/>
      <c r="KKT93" s="69"/>
      <c r="KKU93" s="69"/>
      <c r="KKV93" s="69"/>
      <c r="KKW93" s="69"/>
      <c r="KKX93" s="69"/>
      <c r="KKY93" s="69"/>
      <c r="KKZ93" s="69"/>
      <c r="KLA93" s="69"/>
      <c r="KLB93" s="69"/>
      <c r="KLC93" s="69"/>
      <c r="KLD93" s="69"/>
      <c r="KLE93" s="69"/>
      <c r="KLF93" s="69"/>
      <c r="KLG93" s="69"/>
      <c r="KLH93" s="69"/>
      <c r="KLI93" s="69"/>
      <c r="KLJ93" s="69"/>
      <c r="KLK93" s="69"/>
      <c r="KLL93" s="69"/>
      <c r="KLM93" s="69"/>
      <c r="KLN93" s="69"/>
      <c r="KLO93" s="69"/>
      <c r="KLP93" s="69"/>
      <c r="KLQ93" s="69"/>
      <c r="KLR93" s="69"/>
      <c r="KLS93" s="69"/>
      <c r="KLT93" s="69"/>
      <c r="KLU93" s="69"/>
      <c r="KLV93" s="69"/>
      <c r="KLW93" s="69"/>
      <c r="KLX93" s="69"/>
      <c r="KLY93" s="69"/>
      <c r="KLZ93" s="69"/>
      <c r="KMA93" s="69"/>
      <c r="KMB93" s="69"/>
      <c r="KMC93" s="69"/>
      <c r="KMD93" s="69"/>
      <c r="KME93" s="69"/>
      <c r="KMF93" s="69"/>
      <c r="KMG93" s="69"/>
      <c r="KMH93" s="69"/>
      <c r="KMI93" s="69"/>
      <c r="KMJ93" s="69"/>
      <c r="KMK93" s="69"/>
      <c r="KML93" s="69"/>
      <c r="KMM93" s="69"/>
      <c r="KMN93" s="69"/>
      <c r="KMO93" s="69"/>
      <c r="KMP93" s="69"/>
      <c r="KMQ93" s="69"/>
      <c r="KMR93" s="69"/>
      <c r="KMS93" s="69"/>
      <c r="KMT93" s="69"/>
      <c r="KMU93" s="69"/>
      <c r="KMV93" s="69"/>
      <c r="KMW93" s="69"/>
      <c r="KMX93" s="69"/>
      <c r="KMY93" s="69"/>
      <c r="KMZ93" s="69"/>
      <c r="KNA93" s="69"/>
      <c r="KNB93" s="69"/>
      <c r="KNC93" s="69"/>
      <c r="KND93" s="69"/>
      <c r="KNE93" s="69"/>
      <c r="KNF93" s="69"/>
      <c r="KNG93" s="69"/>
      <c r="KNH93" s="69"/>
      <c r="KNI93" s="69"/>
      <c r="KNJ93" s="69"/>
      <c r="KNK93" s="69"/>
      <c r="KNL93" s="69"/>
      <c r="KNM93" s="69"/>
      <c r="KNN93" s="69"/>
      <c r="KNO93" s="69"/>
      <c r="KNP93" s="69"/>
      <c r="KNQ93" s="69"/>
      <c r="KNR93" s="69"/>
      <c r="KNS93" s="69"/>
      <c r="KNT93" s="69"/>
      <c r="KNU93" s="69"/>
      <c r="KNV93" s="69"/>
      <c r="KNW93" s="69"/>
      <c r="KNX93" s="69"/>
      <c r="KNY93" s="69"/>
      <c r="KNZ93" s="69"/>
      <c r="KOA93" s="69"/>
      <c r="KOB93" s="69"/>
      <c r="KOC93" s="69"/>
      <c r="KOD93" s="69"/>
      <c r="KOE93" s="69"/>
      <c r="KOF93" s="69"/>
      <c r="KOG93" s="69"/>
      <c r="KOH93" s="69"/>
      <c r="KOI93" s="69"/>
      <c r="KOJ93" s="69"/>
      <c r="KOK93" s="69"/>
      <c r="KOL93" s="69"/>
      <c r="KOM93" s="69"/>
      <c r="KON93" s="69"/>
      <c r="KOO93" s="69"/>
      <c r="KOP93" s="69"/>
      <c r="KOQ93" s="69"/>
      <c r="KOR93" s="69"/>
      <c r="KOS93" s="69"/>
      <c r="KOT93" s="69"/>
      <c r="KOU93" s="69"/>
      <c r="KOV93" s="69"/>
      <c r="KOW93" s="69"/>
      <c r="KOX93" s="69"/>
      <c r="KOY93" s="69"/>
      <c r="KOZ93" s="69"/>
      <c r="KPA93" s="69"/>
      <c r="KPB93" s="69"/>
      <c r="KPC93" s="69"/>
      <c r="KPD93" s="69"/>
      <c r="KPE93" s="69"/>
      <c r="KPF93" s="69"/>
      <c r="KPG93" s="69"/>
      <c r="KPH93" s="69"/>
      <c r="KPI93" s="69"/>
      <c r="KPJ93" s="69"/>
      <c r="KPK93" s="69"/>
      <c r="KPL93" s="69"/>
      <c r="KPM93" s="69"/>
      <c r="KPN93" s="69"/>
      <c r="KPO93" s="69"/>
      <c r="KPP93" s="69"/>
      <c r="KPQ93" s="69"/>
      <c r="KPR93" s="69"/>
      <c r="KPS93" s="69"/>
      <c r="KPT93" s="69"/>
      <c r="KPU93" s="69"/>
      <c r="KPV93" s="69"/>
      <c r="KPW93" s="69"/>
      <c r="KPX93" s="69"/>
      <c r="KPY93" s="69"/>
      <c r="KPZ93" s="69"/>
      <c r="KQA93" s="69"/>
      <c r="KQB93" s="69"/>
      <c r="KQC93" s="69"/>
      <c r="KQD93" s="69"/>
      <c r="KQE93" s="69"/>
      <c r="KQF93" s="69"/>
      <c r="KQG93" s="69"/>
      <c r="KQH93" s="69"/>
      <c r="KQI93" s="69"/>
      <c r="KQJ93" s="69"/>
      <c r="KQK93" s="69"/>
      <c r="KQL93" s="69"/>
      <c r="KQM93" s="69"/>
      <c r="KQN93" s="69"/>
      <c r="KQO93" s="69"/>
      <c r="KQP93" s="69"/>
      <c r="KQQ93" s="69"/>
      <c r="KQR93" s="69"/>
      <c r="KQS93" s="69"/>
      <c r="KQT93" s="69"/>
      <c r="KQU93" s="69"/>
      <c r="KQV93" s="69"/>
      <c r="KQW93" s="69"/>
      <c r="KQX93" s="69"/>
      <c r="KQY93" s="69"/>
      <c r="KQZ93" s="69"/>
      <c r="KRA93" s="69"/>
      <c r="KRB93" s="69"/>
      <c r="KRC93" s="69"/>
      <c r="KRD93" s="69"/>
      <c r="KRE93" s="69"/>
      <c r="KRF93" s="69"/>
      <c r="KRG93" s="69"/>
      <c r="KRH93" s="69"/>
      <c r="KRI93" s="69"/>
      <c r="KRJ93" s="69"/>
      <c r="KRK93" s="69"/>
      <c r="KRL93" s="69"/>
      <c r="KRM93" s="69"/>
      <c r="KRN93" s="69"/>
      <c r="KRO93" s="69"/>
      <c r="KRP93" s="69"/>
      <c r="KRQ93" s="69"/>
      <c r="KRR93" s="69"/>
      <c r="KRS93" s="69"/>
      <c r="KRT93" s="69"/>
      <c r="KRU93" s="69"/>
      <c r="KRV93" s="69"/>
      <c r="KRW93" s="69"/>
      <c r="KRX93" s="69"/>
      <c r="KRY93" s="69"/>
      <c r="KRZ93" s="69"/>
      <c r="KSA93" s="69"/>
      <c r="KSB93" s="69"/>
      <c r="KSC93" s="69"/>
      <c r="KSD93" s="69"/>
      <c r="KSE93" s="69"/>
      <c r="KSF93" s="69"/>
      <c r="KSG93" s="69"/>
      <c r="KSH93" s="69"/>
      <c r="KSI93" s="69"/>
      <c r="KSJ93" s="69"/>
      <c r="KSK93" s="69"/>
      <c r="KSL93" s="69"/>
      <c r="KSM93" s="69"/>
      <c r="KSN93" s="69"/>
      <c r="KSO93" s="69"/>
      <c r="KSP93" s="69"/>
      <c r="KSQ93" s="69"/>
      <c r="KSR93" s="69"/>
      <c r="KSS93" s="69"/>
      <c r="KST93" s="69"/>
      <c r="KSU93" s="69"/>
      <c r="KSV93" s="69"/>
      <c r="KSW93" s="69"/>
      <c r="KSX93" s="69"/>
      <c r="KSY93" s="69"/>
      <c r="KSZ93" s="69"/>
      <c r="KTA93" s="69"/>
      <c r="KTB93" s="69"/>
      <c r="KTC93" s="69"/>
      <c r="KTD93" s="69"/>
      <c r="KTE93" s="69"/>
      <c r="KTF93" s="69"/>
      <c r="KTG93" s="69"/>
      <c r="KTH93" s="69"/>
      <c r="KTI93" s="69"/>
      <c r="KTJ93" s="69"/>
      <c r="KTK93" s="69"/>
      <c r="KTL93" s="69"/>
      <c r="KTM93" s="69"/>
      <c r="KTN93" s="69"/>
      <c r="KTO93" s="69"/>
      <c r="KTP93" s="69"/>
      <c r="KTQ93" s="69"/>
      <c r="KTR93" s="69"/>
      <c r="KTS93" s="69"/>
      <c r="KTT93" s="69"/>
      <c r="KTU93" s="69"/>
      <c r="KTV93" s="69"/>
      <c r="KTW93" s="69"/>
      <c r="KTX93" s="69"/>
      <c r="KTY93" s="69"/>
      <c r="KTZ93" s="69"/>
      <c r="KUA93" s="69"/>
      <c r="KUB93" s="69"/>
      <c r="KUC93" s="69"/>
      <c r="KUD93" s="69"/>
      <c r="KUE93" s="69"/>
      <c r="KUF93" s="69"/>
      <c r="KUG93" s="69"/>
      <c r="KUH93" s="69"/>
      <c r="KUI93" s="69"/>
      <c r="KUJ93" s="69"/>
      <c r="KUK93" s="69"/>
      <c r="KUL93" s="69"/>
      <c r="KUM93" s="69"/>
      <c r="KUN93" s="69"/>
      <c r="KUO93" s="69"/>
      <c r="KUP93" s="69"/>
      <c r="KUQ93" s="69"/>
      <c r="KUR93" s="69"/>
      <c r="KUS93" s="69"/>
      <c r="KUT93" s="69"/>
      <c r="KUU93" s="69"/>
      <c r="KUV93" s="69"/>
      <c r="KUW93" s="69"/>
      <c r="KUX93" s="69"/>
      <c r="KUY93" s="69"/>
      <c r="KUZ93" s="69"/>
      <c r="KVA93" s="69"/>
      <c r="KVB93" s="69"/>
      <c r="KVC93" s="69"/>
      <c r="KVD93" s="69"/>
      <c r="KVE93" s="69"/>
      <c r="KVF93" s="69"/>
      <c r="KVG93" s="69"/>
      <c r="KVH93" s="69"/>
      <c r="KVI93" s="69"/>
      <c r="KVJ93" s="69"/>
      <c r="KVK93" s="69"/>
      <c r="KVL93" s="69"/>
      <c r="KVM93" s="69"/>
      <c r="KVN93" s="69"/>
      <c r="KVO93" s="69"/>
      <c r="KVP93" s="69"/>
      <c r="KVQ93" s="69"/>
      <c r="KVR93" s="69"/>
      <c r="KVS93" s="69"/>
      <c r="KVT93" s="69"/>
      <c r="KVU93" s="69"/>
      <c r="KVV93" s="69"/>
      <c r="KVW93" s="69"/>
      <c r="KVX93" s="69"/>
      <c r="KVY93" s="69"/>
      <c r="KVZ93" s="69"/>
      <c r="KWA93" s="69"/>
      <c r="KWB93" s="69"/>
      <c r="KWC93" s="69"/>
      <c r="KWD93" s="69"/>
      <c r="KWE93" s="69"/>
      <c r="KWF93" s="69"/>
      <c r="KWG93" s="69"/>
      <c r="KWH93" s="69"/>
      <c r="KWI93" s="69"/>
      <c r="KWJ93" s="69"/>
      <c r="KWK93" s="69"/>
      <c r="KWL93" s="69"/>
      <c r="KWM93" s="69"/>
      <c r="KWN93" s="69"/>
      <c r="KWO93" s="69"/>
      <c r="KWP93" s="69"/>
      <c r="KWQ93" s="69"/>
      <c r="KWR93" s="69"/>
      <c r="KWS93" s="69"/>
      <c r="KWT93" s="69"/>
      <c r="KWU93" s="69"/>
      <c r="KWV93" s="69"/>
      <c r="KWW93" s="69"/>
      <c r="KWX93" s="69"/>
      <c r="KWY93" s="69"/>
      <c r="KWZ93" s="69"/>
      <c r="KXA93" s="69"/>
      <c r="KXB93" s="69"/>
      <c r="KXC93" s="69"/>
      <c r="KXD93" s="69"/>
      <c r="KXE93" s="69"/>
      <c r="KXF93" s="69"/>
      <c r="KXG93" s="69"/>
      <c r="KXH93" s="69"/>
      <c r="KXI93" s="69"/>
      <c r="KXJ93" s="69"/>
      <c r="KXK93" s="69"/>
      <c r="KXL93" s="69"/>
      <c r="KXM93" s="69"/>
      <c r="KXN93" s="69"/>
      <c r="KXO93" s="69"/>
      <c r="KXP93" s="69"/>
      <c r="KXQ93" s="69"/>
      <c r="KXR93" s="69"/>
      <c r="KXS93" s="69"/>
      <c r="KXT93" s="69"/>
      <c r="KXU93" s="69"/>
      <c r="KXV93" s="69"/>
      <c r="KXW93" s="69"/>
      <c r="KXX93" s="69"/>
      <c r="KXY93" s="69"/>
      <c r="KXZ93" s="69"/>
      <c r="KYA93" s="69"/>
      <c r="KYB93" s="69"/>
      <c r="KYC93" s="69"/>
      <c r="KYD93" s="69"/>
      <c r="KYE93" s="69"/>
      <c r="KYF93" s="69"/>
      <c r="KYG93" s="69"/>
      <c r="KYH93" s="69"/>
      <c r="KYI93" s="69"/>
      <c r="KYJ93" s="69"/>
      <c r="KYK93" s="69"/>
      <c r="KYL93" s="69"/>
      <c r="KYM93" s="69"/>
      <c r="KYN93" s="69"/>
      <c r="KYO93" s="69"/>
      <c r="KYP93" s="69"/>
      <c r="KYQ93" s="69"/>
      <c r="KYR93" s="69"/>
      <c r="KYS93" s="69"/>
      <c r="KYT93" s="69"/>
      <c r="KYU93" s="69"/>
      <c r="KYV93" s="69"/>
      <c r="KYW93" s="69"/>
      <c r="KYX93" s="69"/>
      <c r="KYY93" s="69"/>
      <c r="KYZ93" s="69"/>
      <c r="KZA93" s="69"/>
      <c r="KZB93" s="69"/>
      <c r="KZC93" s="69"/>
      <c r="KZD93" s="69"/>
      <c r="KZE93" s="69"/>
      <c r="KZF93" s="69"/>
      <c r="KZG93" s="69"/>
      <c r="KZH93" s="69"/>
      <c r="KZI93" s="69"/>
      <c r="KZJ93" s="69"/>
      <c r="KZK93" s="69"/>
      <c r="KZL93" s="69"/>
      <c r="KZM93" s="69"/>
      <c r="KZN93" s="69"/>
      <c r="KZO93" s="69"/>
      <c r="KZP93" s="69"/>
      <c r="KZQ93" s="69"/>
      <c r="KZR93" s="69"/>
      <c r="KZS93" s="69"/>
      <c r="KZT93" s="69"/>
      <c r="KZU93" s="69"/>
      <c r="KZV93" s="69"/>
      <c r="KZW93" s="69"/>
      <c r="KZX93" s="69"/>
      <c r="KZY93" s="69"/>
      <c r="KZZ93" s="69"/>
      <c r="LAA93" s="69"/>
      <c r="LAB93" s="69"/>
      <c r="LAC93" s="69"/>
      <c r="LAD93" s="69"/>
      <c r="LAE93" s="69"/>
      <c r="LAF93" s="69"/>
      <c r="LAG93" s="69"/>
      <c r="LAH93" s="69"/>
      <c r="LAI93" s="69"/>
      <c r="LAJ93" s="69"/>
      <c r="LAK93" s="69"/>
      <c r="LAL93" s="69"/>
      <c r="LAM93" s="69"/>
      <c r="LAN93" s="69"/>
      <c r="LAO93" s="69"/>
      <c r="LAP93" s="69"/>
      <c r="LAQ93" s="69"/>
      <c r="LAR93" s="69"/>
      <c r="LAS93" s="69"/>
      <c r="LAT93" s="69"/>
      <c r="LAU93" s="69"/>
      <c r="LAV93" s="69"/>
      <c r="LAW93" s="69"/>
      <c r="LAX93" s="69"/>
      <c r="LAY93" s="69"/>
      <c r="LAZ93" s="69"/>
      <c r="LBA93" s="69"/>
      <c r="LBB93" s="69"/>
      <c r="LBC93" s="69"/>
      <c r="LBD93" s="69"/>
      <c r="LBE93" s="69"/>
      <c r="LBF93" s="69"/>
      <c r="LBG93" s="69"/>
      <c r="LBH93" s="69"/>
      <c r="LBI93" s="69"/>
      <c r="LBJ93" s="69"/>
      <c r="LBK93" s="69"/>
      <c r="LBL93" s="69"/>
      <c r="LBM93" s="69"/>
      <c r="LBN93" s="69"/>
      <c r="LBO93" s="69"/>
      <c r="LBP93" s="69"/>
      <c r="LBQ93" s="69"/>
      <c r="LBR93" s="69"/>
      <c r="LBS93" s="69"/>
      <c r="LBT93" s="69"/>
      <c r="LBU93" s="69"/>
      <c r="LBV93" s="69"/>
      <c r="LBW93" s="69"/>
      <c r="LBX93" s="69"/>
      <c r="LBY93" s="69"/>
      <c r="LBZ93" s="69"/>
      <c r="LCA93" s="69"/>
      <c r="LCB93" s="69"/>
      <c r="LCC93" s="69"/>
      <c r="LCD93" s="69"/>
      <c r="LCE93" s="69"/>
      <c r="LCF93" s="69"/>
      <c r="LCG93" s="69"/>
      <c r="LCH93" s="69"/>
      <c r="LCI93" s="69"/>
      <c r="LCJ93" s="69"/>
      <c r="LCK93" s="69"/>
      <c r="LCL93" s="69"/>
      <c r="LCM93" s="69"/>
      <c r="LCN93" s="69"/>
      <c r="LCO93" s="69"/>
      <c r="LCP93" s="69"/>
      <c r="LCQ93" s="69"/>
      <c r="LCR93" s="69"/>
      <c r="LCS93" s="69"/>
      <c r="LCT93" s="69"/>
      <c r="LCU93" s="69"/>
      <c r="LCV93" s="69"/>
      <c r="LCW93" s="69"/>
      <c r="LCX93" s="69"/>
      <c r="LCY93" s="69"/>
      <c r="LCZ93" s="69"/>
      <c r="LDA93" s="69"/>
      <c r="LDB93" s="69"/>
      <c r="LDC93" s="69"/>
      <c r="LDD93" s="69"/>
      <c r="LDE93" s="69"/>
      <c r="LDF93" s="69"/>
      <c r="LDG93" s="69"/>
      <c r="LDH93" s="69"/>
      <c r="LDI93" s="69"/>
      <c r="LDJ93" s="69"/>
      <c r="LDK93" s="69"/>
      <c r="LDL93" s="69"/>
      <c r="LDM93" s="69"/>
      <c r="LDN93" s="69"/>
      <c r="LDO93" s="69"/>
      <c r="LDP93" s="69"/>
      <c r="LDQ93" s="69"/>
      <c r="LDR93" s="69"/>
      <c r="LDS93" s="69"/>
      <c r="LDT93" s="69"/>
      <c r="LDU93" s="69"/>
      <c r="LDV93" s="69"/>
      <c r="LDW93" s="69"/>
      <c r="LDX93" s="69"/>
      <c r="LDY93" s="69"/>
      <c r="LDZ93" s="69"/>
      <c r="LEA93" s="69"/>
      <c r="LEB93" s="69"/>
      <c r="LEC93" s="69"/>
      <c r="LED93" s="69"/>
      <c r="LEE93" s="69"/>
      <c r="LEF93" s="69"/>
      <c r="LEG93" s="69"/>
      <c r="LEH93" s="69"/>
      <c r="LEI93" s="69"/>
      <c r="LEJ93" s="69"/>
      <c r="LEK93" s="69"/>
      <c r="LEL93" s="69"/>
      <c r="LEM93" s="69"/>
      <c r="LEN93" s="69"/>
      <c r="LEO93" s="69"/>
      <c r="LEP93" s="69"/>
      <c r="LEQ93" s="69"/>
      <c r="LER93" s="69"/>
      <c r="LES93" s="69"/>
      <c r="LET93" s="69"/>
      <c r="LEU93" s="69"/>
      <c r="LEV93" s="69"/>
      <c r="LEW93" s="69"/>
      <c r="LEX93" s="69"/>
      <c r="LEY93" s="69"/>
      <c r="LEZ93" s="69"/>
      <c r="LFA93" s="69"/>
      <c r="LFB93" s="69"/>
      <c r="LFC93" s="69"/>
      <c r="LFD93" s="69"/>
      <c r="LFE93" s="69"/>
      <c r="LFF93" s="69"/>
      <c r="LFG93" s="69"/>
      <c r="LFH93" s="69"/>
      <c r="LFI93" s="69"/>
      <c r="LFJ93" s="69"/>
      <c r="LFK93" s="69"/>
      <c r="LFL93" s="69"/>
      <c r="LFM93" s="69"/>
      <c r="LFN93" s="69"/>
      <c r="LFO93" s="69"/>
      <c r="LFP93" s="69"/>
      <c r="LFQ93" s="69"/>
      <c r="LFR93" s="69"/>
      <c r="LFS93" s="69"/>
      <c r="LFT93" s="69"/>
      <c r="LFU93" s="69"/>
      <c r="LFV93" s="69"/>
      <c r="LFW93" s="69"/>
      <c r="LFX93" s="69"/>
      <c r="LFY93" s="69"/>
      <c r="LFZ93" s="69"/>
      <c r="LGA93" s="69"/>
      <c r="LGB93" s="69"/>
      <c r="LGC93" s="69"/>
      <c r="LGD93" s="69"/>
      <c r="LGE93" s="69"/>
      <c r="LGF93" s="69"/>
      <c r="LGG93" s="69"/>
      <c r="LGH93" s="69"/>
      <c r="LGI93" s="69"/>
      <c r="LGJ93" s="69"/>
      <c r="LGK93" s="69"/>
      <c r="LGL93" s="69"/>
      <c r="LGM93" s="69"/>
      <c r="LGN93" s="69"/>
      <c r="LGO93" s="69"/>
      <c r="LGP93" s="69"/>
      <c r="LGQ93" s="69"/>
      <c r="LGR93" s="69"/>
      <c r="LGS93" s="69"/>
      <c r="LGT93" s="69"/>
      <c r="LGU93" s="69"/>
      <c r="LGV93" s="69"/>
      <c r="LGW93" s="69"/>
      <c r="LGX93" s="69"/>
      <c r="LGY93" s="69"/>
      <c r="LGZ93" s="69"/>
      <c r="LHA93" s="69"/>
      <c r="LHB93" s="69"/>
      <c r="LHC93" s="69"/>
      <c r="LHD93" s="69"/>
      <c r="LHE93" s="69"/>
      <c r="LHF93" s="69"/>
      <c r="LHG93" s="69"/>
      <c r="LHH93" s="69"/>
      <c r="LHI93" s="69"/>
      <c r="LHJ93" s="69"/>
      <c r="LHK93" s="69"/>
      <c r="LHL93" s="69"/>
      <c r="LHM93" s="69"/>
      <c r="LHN93" s="69"/>
      <c r="LHO93" s="69"/>
      <c r="LHP93" s="69"/>
      <c r="LHQ93" s="69"/>
      <c r="LHR93" s="69"/>
      <c r="LHS93" s="69"/>
      <c r="LHT93" s="69"/>
      <c r="LHU93" s="69"/>
      <c r="LHV93" s="69"/>
      <c r="LHW93" s="69"/>
      <c r="LHX93" s="69"/>
      <c r="LHY93" s="69"/>
      <c r="LHZ93" s="69"/>
      <c r="LIA93" s="69"/>
      <c r="LIB93" s="69"/>
      <c r="LIC93" s="69"/>
      <c r="LID93" s="69"/>
      <c r="LIE93" s="69"/>
      <c r="LIF93" s="69"/>
      <c r="LIG93" s="69"/>
      <c r="LIH93" s="69"/>
      <c r="LII93" s="69"/>
      <c r="LIJ93" s="69"/>
      <c r="LIK93" s="69"/>
      <c r="LIL93" s="69"/>
      <c r="LIM93" s="69"/>
      <c r="LIN93" s="69"/>
      <c r="LIO93" s="69"/>
      <c r="LIP93" s="69"/>
      <c r="LIQ93" s="69"/>
      <c r="LIR93" s="69"/>
      <c r="LIS93" s="69"/>
      <c r="LIT93" s="69"/>
      <c r="LIU93" s="69"/>
      <c r="LIV93" s="69"/>
      <c r="LIW93" s="69"/>
      <c r="LIX93" s="69"/>
      <c r="LIY93" s="69"/>
      <c r="LIZ93" s="69"/>
      <c r="LJA93" s="69"/>
      <c r="LJB93" s="69"/>
      <c r="LJC93" s="69"/>
      <c r="LJD93" s="69"/>
      <c r="LJE93" s="69"/>
      <c r="LJF93" s="69"/>
      <c r="LJG93" s="69"/>
      <c r="LJH93" s="69"/>
      <c r="LJI93" s="69"/>
      <c r="LJJ93" s="69"/>
      <c r="LJK93" s="69"/>
      <c r="LJL93" s="69"/>
      <c r="LJM93" s="69"/>
      <c r="LJN93" s="69"/>
      <c r="LJO93" s="69"/>
      <c r="LJP93" s="69"/>
      <c r="LJQ93" s="69"/>
      <c r="LJR93" s="69"/>
      <c r="LJS93" s="69"/>
      <c r="LJT93" s="69"/>
      <c r="LJU93" s="69"/>
      <c r="LJV93" s="69"/>
      <c r="LJW93" s="69"/>
      <c r="LJX93" s="69"/>
      <c r="LJY93" s="69"/>
      <c r="LJZ93" s="69"/>
      <c r="LKA93" s="69"/>
      <c r="LKB93" s="69"/>
      <c r="LKC93" s="69"/>
      <c r="LKD93" s="69"/>
      <c r="LKE93" s="69"/>
      <c r="LKF93" s="69"/>
      <c r="LKG93" s="69"/>
      <c r="LKH93" s="69"/>
      <c r="LKI93" s="69"/>
      <c r="LKJ93" s="69"/>
      <c r="LKK93" s="69"/>
      <c r="LKL93" s="69"/>
      <c r="LKM93" s="69"/>
      <c r="LKN93" s="69"/>
      <c r="LKO93" s="69"/>
      <c r="LKP93" s="69"/>
      <c r="LKQ93" s="69"/>
      <c r="LKR93" s="69"/>
      <c r="LKS93" s="69"/>
      <c r="LKT93" s="69"/>
      <c r="LKU93" s="69"/>
      <c r="LKV93" s="69"/>
      <c r="LKW93" s="69"/>
      <c r="LKX93" s="69"/>
      <c r="LKY93" s="69"/>
      <c r="LKZ93" s="69"/>
      <c r="LLA93" s="69"/>
      <c r="LLB93" s="69"/>
      <c r="LLC93" s="69"/>
      <c r="LLD93" s="69"/>
      <c r="LLE93" s="69"/>
      <c r="LLF93" s="69"/>
      <c r="LLG93" s="69"/>
      <c r="LLH93" s="69"/>
      <c r="LLI93" s="69"/>
      <c r="LLJ93" s="69"/>
      <c r="LLK93" s="69"/>
      <c r="LLL93" s="69"/>
      <c r="LLM93" s="69"/>
      <c r="LLN93" s="69"/>
      <c r="LLO93" s="69"/>
      <c r="LLP93" s="69"/>
      <c r="LLQ93" s="69"/>
      <c r="LLR93" s="69"/>
      <c r="LLS93" s="69"/>
      <c r="LLT93" s="69"/>
      <c r="LLU93" s="69"/>
      <c r="LLV93" s="69"/>
      <c r="LLW93" s="69"/>
      <c r="LLX93" s="69"/>
      <c r="LLY93" s="69"/>
      <c r="LLZ93" s="69"/>
      <c r="LMA93" s="69"/>
      <c r="LMB93" s="69"/>
      <c r="LMC93" s="69"/>
      <c r="LMD93" s="69"/>
      <c r="LME93" s="69"/>
      <c r="LMF93" s="69"/>
      <c r="LMG93" s="69"/>
      <c r="LMH93" s="69"/>
      <c r="LMI93" s="69"/>
      <c r="LMJ93" s="69"/>
      <c r="LMK93" s="69"/>
      <c r="LML93" s="69"/>
      <c r="LMM93" s="69"/>
      <c r="LMN93" s="69"/>
      <c r="LMO93" s="69"/>
      <c r="LMP93" s="69"/>
      <c r="LMQ93" s="69"/>
      <c r="LMR93" s="69"/>
      <c r="LMS93" s="69"/>
      <c r="LMT93" s="69"/>
      <c r="LMU93" s="69"/>
      <c r="LMV93" s="69"/>
      <c r="LMW93" s="69"/>
      <c r="LMX93" s="69"/>
      <c r="LMY93" s="69"/>
      <c r="LMZ93" s="69"/>
      <c r="LNA93" s="69"/>
      <c r="LNB93" s="69"/>
      <c r="LNC93" s="69"/>
      <c r="LND93" s="69"/>
      <c r="LNE93" s="69"/>
      <c r="LNF93" s="69"/>
      <c r="LNG93" s="69"/>
      <c r="LNH93" s="69"/>
      <c r="LNI93" s="69"/>
      <c r="LNJ93" s="69"/>
      <c r="LNK93" s="69"/>
      <c r="LNL93" s="69"/>
      <c r="LNM93" s="69"/>
      <c r="LNN93" s="69"/>
      <c r="LNO93" s="69"/>
      <c r="LNP93" s="69"/>
      <c r="LNQ93" s="69"/>
      <c r="LNR93" s="69"/>
      <c r="LNS93" s="69"/>
      <c r="LNT93" s="69"/>
      <c r="LNU93" s="69"/>
      <c r="LNV93" s="69"/>
      <c r="LNW93" s="69"/>
      <c r="LNX93" s="69"/>
      <c r="LNY93" s="69"/>
      <c r="LNZ93" s="69"/>
      <c r="LOA93" s="69"/>
      <c r="LOB93" s="69"/>
      <c r="LOC93" s="69"/>
      <c r="LOD93" s="69"/>
      <c r="LOE93" s="69"/>
      <c r="LOF93" s="69"/>
      <c r="LOG93" s="69"/>
      <c r="LOH93" s="69"/>
      <c r="LOI93" s="69"/>
      <c r="LOJ93" s="69"/>
      <c r="LOK93" s="69"/>
      <c r="LOL93" s="69"/>
      <c r="LOM93" s="69"/>
      <c r="LON93" s="69"/>
      <c r="LOO93" s="69"/>
      <c r="LOP93" s="69"/>
      <c r="LOQ93" s="69"/>
      <c r="LOR93" s="69"/>
      <c r="LOS93" s="69"/>
      <c r="LOT93" s="69"/>
      <c r="LOU93" s="69"/>
      <c r="LOV93" s="69"/>
      <c r="LOW93" s="69"/>
      <c r="LOX93" s="69"/>
      <c r="LOY93" s="69"/>
      <c r="LOZ93" s="69"/>
      <c r="LPA93" s="69"/>
      <c r="LPB93" s="69"/>
      <c r="LPC93" s="69"/>
      <c r="LPD93" s="69"/>
      <c r="LPE93" s="69"/>
      <c r="LPF93" s="69"/>
      <c r="LPG93" s="69"/>
      <c r="LPH93" s="69"/>
      <c r="LPI93" s="69"/>
      <c r="LPJ93" s="69"/>
      <c r="LPK93" s="69"/>
      <c r="LPL93" s="69"/>
      <c r="LPM93" s="69"/>
      <c r="LPN93" s="69"/>
      <c r="LPO93" s="69"/>
      <c r="LPP93" s="69"/>
      <c r="LPQ93" s="69"/>
      <c r="LPR93" s="69"/>
      <c r="LPS93" s="69"/>
      <c r="LPT93" s="69"/>
      <c r="LPU93" s="69"/>
      <c r="LPV93" s="69"/>
      <c r="LPW93" s="69"/>
      <c r="LPX93" s="69"/>
      <c r="LPY93" s="69"/>
      <c r="LPZ93" s="69"/>
      <c r="LQA93" s="69"/>
      <c r="LQB93" s="69"/>
      <c r="LQC93" s="69"/>
      <c r="LQD93" s="69"/>
      <c r="LQE93" s="69"/>
      <c r="LQF93" s="69"/>
      <c r="LQG93" s="69"/>
      <c r="LQH93" s="69"/>
      <c r="LQI93" s="69"/>
      <c r="LQJ93" s="69"/>
      <c r="LQK93" s="69"/>
      <c r="LQL93" s="69"/>
      <c r="LQM93" s="69"/>
      <c r="LQN93" s="69"/>
      <c r="LQO93" s="69"/>
      <c r="LQP93" s="69"/>
      <c r="LQQ93" s="69"/>
      <c r="LQR93" s="69"/>
      <c r="LQS93" s="69"/>
      <c r="LQT93" s="69"/>
      <c r="LQU93" s="69"/>
      <c r="LQV93" s="69"/>
      <c r="LQW93" s="69"/>
      <c r="LQX93" s="69"/>
      <c r="LQY93" s="69"/>
      <c r="LQZ93" s="69"/>
      <c r="LRA93" s="69"/>
      <c r="LRB93" s="69"/>
      <c r="LRC93" s="69"/>
      <c r="LRD93" s="69"/>
      <c r="LRE93" s="69"/>
      <c r="LRF93" s="69"/>
      <c r="LRG93" s="69"/>
      <c r="LRH93" s="69"/>
      <c r="LRI93" s="69"/>
      <c r="LRJ93" s="69"/>
      <c r="LRK93" s="69"/>
      <c r="LRL93" s="69"/>
      <c r="LRM93" s="69"/>
      <c r="LRN93" s="69"/>
      <c r="LRO93" s="69"/>
      <c r="LRP93" s="69"/>
      <c r="LRQ93" s="69"/>
      <c r="LRR93" s="69"/>
      <c r="LRS93" s="69"/>
      <c r="LRT93" s="69"/>
      <c r="LRU93" s="69"/>
      <c r="LRV93" s="69"/>
      <c r="LRW93" s="69"/>
      <c r="LRX93" s="69"/>
      <c r="LRY93" s="69"/>
      <c r="LRZ93" s="69"/>
      <c r="LSA93" s="69"/>
      <c r="LSB93" s="69"/>
      <c r="LSC93" s="69"/>
      <c r="LSD93" s="69"/>
      <c r="LSE93" s="69"/>
      <c r="LSF93" s="69"/>
      <c r="LSG93" s="69"/>
      <c r="LSH93" s="69"/>
      <c r="LSI93" s="69"/>
      <c r="LSJ93" s="69"/>
      <c r="LSK93" s="69"/>
      <c r="LSL93" s="69"/>
      <c r="LSM93" s="69"/>
      <c r="LSN93" s="69"/>
      <c r="LSO93" s="69"/>
      <c r="LSP93" s="69"/>
      <c r="LSQ93" s="69"/>
      <c r="LSR93" s="69"/>
      <c r="LSS93" s="69"/>
      <c r="LST93" s="69"/>
      <c r="LSU93" s="69"/>
      <c r="LSV93" s="69"/>
      <c r="LSW93" s="69"/>
      <c r="LSX93" s="69"/>
      <c r="LSY93" s="69"/>
      <c r="LSZ93" s="69"/>
      <c r="LTA93" s="69"/>
      <c r="LTB93" s="69"/>
      <c r="LTC93" s="69"/>
      <c r="LTD93" s="69"/>
      <c r="LTE93" s="69"/>
      <c r="LTF93" s="69"/>
      <c r="LTG93" s="69"/>
      <c r="LTH93" s="69"/>
      <c r="LTI93" s="69"/>
      <c r="LTJ93" s="69"/>
      <c r="LTK93" s="69"/>
      <c r="LTL93" s="69"/>
      <c r="LTM93" s="69"/>
      <c r="LTN93" s="69"/>
      <c r="LTO93" s="69"/>
      <c r="LTP93" s="69"/>
      <c r="LTQ93" s="69"/>
      <c r="LTR93" s="69"/>
      <c r="LTS93" s="69"/>
      <c r="LTT93" s="69"/>
      <c r="LTU93" s="69"/>
      <c r="LTV93" s="69"/>
      <c r="LTW93" s="69"/>
      <c r="LTX93" s="69"/>
      <c r="LTY93" s="69"/>
      <c r="LTZ93" s="69"/>
      <c r="LUA93" s="69"/>
      <c r="LUB93" s="69"/>
      <c r="LUC93" s="69"/>
      <c r="LUD93" s="69"/>
      <c r="LUE93" s="69"/>
      <c r="LUF93" s="69"/>
      <c r="LUG93" s="69"/>
      <c r="LUH93" s="69"/>
      <c r="LUI93" s="69"/>
      <c r="LUJ93" s="69"/>
      <c r="LUK93" s="69"/>
      <c r="LUL93" s="69"/>
      <c r="LUM93" s="69"/>
      <c r="LUN93" s="69"/>
      <c r="LUO93" s="69"/>
      <c r="LUP93" s="69"/>
      <c r="LUQ93" s="69"/>
      <c r="LUR93" s="69"/>
      <c r="LUS93" s="69"/>
      <c r="LUT93" s="69"/>
      <c r="LUU93" s="69"/>
      <c r="LUV93" s="69"/>
      <c r="LUW93" s="69"/>
      <c r="LUX93" s="69"/>
      <c r="LUY93" s="69"/>
      <c r="LUZ93" s="69"/>
      <c r="LVA93" s="69"/>
      <c r="LVB93" s="69"/>
      <c r="LVC93" s="69"/>
      <c r="LVD93" s="69"/>
      <c r="LVE93" s="69"/>
      <c r="LVF93" s="69"/>
      <c r="LVG93" s="69"/>
      <c r="LVH93" s="69"/>
      <c r="LVI93" s="69"/>
      <c r="LVJ93" s="69"/>
      <c r="LVK93" s="69"/>
      <c r="LVL93" s="69"/>
      <c r="LVM93" s="69"/>
      <c r="LVN93" s="69"/>
      <c r="LVO93" s="69"/>
      <c r="LVP93" s="69"/>
      <c r="LVQ93" s="69"/>
      <c r="LVR93" s="69"/>
      <c r="LVS93" s="69"/>
      <c r="LVT93" s="69"/>
      <c r="LVU93" s="69"/>
      <c r="LVV93" s="69"/>
      <c r="LVW93" s="69"/>
      <c r="LVX93" s="69"/>
      <c r="LVY93" s="69"/>
      <c r="LVZ93" s="69"/>
      <c r="LWA93" s="69"/>
      <c r="LWB93" s="69"/>
      <c r="LWC93" s="69"/>
      <c r="LWD93" s="69"/>
      <c r="LWE93" s="69"/>
      <c r="LWF93" s="69"/>
      <c r="LWG93" s="69"/>
      <c r="LWH93" s="69"/>
      <c r="LWI93" s="69"/>
      <c r="LWJ93" s="69"/>
      <c r="LWK93" s="69"/>
      <c r="LWL93" s="69"/>
      <c r="LWM93" s="69"/>
      <c r="LWN93" s="69"/>
      <c r="LWO93" s="69"/>
      <c r="LWP93" s="69"/>
      <c r="LWQ93" s="69"/>
      <c r="LWR93" s="69"/>
      <c r="LWS93" s="69"/>
      <c r="LWT93" s="69"/>
      <c r="LWU93" s="69"/>
      <c r="LWV93" s="69"/>
      <c r="LWW93" s="69"/>
      <c r="LWX93" s="69"/>
      <c r="LWY93" s="69"/>
      <c r="LWZ93" s="69"/>
      <c r="LXA93" s="69"/>
      <c r="LXB93" s="69"/>
      <c r="LXC93" s="69"/>
      <c r="LXD93" s="69"/>
      <c r="LXE93" s="69"/>
      <c r="LXF93" s="69"/>
      <c r="LXG93" s="69"/>
      <c r="LXH93" s="69"/>
      <c r="LXI93" s="69"/>
      <c r="LXJ93" s="69"/>
      <c r="LXK93" s="69"/>
      <c r="LXL93" s="69"/>
      <c r="LXM93" s="69"/>
      <c r="LXN93" s="69"/>
      <c r="LXO93" s="69"/>
      <c r="LXP93" s="69"/>
      <c r="LXQ93" s="69"/>
      <c r="LXR93" s="69"/>
      <c r="LXS93" s="69"/>
      <c r="LXT93" s="69"/>
      <c r="LXU93" s="69"/>
      <c r="LXV93" s="69"/>
      <c r="LXW93" s="69"/>
      <c r="LXX93" s="69"/>
      <c r="LXY93" s="69"/>
      <c r="LXZ93" s="69"/>
      <c r="LYA93" s="69"/>
      <c r="LYB93" s="69"/>
      <c r="LYC93" s="69"/>
      <c r="LYD93" s="69"/>
      <c r="LYE93" s="69"/>
      <c r="LYF93" s="69"/>
      <c r="LYG93" s="69"/>
      <c r="LYH93" s="69"/>
      <c r="LYI93" s="69"/>
      <c r="LYJ93" s="69"/>
      <c r="LYK93" s="69"/>
      <c r="LYL93" s="69"/>
      <c r="LYM93" s="69"/>
      <c r="LYN93" s="69"/>
      <c r="LYO93" s="69"/>
      <c r="LYP93" s="69"/>
      <c r="LYQ93" s="69"/>
      <c r="LYR93" s="69"/>
      <c r="LYS93" s="69"/>
      <c r="LYT93" s="69"/>
      <c r="LYU93" s="69"/>
      <c r="LYV93" s="69"/>
      <c r="LYW93" s="69"/>
      <c r="LYX93" s="69"/>
      <c r="LYY93" s="69"/>
      <c r="LYZ93" s="69"/>
      <c r="LZA93" s="69"/>
      <c r="LZB93" s="69"/>
      <c r="LZC93" s="69"/>
      <c r="LZD93" s="69"/>
      <c r="LZE93" s="69"/>
      <c r="LZF93" s="69"/>
      <c r="LZG93" s="69"/>
      <c r="LZH93" s="69"/>
      <c r="LZI93" s="69"/>
      <c r="LZJ93" s="69"/>
      <c r="LZK93" s="69"/>
      <c r="LZL93" s="69"/>
      <c r="LZM93" s="69"/>
      <c r="LZN93" s="69"/>
      <c r="LZO93" s="69"/>
      <c r="LZP93" s="69"/>
      <c r="LZQ93" s="69"/>
      <c r="LZR93" s="69"/>
      <c r="LZS93" s="69"/>
      <c r="LZT93" s="69"/>
      <c r="LZU93" s="69"/>
      <c r="LZV93" s="69"/>
      <c r="LZW93" s="69"/>
      <c r="LZX93" s="69"/>
      <c r="LZY93" s="69"/>
      <c r="LZZ93" s="69"/>
      <c r="MAA93" s="69"/>
      <c r="MAB93" s="69"/>
      <c r="MAC93" s="69"/>
      <c r="MAD93" s="69"/>
      <c r="MAE93" s="69"/>
      <c r="MAF93" s="69"/>
      <c r="MAG93" s="69"/>
      <c r="MAH93" s="69"/>
      <c r="MAI93" s="69"/>
      <c r="MAJ93" s="69"/>
      <c r="MAK93" s="69"/>
      <c r="MAL93" s="69"/>
      <c r="MAM93" s="69"/>
      <c r="MAN93" s="69"/>
      <c r="MAO93" s="69"/>
      <c r="MAP93" s="69"/>
      <c r="MAQ93" s="69"/>
      <c r="MAR93" s="69"/>
      <c r="MAS93" s="69"/>
      <c r="MAT93" s="69"/>
      <c r="MAU93" s="69"/>
      <c r="MAV93" s="69"/>
      <c r="MAW93" s="69"/>
      <c r="MAX93" s="69"/>
      <c r="MAY93" s="69"/>
      <c r="MAZ93" s="69"/>
      <c r="MBA93" s="69"/>
      <c r="MBB93" s="69"/>
      <c r="MBC93" s="69"/>
      <c r="MBD93" s="69"/>
      <c r="MBE93" s="69"/>
      <c r="MBF93" s="69"/>
      <c r="MBG93" s="69"/>
      <c r="MBH93" s="69"/>
      <c r="MBI93" s="69"/>
      <c r="MBJ93" s="69"/>
      <c r="MBK93" s="69"/>
      <c r="MBL93" s="69"/>
      <c r="MBM93" s="69"/>
      <c r="MBN93" s="69"/>
      <c r="MBO93" s="69"/>
      <c r="MBP93" s="69"/>
      <c r="MBQ93" s="69"/>
      <c r="MBR93" s="69"/>
      <c r="MBS93" s="69"/>
      <c r="MBT93" s="69"/>
      <c r="MBU93" s="69"/>
      <c r="MBV93" s="69"/>
      <c r="MBW93" s="69"/>
      <c r="MBX93" s="69"/>
      <c r="MBY93" s="69"/>
      <c r="MBZ93" s="69"/>
      <c r="MCA93" s="69"/>
      <c r="MCB93" s="69"/>
      <c r="MCC93" s="69"/>
      <c r="MCD93" s="69"/>
      <c r="MCE93" s="69"/>
      <c r="MCF93" s="69"/>
      <c r="MCG93" s="69"/>
      <c r="MCH93" s="69"/>
      <c r="MCI93" s="69"/>
      <c r="MCJ93" s="69"/>
      <c r="MCK93" s="69"/>
      <c r="MCL93" s="69"/>
      <c r="MCM93" s="69"/>
      <c r="MCN93" s="69"/>
      <c r="MCO93" s="69"/>
      <c r="MCP93" s="69"/>
      <c r="MCQ93" s="69"/>
      <c r="MCR93" s="69"/>
      <c r="MCS93" s="69"/>
      <c r="MCT93" s="69"/>
      <c r="MCU93" s="69"/>
      <c r="MCV93" s="69"/>
      <c r="MCW93" s="69"/>
      <c r="MCX93" s="69"/>
      <c r="MCY93" s="69"/>
      <c r="MCZ93" s="69"/>
      <c r="MDA93" s="69"/>
      <c r="MDB93" s="69"/>
      <c r="MDC93" s="69"/>
      <c r="MDD93" s="69"/>
      <c r="MDE93" s="69"/>
      <c r="MDF93" s="69"/>
      <c r="MDG93" s="69"/>
      <c r="MDH93" s="69"/>
      <c r="MDI93" s="69"/>
      <c r="MDJ93" s="69"/>
      <c r="MDK93" s="69"/>
      <c r="MDL93" s="69"/>
      <c r="MDM93" s="69"/>
      <c r="MDN93" s="69"/>
      <c r="MDO93" s="69"/>
      <c r="MDP93" s="69"/>
      <c r="MDQ93" s="69"/>
      <c r="MDR93" s="69"/>
      <c r="MDS93" s="69"/>
      <c r="MDT93" s="69"/>
      <c r="MDU93" s="69"/>
      <c r="MDV93" s="69"/>
      <c r="MDW93" s="69"/>
      <c r="MDX93" s="69"/>
      <c r="MDY93" s="69"/>
      <c r="MDZ93" s="69"/>
      <c r="MEA93" s="69"/>
      <c r="MEB93" s="69"/>
      <c r="MEC93" s="69"/>
      <c r="MED93" s="69"/>
      <c r="MEE93" s="69"/>
      <c r="MEF93" s="69"/>
      <c r="MEG93" s="69"/>
      <c r="MEH93" s="69"/>
      <c r="MEI93" s="69"/>
      <c r="MEJ93" s="69"/>
      <c r="MEK93" s="69"/>
      <c r="MEL93" s="69"/>
      <c r="MEM93" s="69"/>
      <c r="MEN93" s="69"/>
      <c r="MEO93" s="69"/>
      <c r="MEP93" s="69"/>
      <c r="MEQ93" s="69"/>
      <c r="MER93" s="69"/>
      <c r="MES93" s="69"/>
      <c r="MET93" s="69"/>
      <c r="MEU93" s="69"/>
      <c r="MEV93" s="69"/>
      <c r="MEW93" s="69"/>
      <c r="MEX93" s="69"/>
      <c r="MEY93" s="69"/>
      <c r="MEZ93" s="69"/>
      <c r="MFA93" s="69"/>
      <c r="MFB93" s="69"/>
      <c r="MFC93" s="69"/>
      <c r="MFD93" s="69"/>
      <c r="MFE93" s="69"/>
      <c r="MFF93" s="69"/>
      <c r="MFG93" s="69"/>
      <c r="MFH93" s="69"/>
      <c r="MFI93" s="69"/>
      <c r="MFJ93" s="69"/>
      <c r="MFK93" s="69"/>
      <c r="MFL93" s="69"/>
      <c r="MFM93" s="69"/>
      <c r="MFN93" s="69"/>
      <c r="MFO93" s="69"/>
      <c r="MFP93" s="69"/>
      <c r="MFQ93" s="69"/>
      <c r="MFR93" s="69"/>
      <c r="MFS93" s="69"/>
      <c r="MFT93" s="69"/>
      <c r="MFU93" s="69"/>
      <c r="MFV93" s="69"/>
      <c r="MFW93" s="69"/>
      <c r="MFX93" s="69"/>
      <c r="MFY93" s="69"/>
      <c r="MFZ93" s="69"/>
      <c r="MGA93" s="69"/>
      <c r="MGB93" s="69"/>
      <c r="MGC93" s="69"/>
      <c r="MGD93" s="69"/>
      <c r="MGE93" s="69"/>
      <c r="MGF93" s="69"/>
      <c r="MGG93" s="69"/>
      <c r="MGH93" s="69"/>
      <c r="MGI93" s="69"/>
      <c r="MGJ93" s="69"/>
      <c r="MGK93" s="69"/>
      <c r="MGL93" s="69"/>
      <c r="MGM93" s="69"/>
      <c r="MGN93" s="69"/>
      <c r="MGO93" s="69"/>
      <c r="MGP93" s="69"/>
      <c r="MGQ93" s="69"/>
      <c r="MGR93" s="69"/>
      <c r="MGS93" s="69"/>
      <c r="MGT93" s="69"/>
      <c r="MGU93" s="69"/>
      <c r="MGV93" s="69"/>
      <c r="MGW93" s="69"/>
      <c r="MGX93" s="69"/>
      <c r="MGY93" s="69"/>
      <c r="MGZ93" s="69"/>
      <c r="MHA93" s="69"/>
      <c r="MHB93" s="69"/>
      <c r="MHC93" s="69"/>
      <c r="MHD93" s="69"/>
      <c r="MHE93" s="69"/>
      <c r="MHF93" s="69"/>
      <c r="MHG93" s="69"/>
      <c r="MHH93" s="69"/>
      <c r="MHI93" s="69"/>
      <c r="MHJ93" s="69"/>
      <c r="MHK93" s="69"/>
      <c r="MHL93" s="69"/>
      <c r="MHM93" s="69"/>
      <c r="MHN93" s="69"/>
      <c r="MHO93" s="69"/>
      <c r="MHP93" s="69"/>
      <c r="MHQ93" s="69"/>
      <c r="MHR93" s="69"/>
      <c r="MHS93" s="69"/>
      <c r="MHT93" s="69"/>
      <c r="MHU93" s="69"/>
      <c r="MHV93" s="69"/>
      <c r="MHW93" s="69"/>
      <c r="MHX93" s="69"/>
      <c r="MHY93" s="69"/>
      <c r="MHZ93" s="69"/>
      <c r="MIA93" s="69"/>
      <c r="MIB93" s="69"/>
      <c r="MIC93" s="69"/>
      <c r="MID93" s="69"/>
      <c r="MIE93" s="69"/>
      <c r="MIF93" s="69"/>
      <c r="MIG93" s="69"/>
      <c r="MIH93" s="69"/>
      <c r="MII93" s="69"/>
      <c r="MIJ93" s="69"/>
      <c r="MIK93" s="69"/>
      <c r="MIL93" s="69"/>
      <c r="MIM93" s="69"/>
      <c r="MIN93" s="69"/>
      <c r="MIO93" s="69"/>
      <c r="MIP93" s="69"/>
      <c r="MIQ93" s="69"/>
      <c r="MIR93" s="69"/>
      <c r="MIS93" s="69"/>
      <c r="MIT93" s="69"/>
      <c r="MIU93" s="69"/>
      <c r="MIV93" s="69"/>
      <c r="MIW93" s="69"/>
      <c r="MIX93" s="69"/>
      <c r="MIY93" s="69"/>
      <c r="MIZ93" s="69"/>
      <c r="MJA93" s="69"/>
      <c r="MJB93" s="69"/>
      <c r="MJC93" s="69"/>
      <c r="MJD93" s="69"/>
      <c r="MJE93" s="69"/>
      <c r="MJF93" s="69"/>
      <c r="MJG93" s="69"/>
      <c r="MJH93" s="69"/>
      <c r="MJI93" s="69"/>
      <c r="MJJ93" s="69"/>
      <c r="MJK93" s="69"/>
      <c r="MJL93" s="69"/>
      <c r="MJM93" s="69"/>
      <c r="MJN93" s="69"/>
      <c r="MJO93" s="69"/>
      <c r="MJP93" s="69"/>
      <c r="MJQ93" s="69"/>
      <c r="MJR93" s="69"/>
      <c r="MJS93" s="69"/>
      <c r="MJT93" s="69"/>
      <c r="MJU93" s="69"/>
      <c r="MJV93" s="69"/>
      <c r="MJW93" s="69"/>
      <c r="MJX93" s="69"/>
      <c r="MJY93" s="69"/>
      <c r="MJZ93" s="69"/>
      <c r="MKA93" s="69"/>
      <c r="MKB93" s="69"/>
      <c r="MKC93" s="69"/>
      <c r="MKD93" s="69"/>
      <c r="MKE93" s="69"/>
      <c r="MKF93" s="69"/>
      <c r="MKG93" s="69"/>
      <c r="MKH93" s="69"/>
      <c r="MKI93" s="69"/>
      <c r="MKJ93" s="69"/>
      <c r="MKK93" s="69"/>
      <c r="MKL93" s="69"/>
      <c r="MKM93" s="69"/>
      <c r="MKN93" s="69"/>
      <c r="MKO93" s="69"/>
      <c r="MKP93" s="69"/>
      <c r="MKQ93" s="69"/>
      <c r="MKR93" s="69"/>
      <c r="MKS93" s="69"/>
      <c r="MKT93" s="69"/>
      <c r="MKU93" s="69"/>
      <c r="MKV93" s="69"/>
      <c r="MKW93" s="69"/>
      <c r="MKX93" s="69"/>
      <c r="MKY93" s="69"/>
      <c r="MKZ93" s="69"/>
      <c r="MLA93" s="69"/>
      <c r="MLB93" s="69"/>
      <c r="MLC93" s="69"/>
      <c r="MLD93" s="69"/>
      <c r="MLE93" s="69"/>
      <c r="MLF93" s="69"/>
      <c r="MLG93" s="69"/>
      <c r="MLH93" s="69"/>
      <c r="MLI93" s="69"/>
      <c r="MLJ93" s="69"/>
      <c r="MLK93" s="69"/>
      <c r="MLL93" s="69"/>
      <c r="MLM93" s="69"/>
      <c r="MLN93" s="69"/>
      <c r="MLO93" s="69"/>
      <c r="MLP93" s="69"/>
      <c r="MLQ93" s="69"/>
      <c r="MLR93" s="69"/>
      <c r="MLS93" s="69"/>
      <c r="MLT93" s="69"/>
      <c r="MLU93" s="69"/>
      <c r="MLV93" s="69"/>
      <c r="MLW93" s="69"/>
      <c r="MLX93" s="69"/>
      <c r="MLY93" s="69"/>
      <c r="MLZ93" s="69"/>
      <c r="MMA93" s="69"/>
      <c r="MMB93" s="69"/>
      <c r="MMC93" s="69"/>
      <c r="MMD93" s="69"/>
      <c r="MME93" s="69"/>
      <c r="MMF93" s="69"/>
      <c r="MMG93" s="69"/>
      <c r="MMH93" s="69"/>
      <c r="MMI93" s="69"/>
      <c r="MMJ93" s="69"/>
      <c r="MMK93" s="69"/>
      <c r="MML93" s="69"/>
      <c r="MMM93" s="69"/>
      <c r="MMN93" s="69"/>
      <c r="MMO93" s="69"/>
      <c r="MMP93" s="69"/>
      <c r="MMQ93" s="69"/>
      <c r="MMR93" s="69"/>
      <c r="MMS93" s="69"/>
      <c r="MMT93" s="69"/>
      <c r="MMU93" s="69"/>
      <c r="MMV93" s="69"/>
      <c r="MMW93" s="69"/>
      <c r="MMX93" s="69"/>
      <c r="MMY93" s="69"/>
      <c r="MMZ93" s="69"/>
      <c r="MNA93" s="69"/>
      <c r="MNB93" s="69"/>
      <c r="MNC93" s="69"/>
      <c r="MND93" s="69"/>
      <c r="MNE93" s="69"/>
      <c r="MNF93" s="69"/>
      <c r="MNG93" s="69"/>
      <c r="MNH93" s="69"/>
      <c r="MNI93" s="69"/>
      <c r="MNJ93" s="69"/>
      <c r="MNK93" s="69"/>
      <c r="MNL93" s="69"/>
      <c r="MNM93" s="69"/>
      <c r="MNN93" s="69"/>
      <c r="MNO93" s="69"/>
      <c r="MNP93" s="69"/>
      <c r="MNQ93" s="69"/>
      <c r="MNR93" s="69"/>
      <c r="MNS93" s="69"/>
      <c r="MNT93" s="69"/>
      <c r="MNU93" s="69"/>
      <c r="MNV93" s="69"/>
      <c r="MNW93" s="69"/>
      <c r="MNX93" s="69"/>
      <c r="MNY93" s="69"/>
      <c r="MNZ93" s="69"/>
      <c r="MOA93" s="69"/>
      <c r="MOB93" s="69"/>
      <c r="MOC93" s="69"/>
      <c r="MOD93" s="69"/>
      <c r="MOE93" s="69"/>
      <c r="MOF93" s="69"/>
      <c r="MOG93" s="69"/>
      <c r="MOH93" s="69"/>
      <c r="MOI93" s="69"/>
      <c r="MOJ93" s="69"/>
      <c r="MOK93" s="69"/>
      <c r="MOL93" s="69"/>
      <c r="MOM93" s="69"/>
      <c r="MON93" s="69"/>
      <c r="MOO93" s="69"/>
      <c r="MOP93" s="69"/>
      <c r="MOQ93" s="69"/>
      <c r="MOR93" s="69"/>
      <c r="MOS93" s="69"/>
      <c r="MOT93" s="69"/>
      <c r="MOU93" s="69"/>
      <c r="MOV93" s="69"/>
      <c r="MOW93" s="69"/>
      <c r="MOX93" s="69"/>
      <c r="MOY93" s="69"/>
      <c r="MOZ93" s="69"/>
      <c r="MPA93" s="69"/>
      <c r="MPB93" s="69"/>
      <c r="MPC93" s="69"/>
      <c r="MPD93" s="69"/>
      <c r="MPE93" s="69"/>
      <c r="MPF93" s="69"/>
      <c r="MPG93" s="69"/>
      <c r="MPH93" s="69"/>
      <c r="MPI93" s="69"/>
      <c r="MPJ93" s="69"/>
      <c r="MPK93" s="69"/>
      <c r="MPL93" s="69"/>
      <c r="MPM93" s="69"/>
      <c r="MPN93" s="69"/>
      <c r="MPO93" s="69"/>
      <c r="MPP93" s="69"/>
      <c r="MPQ93" s="69"/>
      <c r="MPR93" s="69"/>
      <c r="MPS93" s="69"/>
      <c r="MPT93" s="69"/>
      <c r="MPU93" s="69"/>
      <c r="MPV93" s="69"/>
      <c r="MPW93" s="69"/>
      <c r="MPX93" s="69"/>
      <c r="MPY93" s="69"/>
      <c r="MPZ93" s="69"/>
      <c r="MQA93" s="69"/>
      <c r="MQB93" s="69"/>
      <c r="MQC93" s="69"/>
      <c r="MQD93" s="69"/>
      <c r="MQE93" s="69"/>
      <c r="MQF93" s="69"/>
      <c r="MQG93" s="69"/>
      <c r="MQH93" s="69"/>
      <c r="MQI93" s="69"/>
      <c r="MQJ93" s="69"/>
      <c r="MQK93" s="69"/>
      <c r="MQL93" s="69"/>
      <c r="MQM93" s="69"/>
      <c r="MQN93" s="69"/>
      <c r="MQO93" s="69"/>
      <c r="MQP93" s="69"/>
      <c r="MQQ93" s="69"/>
      <c r="MQR93" s="69"/>
      <c r="MQS93" s="69"/>
      <c r="MQT93" s="69"/>
      <c r="MQU93" s="69"/>
      <c r="MQV93" s="69"/>
      <c r="MQW93" s="69"/>
      <c r="MQX93" s="69"/>
      <c r="MQY93" s="69"/>
      <c r="MQZ93" s="69"/>
      <c r="MRA93" s="69"/>
      <c r="MRB93" s="69"/>
      <c r="MRC93" s="69"/>
      <c r="MRD93" s="69"/>
      <c r="MRE93" s="69"/>
      <c r="MRF93" s="69"/>
      <c r="MRG93" s="69"/>
      <c r="MRH93" s="69"/>
      <c r="MRI93" s="69"/>
      <c r="MRJ93" s="69"/>
      <c r="MRK93" s="69"/>
      <c r="MRL93" s="69"/>
      <c r="MRM93" s="69"/>
      <c r="MRN93" s="69"/>
      <c r="MRO93" s="69"/>
      <c r="MRP93" s="69"/>
      <c r="MRQ93" s="69"/>
      <c r="MRR93" s="69"/>
      <c r="MRS93" s="69"/>
      <c r="MRT93" s="69"/>
      <c r="MRU93" s="69"/>
      <c r="MRV93" s="69"/>
      <c r="MRW93" s="69"/>
      <c r="MRX93" s="69"/>
      <c r="MRY93" s="69"/>
      <c r="MRZ93" s="69"/>
      <c r="MSA93" s="69"/>
      <c r="MSB93" s="69"/>
      <c r="MSC93" s="69"/>
      <c r="MSD93" s="69"/>
      <c r="MSE93" s="69"/>
      <c r="MSF93" s="69"/>
      <c r="MSG93" s="69"/>
      <c r="MSH93" s="69"/>
      <c r="MSI93" s="69"/>
      <c r="MSJ93" s="69"/>
      <c r="MSK93" s="69"/>
      <c r="MSL93" s="69"/>
      <c r="MSM93" s="69"/>
      <c r="MSN93" s="69"/>
      <c r="MSO93" s="69"/>
      <c r="MSP93" s="69"/>
      <c r="MSQ93" s="69"/>
      <c r="MSR93" s="69"/>
      <c r="MSS93" s="69"/>
      <c r="MST93" s="69"/>
      <c r="MSU93" s="69"/>
      <c r="MSV93" s="69"/>
      <c r="MSW93" s="69"/>
      <c r="MSX93" s="69"/>
      <c r="MSY93" s="69"/>
      <c r="MSZ93" s="69"/>
      <c r="MTA93" s="69"/>
      <c r="MTB93" s="69"/>
      <c r="MTC93" s="69"/>
      <c r="MTD93" s="69"/>
      <c r="MTE93" s="69"/>
      <c r="MTF93" s="69"/>
      <c r="MTG93" s="69"/>
      <c r="MTH93" s="69"/>
      <c r="MTI93" s="69"/>
      <c r="MTJ93" s="69"/>
      <c r="MTK93" s="69"/>
      <c r="MTL93" s="69"/>
      <c r="MTM93" s="69"/>
      <c r="MTN93" s="69"/>
      <c r="MTO93" s="69"/>
      <c r="MTP93" s="69"/>
      <c r="MTQ93" s="69"/>
      <c r="MTR93" s="69"/>
      <c r="MTS93" s="69"/>
      <c r="MTT93" s="69"/>
      <c r="MTU93" s="69"/>
      <c r="MTV93" s="69"/>
      <c r="MTW93" s="69"/>
      <c r="MTX93" s="69"/>
      <c r="MTY93" s="69"/>
      <c r="MTZ93" s="69"/>
      <c r="MUA93" s="69"/>
      <c r="MUB93" s="69"/>
      <c r="MUC93" s="69"/>
      <c r="MUD93" s="69"/>
      <c r="MUE93" s="69"/>
      <c r="MUF93" s="69"/>
      <c r="MUG93" s="69"/>
      <c r="MUH93" s="69"/>
      <c r="MUI93" s="69"/>
      <c r="MUJ93" s="69"/>
      <c r="MUK93" s="69"/>
      <c r="MUL93" s="69"/>
      <c r="MUM93" s="69"/>
      <c r="MUN93" s="69"/>
      <c r="MUO93" s="69"/>
      <c r="MUP93" s="69"/>
      <c r="MUQ93" s="69"/>
      <c r="MUR93" s="69"/>
      <c r="MUS93" s="69"/>
      <c r="MUT93" s="69"/>
      <c r="MUU93" s="69"/>
      <c r="MUV93" s="69"/>
      <c r="MUW93" s="69"/>
      <c r="MUX93" s="69"/>
      <c r="MUY93" s="69"/>
      <c r="MUZ93" s="69"/>
      <c r="MVA93" s="69"/>
      <c r="MVB93" s="69"/>
      <c r="MVC93" s="69"/>
      <c r="MVD93" s="69"/>
      <c r="MVE93" s="69"/>
      <c r="MVF93" s="69"/>
      <c r="MVG93" s="69"/>
      <c r="MVH93" s="69"/>
      <c r="MVI93" s="69"/>
      <c r="MVJ93" s="69"/>
      <c r="MVK93" s="69"/>
      <c r="MVL93" s="69"/>
      <c r="MVM93" s="69"/>
      <c r="MVN93" s="69"/>
      <c r="MVO93" s="69"/>
      <c r="MVP93" s="69"/>
      <c r="MVQ93" s="69"/>
      <c r="MVR93" s="69"/>
      <c r="MVS93" s="69"/>
      <c r="MVT93" s="69"/>
      <c r="MVU93" s="69"/>
      <c r="MVV93" s="69"/>
      <c r="MVW93" s="69"/>
      <c r="MVX93" s="69"/>
      <c r="MVY93" s="69"/>
      <c r="MVZ93" s="69"/>
      <c r="MWA93" s="69"/>
      <c r="MWB93" s="69"/>
      <c r="MWC93" s="69"/>
      <c r="MWD93" s="69"/>
      <c r="MWE93" s="69"/>
      <c r="MWF93" s="69"/>
      <c r="MWG93" s="69"/>
      <c r="MWH93" s="69"/>
      <c r="MWI93" s="69"/>
      <c r="MWJ93" s="69"/>
      <c r="MWK93" s="69"/>
      <c r="MWL93" s="69"/>
      <c r="MWM93" s="69"/>
      <c r="MWN93" s="69"/>
      <c r="MWO93" s="69"/>
      <c r="MWP93" s="69"/>
      <c r="MWQ93" s="69"/>
      <c r="MWR93" s="69"/>
      <c r="MWS93" s="69"/>
      <c r="MWT93" s="69"/>
      <c r="MWU93" s="69"/>
      <c r="MWV93" s="69"/>
      <c r="MWW93" s="69"/>
      <c r="MWX93" s="69"/>
      <c r="MWY93" s="69"/>
      <c r="MWZ93" s="69"/>
      <c r="MXA93" s="69"/>
      <c r="MXB93" s="69"/>
      <c r="MXC93" s="69"/>
      <c r="MXD93" s="69"/>
      <c r="MXE93" s="69"/>
      <c r="MXF93" s="69"/>
      <c r="MXG93" s="69"/>
      <c r="MXH93" s="69"/>
      <c r="MXI93" s="69"/>
      <c r="MXJ93" s="69"/>
      <c r="MXK93" s="69"/>
      <c r="MXL93" s="69"/>
      <c r="MXM93" s="69"/>
      <c r="MXN93" s="69"/>
      <c r="MXO93" s="69"/>
      <c r="MXP93" s="69"/>
      <c r="MXQ93" s="69"/>
      <c r="MXR93" s="69"/>
      <c r="MXS93" s="69"/>
      <c r="MXT93" s="69"/>
      <c r="MXU93" s="69"/>
      <c r="MXV93" s="69"/>
      <c r="MXW93" s="69"/>
      <c r="MXX93" s="69"/>
      <c r="MXY93" s="69"/>
      <c r="MXZ93" s="69"/>
      <c r="MYA93" s="69"/>
      <c r="MYB93" s="69"/>
      <c r="MYC93" s="69"/>
      <c r="MYD93" s="69"/>
      <c r="MYE93" s="69"/>
      <c r="MYF93" s="69"/>
      <c r="MYG93" s="69"/>
      <c r="MYH93" s="69"/>
      <c r="MYI93" s="69"/>
      <c r="MYJ93" s="69"/>
      <c r="MYK93" s="69"/>
      <c r="MYL93" s="69"/>
      <c r="MYM93" s="69"/>
      <c r="MYN93" s="69"/>
      <c r="MYO93" s="69"/>
      <c r="MYP93" s="69"/>
      <c r="MYQ93" s="69"/>
      <c r="MYR93" s="69"/>
      <c r="MYS93" s="69"/>
      <c r="MYT93" s="69"/>
      <c r="MYU93" s="69"/>
      <c r="MYV93" s="69"/>
      <c r="MYW93" s="69"/>
      <c r="MYX93" s="69"/>
      <c r="MYY93" s="69"/>
      <c r="MYZ93" s="69"/>
      <c r="MZA93" s="69"/>
      <c r="MZB93" s="69"/>
      <c r="MZC93" s="69"/>
      <c r="MZD93" s="69"/>
      <c r="MZE93" s="69"/>
      <c r="MZF93" s="69"/>
      <c r="MZG93" s="69"/>
      <c r="MZH93" s="69"/>
      <c r="MZI93" s="69"/>
      <c r="MZJ93" s="69"/>
      <c r="MZK93" s="69"/>
      <c r="MZL93" s="69"/>
      <c r="MZM93" s="69"/>
      <c r="MZN93" s="69"/>
      <c r="MZO93" s="69"/>
      <c r="MZP93" s="69"/>
      <c r="MZQ93" s="69"/>
      <c r="MZR93" s="69"/>
      <c r="MZS93" s="69"/>
      <c r="MZT93" s="69"/>
      <c r="MZU93" s="69"/>
      <c r="MZV93" s="69"/>
      <c r="MZW93" s="69"/>
      <c r="MZX93" s="69"/>
      <c r="MZY93" s="69"/>
      <c r="MZZ93" s="69"/>
      <c r="NAA93" s="69"/>
      <c r="NAB93" s="69"/>
      <c r="NAC93" s="69"/>
      <c r="NAD93" s="69"/>
      <c r="NAE93" s="69"/>
      <c r="NAF93" s="69"/>
      <c r="NAG93" s="69"/>
      <c r="NAH93" s="69"/>
      <c r="NAI93" s="69"/>
      <c r="NAJ93" s="69"/>
      <c r="NAK93" s="69"/>
      <c r="NAL93" s="69"/>
      <c r="NAM93" s="69"/>
      <c r="NAN93" s="69"/>
      <c r="NAO93" s="69"/>
      <c r="NAP93" s="69"/>
      <c r="NAQ93" s="69"/>
      <c r="NAR93" s="69"/>
      <c r="NAS93" s="69"/>
      <c r="NAT93" s="69"/>
      <c r="NAU93" s="69"/>
      <c r="NAV93" s="69"/>
      <c r="NAW93" s="69"/>
      <c r="NAX93" s="69"/>
      <c r="NAY93" s="69"/>
      <c r="NAZ93" s="69"/>
      <c r="NBA93" s="69"/>
      <c r="NBB93" s="69"/>
      <c r="NBC93" s="69"/>
      <c r="NBD93" s="69"/>
      <c r="NBE93" s="69"/>
      <c r="NBF93" s="69"/>
      <c r="NBG93" s="69"/>
      <c r="NBH93" s="69"/>
      <c r="NBI93" s="69"/>
      <c r="NBJ93" s="69"/>
      <c r="NBK93" s="69"/>
      <c r="NBL93" s="69"/>
      <c r="NBM93" s="69"/>
      <c r="NBN93" s="69"/>
      <c r="NBO93" s="69"/>
      <c r="NBP93" s="69"/>
      <c r="NBQ93" s="69"/>
      <c r="NBR93" s="69"/>
      <c r="NBS93" s="69"/>
      <c r="NBT93" s="69"/>
      <c r="NBU93" s="69"/>
      <c r="NBV93" s="69"/>
      <c r="NBW93" s="69"/>
      <c r="NBX93" s="69"/>
      <c r="NBY93" s="69"/>
      <c r="NBZ93" s="69"/>
      <c r="NCA93" s="69"/>
      <c r="NCB93" s="69"/>
      <c r="NCC93" s="69"/>
      <c r="NCD93" s="69"/>
      <c r="NCE93" s="69"/>
      <c r="NCF93" s="69"/>
      <c r="NCG93" s="69"/>
      <c r="NCH93" s="69"/>
      <c r="NCI93" s="69"/>
      <c r="NCJ93" s="69"/>
      <c r="NCK93" s="69"/>
      <c r="NCL93" s="69"/>
      <c r="NCM93" s="69"/>
      <c r="NCN93" s="69"/>
      <c r="NCO93" s="69"/>
      <c r="NCP93" s="69"/>
      <c r="NCQ93" s="69"/>
      <c r="NCR93" s="69"/>
      <c r="NCS93" s="69"/>
      <c r="NCT93" s="69"/>
      <c r="NCU93" s="69"/>
      <c r="NCV93" s="69"/>
      <c r="NCW93" s="69"/>
      <c r="NCX93" s="69"/>
      <c r="NCY93" s="69"/>
      <c r="NCZ93" s="69"/>
      <c r="NDA93" s="69"/>
      <c r="NDB93" s="69"/>
      <c r="NDC93" s="69"/>
      <c r="NDD93" s="69"/>
      <c r="NDE93" s="69"/>
      <c r="NDF93" s="69"/>
      <c r="NDG93" s="69"/>
      <c r="NDH93" s="69"/>
      <c r="NDI93" s="69"/>
      <c r="NDJ93" s="69"/>
      <c r="NDK93" s="69"/>
      <c r="NDL93" s="69"/>
      <c r="NDM93" s="69"/>
      <c r="NDN93" s="69"/>
      <c r="NDO93" s="69"/>
      <c r="NDP93" s="69"/>
      <c r="NDQ93" s="69"/>
      <c r="NDR93" s="69"/>
      <c r="NDS93" s="69"/>
      <c r="NDT93" s="69"/>
      <c r="NDU93" s="69"/>
      <c r="NDV93" s="69"/>
      <c r="NDW93" s="69"/>
      <c r="NDX93" s="69"/>
      <c r="NDY93" s="69"/>
      <c r="NDZ93" s="69"/>
      <c r="NEA93" s="69"/>
      <c r="NEB93" s="69"/>
      <c r="NEC93" s="69"/>
      <c r="NED93" s="69"/>
      <c r="NEE93" s="69"/>
      <c r="NEF93" s="69"/>
      <c r="NEG93" s="69"/>
      <c r="NEH93" s="69"/>
      <c r="NEI93" s="69"/>
      <c r="NEJ93" s="69"/>
      <c r="NEK93" s="69"/>
      <c r="NEL93" s="69"/>
      <c r="NEM93" s="69"/>
      <c r="NEN93" s="69"/>
      <c r="NEO93" s="69"/>
      <c r="NEP93" s="69"/>
      <c r="NEQ93" s="69"/>
      <c r="NER93" s="69"/>
      <c r="NES93" s="69"/>
      <c r="NET93" s="69"/>
      <c r="NEU93" s="69"/>
      <c r="NEV93" s="69"/>
      <c r="NEW93" s="69"/>
      <c r="NEX93" s="69"/>
      <c r="NEY93" s="69"/>
      <c r="NEZ93" s="69"/>
      <c r="NFA93" s="69"/>
      <c r="NFB93" s="69"/>
      <c r="NFC93" s="69"/>
      <c r="NFD93" s="69"/>
      <c r="NFE93" s="69"/>
      <c r="NFF93" s="69"/>
      <c r="NFG93" s="69"/>
      <c r="NFH93" s="69"/>
      <c r="NFI93" s="69"/>
      <c r="NFJ93" s="69"/>
      <c r="NFK93" s="69"/>
      <c r="NFL93" s="69"/>
      <c r="NFM93" s="69"/>
      <c r="NFN93" s="69"/>
      <c r="NFO93" s="69"/>
      <c r="NFP93" s="69"/>
      <c r="NFQ93" s="69"/>
      <c r="NFR93" s="69"/>
      <c r="NFS93" s="69"/>
      <c r="NFT93" s="69"/>
      <c r="NFU93" s="69"/>
      <c r="NFV93" s="69"/>
      <c r="NFW93" s="69"/>
      <c r="NFX93" s="69"/>
      <c r="NFY93" s="69"/>
      <c r="NFZ93" s="69"/>
      <c r="NGA93" s="69"/>
      <c r="NGB93" s="69"/>
      <c r="NGC93" s="69"/>
      <c r="NGD93" s="69"/>
      <c r="NGE93" s="69"/>
      <c r="NGF93" s="69"/>
      <c r="NGG93" s="69"/>
      <c r="NGH93" s="69"/>
      <c r="NGI93" s="69"/>
      <c r="NGJ93" s="69"/>
      <c r="NGK93" s="69"/>
      <c r="NGL93" s="69"/>
      <c r="NGM93" s="69"/>
      <c r="NGN93" s="69"/>
      <c r="NGO93" s="69"/>
      <c r="NGP93" s="69"/>
      <c r="NGQ93" s="69"/>
      <c r="NGR93" s="69"/>
      <c r="NGS93" s="69"/>
      <c r="NGT93" s="69"/>
      <c r="NGU93" s="69"/>
      <c r="NGV93" s="69"/>
      <c r="NGW93" s="69"/>
      <c r="NGX93" s="69"/>
      <c r="NGY93" s="69"/>
      <c r="NGZ93" s="69"/>
      <c r="NHA93" s="69"/>
      <c r="NHB93" s="69"/>
      <c r="NHC93" s="69"/>
      <c r="NHD93" s="69"/>
      <c r="NHE93" s="69"/>
      <c r="NHF93" s="69"/>
      <c r="NHG93" s="69"/>
      <c r="NHH93" s="69"/>
      <c r="NHI93" s="69"/>
      <c r="NHJ93" s="69"/>
      <c r="NHK93" s="69"/>
      <c r="NHL93" s="69"/>
      <c r="NHM93" s="69"/>
      <c r="NHN93" s="69"/>
      <c r="NHO93" s="69"/>
      <c r="NHP93" s="69"/>
      <c r="NHQ93" s="69"/>
      <c r="NHR93" s="69"/>
      <c r="NHS93" s="69"/>
      <c r="NHT93" s="69"/>
      <c r="NHU93" s="69"/>
      <c r="NHV93" s="69"/>
      <c r="NHW93" s="69"/>
      <c r="NHX93" s="69"/>
      <c r="NHY93" s="69"/>
      <c r="NHZ93" s="69"/>
      <c r="NIA93" s="69"/>
      <c r="NIB93" s="69"/>
      <c r="NIC93" s="69"/>
      <c r="NID93" s="69"/>
      <c r="NIE93" s="69"/>
      <c r="NIF93" s="69"/>
      <c r="NIG93" s="69"/>
      <c r="NIH93" s="69"/>
      <c r="NII93" s="69"/>
      <c r="NIJ93" s="69"/>
      <c r="NIK93" s="69"/>
      <c r="NIL93" s="69"/>
      <c r="NIM93" s="69"/>
      <c r="NIN93" s="69"/>
      <c r="NIO93" s="69"/>
      <c r="NIP93" s="69"/>
      <c r="NIQ93" s="69"/>
      <c r="NIR93" s="69"/>
      <c r="NIS93" s="69"/>
      <c r="NIT93" s="69"/>
      <c r="NIU93" s="69"/>
      <c r="NIV93" s="69"/>
      <c r="NIW93" s="69"/>
      <c r="NIX93" s="69"/>
      <c r="NIY93" s="69"/>
      <c r="NIZ93" s="69"/>
      <c r="NJA93" s="69"/>
      <c r="NJB93" s="69"/>
      <c r="NJC93" s="69"/>
      <c r="NJD93" s="69"/>
      <c r="NJE93" s="69"/>
      <c r="NJF93" s="69"/>
      <c r="NJG93" s="69"/>
      <c r="NJH93" s="69"/>
      <c r="NJI93" s="69"/>
      <c r="NJJ93" s="69"/>
      <c r="NJK93" s="69"/>
      <c r="NJL93" s="69"/>
      <c r="NJM93" s="69"/>
      <c r="NJN93" s="69"/>
      <c r="NJO93" s="69"/>
      <c r="NJP93" s="69"/>
      <c r="NJQ93" s="69"/>
      <c r="NJR93" s="69"/>
      <c r="NJS93" s="69"/>
      <c r="NJT93" s="69"/>
      <c r="NJU93" s="69"/>
      <c r="NJV93" s="69"/>
      <c r="NJW93" s="69"/>
      <c r="NJX93" s="69"/>
      <c r="NJY93" s="69"/>
      <c r="NJZ93" s="69"/>
      <c r="NKA93" s="69"/>
      <c r="NKB93" s="69"/>
      <c r="NKC93" s="69"/>
      <c r="NKD93" s="69"/>
      <c r="NKE93" s="69"/>
      <c r="NKF93" s="69"/>
      <c r="NKG93" s="69"/>
      <c r="NKH93" s="69"/>
      <c r="NKI93" s="69"/>
      <c r="NKJ93" s="69"/>
      <c r="NKK93" s="69"/>
      <c r="NKL93" s="69"/>
      <c r="NKM93" s="69"/>
      <c r="NKN93" s="69"/>
      <c r="NKO93" s="69"/>
      <c r="NKP93" s="69"/>
      <c r="NKQ93" s="69"/>
      <c r="NKR93" s="69"/>
      <c r="NKS93" s="69"/>
      <c r="NKT93" s="69"/>
      <c r="NKU93" s="69"/>
      <c r="NKV93" s="69"/>
      <c r="NKW93" s="69"/>
      <c r="NKX93" s="69"/>
      <c r="NKY93" s="69"/>
      <c r="NKZ93" s="69"/>
      <c r="NLA93" s="69"/>
      <c r="NLB93" s="69"/>
      <c r="NLC93" s="69"/>
      <c r="NLD93" s="69"/>
      <c r="NLE93" s="69"/>
      <c r="NLF93" s="69"/>
      <c r="NLG93" s="69"/>
      <c r="NLH93" s="69"/>
      <c r="NLI93" s="69"/>
      <c r="NLJ93" s="69"/>
      <c r="NLK93" s="69"/>
      <c r="NLL93" s="69"/>
      <c r="NLM93" s="69"/>
      <c r="NLN93" s="69"/>
      <c r="NLO93" s="69"/>
      <c r="NLP93" s="69"/>
      <c r="NLQ93" s="69"/>
      <c r="NLR93" s="69"/>
      <c r="NLS93" s="69"/>
      <c r="NLT93" s="69"/>
      <c r="NLU93" s="69"/>
      <c r="NLV93" s="69"/>
      <c r="NLW93" s="69"/>
      <c r="NLX93" s="69"/>
      <c r="NLY93" s="69"/>
      <c r="NLZ93" s="69"/>
      <c r="NMA93" s="69"/>
      <c r="NMB93" s="69"/>
      <c r="NMC93" s="69"/>
      <c r="NMD93" s="69"/>
      <c r="NME93" s="69"/>
      <c r="NMF93" s="69"/>
      <c r="NMG93" s="69"/>
      <c r="NMH93" s="69"/>
      <c r="NMI93" s="69"/>
      <c r="NMJ93" s="69"/>
      <c r="NMK93" s="69"/>
      <c r="NML93" s="69"/>
      <c r="NMM93" s="69"/>
      <c r="NMN93" s="69"/>
      <c r="NMO93" s="69"/>
      <c r="NMP93" s="69"/>
      <c r="NMQ93" s="69"/>
      <c r="NMR93" s="69"/>
      <c r="NMS93" s="69"/>
      <c r="NMT93" s="69"/>
      <c r="NMU93" s="69"/>
      <c r="NMV93" s="69"/>
      <c r="NMW93" s="69"/>
      <c r="NMX93" s="69"/>
      <c r="NMY93" s="69"/>
      <c r="NMZ93" s="69"/>
      <c r="NNA93" s="69"/>
      <c r="NNB93" s="69"/>
      <c r="NNC93" s="69"/>
      <c r="NND93" s="69"/>
      <c r="NNE93" s="69"/>
      <c r="NNF93" s="69"/>
      <c r="NNG93" s="69"/>
      <c r="NNH93" s="69"/>
      <c r="NNI93" s="69"/>
      <c r="NNJ93" s="69"/>
      <c r="NNK93" s="69"/>
      <c r="NNL93" s="69"/>
      <c r="NNM93" s="69"/>
      <c r="NNN93" s="69"/>
      <c r="NNO93" s="69"/>
      <c r="NNP93" s="69"/>
      <c r="NNQ93" s="69"/>
      <c r="NNR93" s="69"/>
      <c r="NNS93" s="69"/>
      <c r="NNT93" s="69"/>
      <c r="NNU93" s="69"/>
      <c r="NNV93" s="69"/>
      <c r="NNW93" s="69"/>
      <c r="NNX93" s="69"/>
      <c r="NNY93" s="69"/>
      <c r="NNZ93" s="69"/>
      <c r="NOA93" s="69"/>
      <c r="NOB93" s="69"/>
      <c r="NOC93" s="69"/>
      <c r="NOD93" s="69"/>
      <c r="NOE93" s="69"/>
      <c r="NOF93" s="69"/>
      <c r="NOG93" s="69"/>
      <c r="NOH93" s="69"/>
      <c r="NOI93" s="69"/>
      <c r="NOJ93" s="69"/>
      <c r="NOK93" s="69"/>
      <c r="NOL93" s="69"/>
      <c r="NOM93" s="69"/>
      <c r="NON93" s="69"/>
      <c r="NOO93" s="69"/>
      <c r="NOP93" s="69"/>
      <c r="NOQ93" s="69"/>
      <c r="NOR93" s="69"/>
      <c r="NOS93" s="69"/>
      <c r="NOT93" s="69"/>
      <c r="NOU93" s="69"/>
      <c r="NOV93" s="69"/>
      <c r="NOW93" s="69"/>
      <c r="NOX93" s="69"/>
      <c r="NOY93" s="69"/>
      <c r="NOZ93" s="69"/>
      <c r="NPA93" s="69"/>
      <c r="NPB93" s="69"/>
      <c r="NPC93" s="69"/>
      <c r="NPD93" s="69"/>
      <c r="NPE93" s="69"/>
      <c r="NPF93" s="69"/>
      <c r="NPG93" s="69"/>
      <c r="NPH93" s="69"/>
      <c r="NPI93" s="69"/>
      <c r="NPJ93" s="69"/>
      <c r="NPK93" s="69"/>
      <c r="NPL93" s="69"/>
      <c r="NPM93" s="69"/>
      <c r="NPN93" s="69"/>
      <c r="NPO93" s="69"/>
      <c r="NPP93" s="69"/>
      <c r="NPQ93" s="69"/>
      <c r="NPR93" s="69"/>
      <c r="NPS93" s="69"/>
      <c r="NPT93" s="69"/>
      <c r="NPU93" s="69"/>
      <c r="NPV93" s="69"/>
      <c r="NPW93" s="69"/>
      <c r="NPX93" s="69"/>
      <c r="NPY93" s="69"/>
      <c r="NPZ93" s="69"/>
      <c r="NQA93" s="69"/>
      <c r="NQB93" s="69"/>
      <c r="NQC93" s="69"/>
      <c r="NQD93" s="69"/>
      <c r="NQE93" s="69"/>
      <c r="NQF93" s="69"/>
      <c r="NQG93" s="69"/>
      <c r="NQH93" s="69"/>
      <c r="NQI93" s="69"/>
      <c r="NQJ93" s="69"/>
      <c r="NQK93" s="69"/>
      <c r="NQL93" s="69"/>
      <c r="NQM93" s="69"/>
      <c r="NQN93" s="69"/>
      <c r="NQO93" s="69"/>
      <c r="NQP93" s="69"/>
      <c r="NQQ93" s="69"/>
      <c r="NQR93" s="69"/>
      <c r="NQS93" s="69"/>
      <c r="NQT93" s="69"/>
      <c r="NQU93" s="69"/>
      <c r="NQV93" s="69"/>
      <c r="NQW93" s="69"/>
      <c r="NQX93" s="69"/>
      <c r="NQY93" s="69"/>
      <c r="NQZ93" s="69"/>
      <c r="NRA93" s="69"/>
      <c r="NRB93" s="69"/>
      <c r="NRC93" s="69"/>
      <c r="NRD93" s="69"/>
      <c r="NRE93" s="69"/>
      <c r="NRF93" s="69"/>
      <c r="NRG93" s="69"/>
      <c r="NRH93" s="69"/>
      <c r="NRI93" s="69"/>
      <c r="NRJ93" s="69"/>
      <c r="NRK93" s="69"/>
      <c r="NRL93" s="69"/>
      <c r="NRM93" s="69"/>
      <c r="NRN93" s="69"/>
      <c r="NRO93" s="69"/>
      <c r="NRP93" s="69"/>
      <c r="NRQ93" s="69"/>
      <c r="NRR93" s="69"/>
      <c r="NRS93" s="69"/>
      <c r="NRT93" s="69"/>
      <c r="NRU93" s="69"/>
      <c r="NRV93" s="69"/>
      <c r="NRW93" s="69"/>
      <c r="NRX93" s="69"/>
      <c r="NRY93" s="69"/>
      <c r="NRZ93" s="69"/>
      <c r="NSA93" s="69"/>
      <c r="NSB93" s="69"/>
      <c r="NSC93" s="69"/>
      <c r="NSD93" s="69"/>
      <c r="NSE93" s="69"/>
      <c r="NSF93" s="69"/>
      <c r="NSG93" s="69"/>
      <c r="NSH93" s="69"/>
      <c r="NSI93" s="69"/>
      <c r="NSJ93" s="69"/>
      <c r="NSK93" s="69"/>
      <c r="NSL93" s="69"/>
      <c r="NSM93" s="69"/>
      <c r="NSN93" s="69"/>
      <c r="NSO93" s="69"/>
      <c r="NSP93" s="69"/>
      <c r="NSQ93" s="69"/>
      <c r="NSR93" s="69"/>
      <c r="NSS93" s="69"/>
      <c r="NST93" s="69"/>
      <c r="NSU93" s="69"/>
      <c r="NSV93" s="69"/>
      <c r="NSW93" s="69"/>
      <c r="NSX93" s="69"/>
      <c r="NSY93" s="69"/>
      <c r="NSZ93" s="69"/>
      <c r="NTA93" s="69"/>
      <c r="NTB93" s="69"/>
      <c r="NTC93" s="69"/>
      <c r="NTD93" s="69"/>
      <c r="NTE93" s="69"/>
      <c r="NTF93" s="69"/>
      <c r="NTG93" s="69"/>
      <c r="NTH93" s="69"/>
      <c r="NTI93" s="69"/>
      <c r="NTJ93" s="69"/>
      <c r="NTK93" s="69"/>
      <c r="NTL93" s="69"/>
      <c r="NTM93" s="69"/>
      <c r="NTN93" s="69"/>
      <c r="NTO93" s="69"/>
      <c r="NTP93" s="69"/>
      <c r="NTQ93" s="69"/>
      <c r="NTR93" s="69"/>
      <c r="NTS93" s="69"/>
      <c r="NTT93" s="69"/>
      <c r="NTU93" s="69"/>
      <c r="NTV93" s="69"/>
      <c r="NTW93" s="69"/>
      <c r="NTX93" s="69"/>
      <c r="NTY93" s="69"/>
      <c r="NTZ93" s="69"/>
      <c r="NUA93" s="69"/>
      <c r="NUB93" s="69"/>
      <c r="NUC93" s="69"/>
      <c r="NUD93" s="69"/>
      <c r="NUE93" s="69"/>
      <c r="NUF93" s="69"/>
      <c r="NUG93" s="69"/>
      <c r="NUH93" s="69"/>
      <c r="NUI93" s="69"/>
      <c r="NUJ93" s="69"/>
      <c r="NUK93" s="69"/>
      <c r="NUL93" s="69"/>
      <c r="NUM93" s="69"/>
      <c r="NUN93" s="69"/>
      <c r="NUO93" s="69"/>
      <c r="NUP93" s="69"/>
      <c r="NUQ93" s="69"/>
      <c r="NUR93" s="69"/>
      <c r="NUS93" s="69"/>
      <c r="NUT93" s="69"/>
      <c r="NUU93" s="69"/>
      <c r="NUV93" s="69"/>
      <c r="NUW93" s="69"/>
      <c r="NUX93" s="69"/>
      <c r="NUY93" s="69"/>
      <c r="NUZ93" s="69"/>
      <c r="NVA93" s="69"/>
      <c r="NVB93" s="69"/>
      <c r="NVC93" s="69"/>
      <c r="NVD93" s="69"/>
      <c r="NVE93" s="69"/>
      <c r="NVF93" s="69"/>
      <c r="NVG93" s="69"/>
      <c r="NVH93" s="69"/>
      <c r="NVI93" s="69"/>
      <c r="NVJ93" s="69"/>
      <c r="NVK93" s="69"/>
      <c r="NVL93" s="69"/>
      <c r="NVM93" s="69"/>
      <c r="NVN93" s="69"/>
      <c r="NVO93" s="69"/>
      <c r="NVP93" s="69"/>
      <c r="NVQ93" s="69"/>
      <c r="NVR93" s="69"/>
      <c r="NVS93" s="69"/>
      <c r="NVT93" s="69"/>
      <c r="NVU93" s="69"/>
      <c r="NVV93" s="69"/>
      <c r="NVW93" s="69"/>
      <c r="NVX93" s="69"/>
      <c r="NVY93" s="69"/>
      <c r="NVZ93" s="69"/>
      <c r="NWA93" s="69"/>
      <c r="NWB93" s="69"/>
      <c r="NWC93" s="69"/>
      <c r="NWD93" s="69"/>
      <c r="NWE93" s="69"/>
      <c r="NWF93" s="69"/>
      <c r="NWG93" s="69"/>
      <c r="NWH93" s="69"/>
      <c r="NWI93" s="69"/>
      <c r="NWJ93" s="69"/>
      <c r="NWK93" s="69"/>
      <c r="NWL93" s="69"/>
      <c r="NWM93" s="69"/>
      <c r="NWN93" s="69"/>
      <c r="NWO93" s="69"/>
      <c r="NWP93" s="69"/>
      <c r="NWQ93" s="69"/>
      <c r="NWR93" s="69"/>
      <c r="NWS93" s="69"/>
      <c r="NWT93" s="69"/>
      <c r="NWU93" s="69"/>
      <c r="NWV93" s="69"/>
      <c r="NWW93" s="69"/>
      <c r="NWX93" s="69"/>
      <c r="NWY93" s="69"/>
      <c r="NWZ93" s="69"/>
      <c r="NXA93" s="69"/>
      <c r="NXB93" s="69"/>
      <c r="NXC93" s="69"/>
      <c r="NXD93" s="69"/>
      <c r="NXE93" s="69"/>
      <c r="NXF93" s="69"/>
      <c r="NXG93" s="69"/>
      <c r="NXH93" s="69"/>
      <c r="NXI93" s="69"/>
      <c r="NXJ93" s="69"/>
      <c r="NXK93" s="69"/>
      <c r="NXL93" s="69"/>
      <c r="NXM93" s="69"/>
      <c r="NXN93" s="69"/>
      <c r="NXO93" s="69"/>
      <c r="NXP93" s="69"/>
      <c r="NXQ93" s="69"/>
      <c r="NXR93" s="69"/>
      <c r="NXS93" s="69"/>
      <c r="NXT93" s="69"/>
      <c r="NXU93" s="69"/>
      <c r="NXV93" s="69"/>
      <c r="NXW93" s="69"/>
      <c r="NXX93" s="69"/>
      <c r="NXY93" s="69"/>
      <c r="NXZ93" s="69"/>
      <c r="NYA93" s="69"/>
      <c r="NYB93" s="69"/>
      <c r="NYC93" s="69"/>
      <c r="NYD93" s="69"/>
      <c r="NYE93" s="69"/>
      <c r="NYF93" s="69"/>
      <c r="NYG93" s="69"/>
      <c r="NYH93" s="69"/>
      <c r="NYI93" s="69"/>
      <c r="NYJ93" s="69"/>
      <c r="NYK93" s="69"/>
      <c r="NYL93" s="69"/>
      <c r="NYM93" s="69"/>
      <c r="NYN93" s="69"/>
      <c r="NYO93" s="69"/>
      <c r="NYP93" s="69"/>
      <c r="NYQ93" s="69"/>
      <c r="NYR93" s="69"/>
      <c r="NYS93" s="69"/>
      <c r="NYT93" s="69"/>
      <c r="NYU93" s="69"/>
      <c r="NYV93" s="69"/>
      <c r="NYW93" s="69"/>
      <c r="NYX93" s="69"/>
      <c r="NYY93" s="69"/>
      <c r="NYZ93" s="69"/>
      <c r="NZA93" s="69"/>
      <c r="NZB93" s="69"/>
      <c r="NZC93" s="69"/>
      <c r="NZD93" s="69"/>
      <c r="NZE93" s="69"/>
      <c r="NZF93" s="69"/>
      <c r="NZG93" s="69"/>
      <c r="NZH93" s="69"/>
      <c r="NZI93" s="69"/>
      <c r="NZJ93" s="69"/>
      <c r="NZK93" s="69"/>
      <c r="NZL93" s="69"/>
      <c r="NZM93" s="69"/>
      <c r="NZN93" s="69"/>
      <c r="NZO93" s="69"/>
      <c r="NZP93" s="69"/>
      <c r="NZQ93" s="69"/>
      <c r="NZR93" s="69"/>
      <c r="NZS93" s="69"/>
      <c r="NZT93" s="69"/>
      <c r="NZU93" s="69"/>
      <c r="NZV93" s="69"/>
      <c r="NZW93" s="69"/>
      <c r="NZX93" s="69"/>
      <c r="NZY93" s="69"/>
      <c r="NZZ93" s="69"/>
      <c r="OAA93" s="69"/>
      <c r="OAB93" s="69"/>
      <c r="OAC93" s="69"/>
      <c r="OAD93" s="69"/>
      <c r="OAE93" s="69"/>
      <c r="OAF93" s="69"/>
      <c r="OAG93" s="69"/>
      <c r="OAH93" s="69"/>
      <c r="OAI93" s="69"/>
      <c r="OAJ93" s="69"/>
      <c r="OAK93" s="69"/>
      <c r="OAL93" s="69"/>
      <c r="OAM93" s="69"/>
      <c r="OAN93" s="69"/>
      <c r="OAO93" s="69"/>
      <c r="OAP93" s="69"/>
      <c r="OAQ93" s="69"/>
      <c r="OAR93" s="69"/>
      <c r="OAS93" s="69"/>
      <c r="OAT93" s="69"/>
      <c r="OAU93" s="69"/>
      <c r="OAV93" s="69"/>
      <c r="OAW93" s="69"/>
      <c r="OAX93" s="69"/>
      <c r="OAY93" s="69"/>
      <c r="OAZ93" s="69"/>
      <c r="OBA93" s="69"/>
      <c r="OBB93" s="69"/>
      <c r="OBC93" s="69"/>
      <c r="OBD93" s="69"/>
      <c r="OBE93" s="69"/>
      <c r="OBF93" s="69"/>
      <c r="OBG93" s="69"/>
      <c r="OBH93" s="69"/>
      <c r="OBI93" s="69"/>
      <c r="OBJ93" s="69"/>
      <c r="OBK93" s="69"/>
      <c r="OBL93" s="69"/>
      <c r="OBM93" s="69"/>
      <c r="OBN93" s="69"/>
      <c r="OBO93" s="69"/>
      <c r="OBP93" s="69"/>
      <c r="OBQ93" s="69"/>
      <c r="OBR93" s="69"/>
      <c r="OBS93" s="69"/>
      <c r="OBT93" s="69"/>
      <c r="OBU93" s="69"/>
      <c r="OBV93" s="69"/>
      <c r="OBW93" s="69"/>
      <c r="OBX93" s="69"/>
      <c r="OBY93" s="69"/>
      <c r="OBZ93" s="69"/>
      <c r="OCA93" s="69"/>
      <c r="OCB93" s="69"/>
      <c r="OCC93" s="69"/>
      <c r="OCD93" s="69"/>
      <c r="OCE93" s="69"/>
      <c r="OCF93" s="69"/>
      <c r="OCG93" s="69"/>
      <c r="OCH93" s="69"/>
      <c r="OCI93" s="69"/>
      <c r="OCJ93" s="69"/>
      <c r="OCK93" s="69"/>
      <c r="OCL93" s="69"/>
      <c r="OCM93" s="69"/>
      <c r="OCN93" s="69"/>
      <c r="OCO93" s="69"/>
      <c r="OCP93" s="69"/>
      <c r="OCQ93" s="69"/>
      <c r="OCR93" s="69"/>
      <c r="OCS93" s="69"/>
      <c r="OCT93" s="69"/>
      <c r="OCU93" s="69"/>
      <c r="OCV93" s="69"/>
      <c r="OCW93" s="69"/>
      <c r="OCX93" s="69"/>
      <c r="OCY93" s="69"/>
      <c r="OCZ93" s="69"/>
      <c r="ODA93" s="69"/>
      <c r="ODB93" s="69"/>
      <c r="ODC93" s="69"/>
      <c r="ODD93" s="69"/>
      <c r="ODE93" s="69"/>
      <c r="ODF93" s="69"/>
      <c r="ODG93" s="69"/>
      <c r="ODH93" s="69"/>
      <c r="ODI93" s="69"/>
      <c r="ODJ93" s="69"/>
      <c r="ODK93" s="69"/>
      <c r="ODL93" s="69"/>
      <c r="ODM93" s="69"/>
      <c r="ODN93" s="69"/>
      <c r="ODO93" s="69"/>
      <c r="ODP93" s="69"/>
      <c r="ODQ93" s="69"/>
      <c r="ODR93" s="69"/>
      <c r="ODS93" s="69"/>
      <c r="ODT93" s="69"/>
      <c r="ODU93" s="69"/>
      <c r="ODV93" s="69"/>
      <c r="ODW93" s="69"/>
      <c r="ODX93" s="69"/>
      <c r="ODY93" s="69"/>
      <c r="ODZ93" s="69"/>
      <c r="OEA93" s="69"/>
      <c r="OEB93" s="69"/>
      <c r="OEC93" s="69"/>
      <c r="OED93" s="69"/>
      <c r="OEE93" s="69"/>
      <c r="OEF93" s="69"/>
      <c r="OEG93" s="69"/>
      <c r="OEH93" s="69"/>
      <c r="OEI93" s="69"/>
      <c r="OEJ93" s="69"/>
      <c r="OEK93" s="69"/>
      <c r="OEL93" s="69"/>
      <c r="OEM93" s="69"/>
      <c r="OEN93" s="69"/>
      <c r="OEO93" s="69"/>
      <c r="OEP93" s="69"/>
      <c r="OEQ93" s="69"/>
      <c r="OER93" s="69"/>
      <c r="OES93" s="69"/>
      <c r="OET93" s="69"/>
      <c r="OEU93" s="69"/>
      <c r="OEV93" s="69"/>
      <c r="OEW93" s="69"/>
      <c r="OEX93" s="69"/>
      <c r="OEY93" s="69"/>
      <c r="OEZ93" s="69"/>
      <c r="OFA93" s="69"/>
      <c r="OFB93" s="69"/>
      <c r="OFC93" s="69"/>
      <c r="OFD93" s="69"/>
      <c r="OFE93" s="69"/>
      <c r="OFF93" s="69"/>
      <c r="OFG93" s="69"/>
      <c r="OFH93" s="69"/>
      <c r="OFI93" s="69"/>
      <c r="OFJ93" s="69"/>
      <c r="OFK93" s="69"/>
      <c r="OFL93" s="69"/>
      <c r="OFM93" s="69"/>
      <c r="OFN93" s="69"/>
      <c r="OFO93" s="69"/>
      <c r="OFP93" s="69"/>
      <c r="OFQ93" s="69"/>
      <c r="OFR93" s="69"/>
      <c r="OFS93" s="69"/>
      <c r="OFT93" s="69"/>
      <c r="OFU93" s="69"/>
      <c r="OFV93" s="69"/>
      <c r="OFW93" s="69"/>
      <c r="OFX93" s="69"/>
      <c r="OFY93" s="69"/>
      <c r="OFZ93" s="69"/>
      <c r="OGA93" s="69"/>
      <c r="OGB93" s="69"/>
      <c r="OGC93" s="69"/>
      <c r="OGD93" s="69"/>
      <c r="OGE93" s="69"/>
      <c r="OGF93" s="69"/>
      <c r="OGG93" s="69"/>
      <c r="OGH93" s="69"/>
      <c r="OGI93" s="69"/>
      <c r="OGJ93" s="69"/>
      <c r="OGK93" s="69"/>
      <c r="OGL93" s="69"/>
      <c r="OGM93" s="69"/>
      <c r="OGN93" s="69"/>
      <c r="OGO93" s="69"/>
      <c r="OGP93" s="69"/>
      <c r="OGQ93" s="69"/>
      <c r="OGR93" s="69"/>
      <c r="OGS93" s="69"/>
      <c r="OGT93" s="69"/>
      <c r="OGU93" s="69"/>
      <c r="OGV93" s="69"/>
      <c r="OGW93" s="69"/>
      <c r="OGX93" s="69"/>
      <c r="OGY93" s="69"/>
      <c r="OGZ93" s="69"/>
      <c r="OHA93" s="69"/>
      <c r="OHB93" s="69"/>
      <c r="OHC93" s="69"/>
      <c r="OHD93" s="69"/>
      <c r="OHE93" s="69"/>
      <c r="OHF93" s="69"/>
      <c r="OHG93" s="69"/>
      <c r="OHH93" s="69"/>
      <c r="OHI93" s="69"/>
      <c r="OHJ93" s="69"/>
      <c r="OHK93" s="69"/>
      <c r="OHL93" s="69"/>
      <c r="OHM93" s="69"/>
      <c r="OHN93" s="69"/>
      <c r="OHO93" s="69"/>
      <c r="OHP93" s="69"/>
      <c r="OHQ93" s="69"/>
      <c r="OHR93" s="69"/>
      <c r="OHS93" s="69"/>
      <c r="OHT93" s="69"/>
      <c r="OHU93" s="69"/>
      <c r="OHV93" s="69"/>
      <c r="OHW93" s="69"/>
      <c r="OHX93" s="69"/>
      <c r="OHY93" s="69"/>
      <c r="OHZ93" s="69"/>
      <c r="OIA93" s="69"/>
      <c r="OIB93" s="69"/>
      <c r="OIC93" s="69"/>
      <c r="OID93" s="69"/>
      <c r="OIE93" s="69"/>
      <c r="OIF93" s="69"/>
      <c r="OIG93" s="69"/>
      <c r="OIH93" s="69"/>
      <c r="OII93" s="69"/>
      <c r="OIJ93" s="69"/>
      <c r="OIK93" s="69"/>
      <c r="OIL93" s="69"/>
      <c r="OIM93" s="69"/>
      <c r="OIN93" s="69"/>
      <c r="OIO93" s="69"/>
      <c r="OIP93" s="69"/>
      <c r="OIQ93" s="69"/>
      <c r="OIR93" s="69"/>
      <c r="OIS93" s="69"/>
      <c r="OIT93" s="69"/>
      <c r="OIU93" s="69"/>
      <c r="OIV93" s="69"/>
      <c r="OIW93" s="69"/>
      <c r="OIX93" s="69"/>
      <c r="OIY93" s="69"/>
      <c r="OIZ93" s="69"/>
      <c r="OJA93" s="69"/>
      <c r="OJB93" s="69"/>
      <c r="OJC93" s="69"/>
      <c r="OJD93" s="69"/>
      <c r="OJE93" s="69"/>
      <c r="OJF93" s="69"/>
      <c r="OJG93" s="69"/>
      <c r="OJH93" s="69"/>
      <c r="OJI93" s="69"/>
      <c r="OJJ93" s="69"/>
      <c r="OJK93" s="69"/>
      <c r="OJL93" s="69"/>
      <c r="OJM93" s="69"/>
      <c r="OJN93" s="69"/>
      <c r="OJO93" s="69"/>
      <c r="OJP93" s="69"/>
      <c r="OJQ93" s="69"/>
      <c r="OJR93" s="69"/>
      <c r="OJS93" s="69"/>
      <c r="OJT93" s="69"/>
      <c r="OJU93" s="69"/>
      <c r="OJV93" s="69"/>
      <c r="OJW93" s="69"/>
      <c r="OJX93" s="69"/>
      <c r="OJY93" s="69"/>
      <c r="OJZ93" s="69"/>
      <c r="OKA93" s="69"/>
      <c r="OKB93" s="69"/>
      <c r="OKC93" s="69"/>
      <c r="OKD93" s="69"/>
      <c r="OKE93" s="69"/>
      <c r="OKF93" s="69"/>
      <c r="OKG93" s="69"/>
      <c r="OKH93" s="69"/>
      <c r="OKI93" s="69"/>
      <c r="OKJ93" s="69"/>
      <c r="OKK93" s="69"/>
      <c r="OKL93" s="69"/>
      <c r="OKM93" s="69"/>
      <c r="OKN93" s="69"/>
      <c r="OKO93" s="69"/>
      <c r="OKP93" s="69"/>
      <c r="OKQ93" s="69"/>
      <c r="OKR93" s="69"/>
      <c r="OKS93" s="69"/>
      <c r="OKT93" s="69"/>
      <c r="OKU93" s="69"/>
      <c r="OKV93" s="69"/>
      <c r="OKW93" s="69"/>
      <c r="OKX93" s="69"/>
      <c r="OKY93" s="69"/>
      <c r="OKZ93" s="69"/>
      <c r="OLA93" s="69"/>
      <c r="OLB93" s="69"/>
      <c r="OLC93" s="69"/>
      <c r="OLD93" s="69"/>
      <c r="OLE93" s="69"/>
      <c r="OLF93" s="69"/>
      <c r="OLG93" s="69"/>
      <c r="OLH93" s="69"/>
      <c r="OLI93" s="69"/>
      <c r="OLJ93" s="69"/>
      <c r="OLK93" s="69"/>
      <c r="OLL93" s="69"/>
      <c r="OLM93" s="69"/>
      <c r="OLN93" s="69"/>
      <c r="OLO93" s="69"/>
      <c r="OLP93" s="69"/>
      <c r="OLQ93" s="69"/>
      <c r="OLR93" s="69"/>
      <c r="OLS93" s="69"/>
      <c r="OLT93" s="69"/>
      <c r="OLU93" s="69"/>
      <c r="OLV93" s="69"/>
      <c r="OLW93" s="69"/>
      <c r="OLX93" s="69"/>
      <c r="OLY93" s="69"/>
      <c r="OLZ93" s="69"/>
      <c r="OMA93" s="69"/>
      <c r="OMB93" s="69"/>
      <c r="OMC93" s="69"/>
      <c r="OMD93" s="69"/>
      <c r="OME93" s="69"/>
      <c r="OMF93" s="69"/>
      <c r="OMG93" s="69"/>
      <c r="OMH93" s="69"/>
      <c r="OMI93" s="69"/>
      <c r="OMJ93" s="69"/>
      <c r="OMK93" s="69"/>
      <c r="OML93" s="69"/>
      <c r="OMM93" s="69"/>
      <c r="OMN93" s="69"/>
      <c r="OMO93" s="69"/>
      <c r="OMP93" s="69"/>
      <c r="OMQ93" s="69"/>
      <c r="OMR93" s="69"/>
      <c r="OMS93" s="69"/>
      <c r="OMT93" s="69"/>
      <c r="OMU93" s="69"/>
      <c r="OMV93" s="69"/>
      <c r="OMW93" s="69"/>
      <c r="OMX93" s="69"/>
      <c r="OMY93" s="69"/>
      <c r="OMZ93" s="69"/>
      <c r="ONA93" s="69"/>
      <c r="ONB93" s="69"/>
      <c r="ONC93" s="69"/>
      <c r="OND93" s="69"/>
      <c r="ONE93" s="69"/>
      <c r="ONF93" s="69"/>
      <c r="ONG93" s="69"/>
      <c r="ONH93" s="69"/>
      <c r="ONI93" s="69"/>
      <c r="ONJ93" s="69"/>
      <c r="ONK93" s="69"/>
      <c r="ONL93" s="69"/>
      <c r="ONM93" s="69"/>
      <c r="ONN93" s="69"/>
      <c r="ONO93" s="69"/>
      <c r="ONP93" s="69"/>
      <c r="ONQ93" s="69"/>
      <c r="ONR93" s="69"/>
      <c r="ONS93" s="69"/>
      <c r="ONT93" s="69"/>
      <c r="ONU93" s="69"/>
      <c r="ONV93" s="69"/>
      <c r="ONW93" s="69"/>
      <c r="ONX93" s="69"/>
      <c r="ONY93" s="69"/>
      <c r="ONZ93" s="69"/>
      <c r="OOA93" s="69"/>
      <c r="OOB93" s="69"/>
      <c r="OOC93" s="69"/>
      <c r="OOD93" s="69"/>
      <c r="OOE93" s="69"/>
      <c r="OOF93" s="69"/>
      <c r="OOG93" s="69"/>
      <c r="OOH93" s="69"/>
      <c r="OOI93" s="69"/>
      <c r="OOJ93" s="69"/>
      <c r="OOK93" s="69"/>
      <c r="OOL93" s="69"/>
      <c r="OOM93" s="69"/>
      <c r="OON93" s="69"/>
      <c r="OOO93" s="69"/>
      <c r="OOP93" s="69"/>
      <c r="OOQ93" s="69"/>
      <c r="OOR93" s="69"/>
      <c r="OOS93" s="69"/>
      <c r="OOT93" s="69"/>
      <c r="OOU93" s="69"/>
      <c r="OOV93" s="69"/>
      <c r="OOW93" s="69"/>
      <c r="OOX93" s="69"/>
      <c r="OOY93" s="69"/>
      <c r="OOZ93" s="69"/>
      <c r="OPA93" s="69"/>
      <c r="OPB93" s="69"/>
      <c r="OPC93" s="69"/>
      <c r="OPD93" s="69"/>
      <c r="OPE93" s="69"/>
      <c r="OPF93" s="69"/>
      <c r="OPG93" s="69"/>
      <c r="OPH93" s="69"/>
      <c r="OPI93" s="69"/>
      <c r="OPJ93" s="69"/>
      <c r="OPK93" s="69"/>
      <c r="OPL93" s="69"/>
      <c r="OPM93" s="69"/>
      <c r="OPN93" s="69"/>
      <c r="OPO93" s="69"/>
      <c r="OPP93" s="69"/>
      <c r="OPQ93" s="69"/>
      <c r="OPR93" s="69"/>
      <c r="OPS93" s="69"/>
      <c r="OPT93" s="69"/>
      <c r="OPU93" s="69"/>
      <c r="OPV93" s="69"/>
      <c r="OPW93" s="69"/>
      <c r="OPX93" s="69"/>
      <c r="OPY93" s="69"/>
      <c r="OPZ93" s="69"/>
      <c r="OQA93" s="69"/>
      <c r="OQB93" s="69"/>
      <c r="OQC93" s="69"/>
      <c r="OQD93" s="69"/>
      <c r="OQE93" s="69"/>
      <c r="OQF93" s="69"/>
      <c r="OQG93" s="69"/>
      <c r="OQH93" s="69"/>
      <c r="OQI93" s="69"/>
      <c r="OQJ93" s="69"/>
      <c r="OQK93" s="69"/>
      <c r="OQL93" s="69"/>
      <c r="OQM93" s="69"/>
      <c r="OQN93" s="69"/>
      <c r="OQO93" s="69"/>
      <c r="OQP93" s="69"/>
      <c r="OQQ93" s="69"/>
      <c r="OQR93" s="69"/>
      <c r="OQS93" s="69"/>
      <c r="OQT93" s="69"/>
      <c r="OQU93" s="69"/>
      <c r="OQV93" s="69"/>
      <c r="OQW93" s="69"/>
      <c r="OQX93" s="69"/>
      <c r="OQY93" s="69"/>
      <c r="OQZ93" s="69"/>
      <c r="ORA93" s="69"/>
      <c r="ORB93" s="69"/>
      <c r="ORC93" s="69"/>
      <c r="ORD93" s="69"/>
      <c r="ORE93" s="69"/>
      <c r="ORF93" s="69"/>
      <c r="ORG93" s="69"/>
      <c r="ORH93" s="69"/>
      <c r="ORI93" s="69"/>
      <c r="ORJ93" s="69"/>
      <c r="ORK93" s="69"/>
      <c r="ORL93" s="69"/>
      <c r="ORM93" s="69"/>
      <c r="ORN93" s="69"/>
      <c r="ORO93" s="69"/>
      <c r="ORP93" s="69"/>
      <c r="ORQ93" s="69"/>
      <c r="ORR93" s="69"/>
      <c r="ORS93" s="69"/>
      <c r="ORT93" s="69"/>
      <c r="ORU93" s="69"/>
      <c r="ORV93" s="69"/>
      <c r="ORW93" s="69"/>
      <c r="ORX93" s="69"/>
      <c r="ORY93" s="69"/>
      <c r="ORZ93" s="69"/>
      <c r="OSA93" s="69"/>
      <c r="OSB93" s="69"/>
      <c r="OSC93" s="69"/>
      <c r="OSD93" s="69"/>
      <c r="OSE93" s="69"/>
      <c r="OSF93" s="69"/>
      <c r="OSG93" s="69"/>
      <c r="OSH93" s="69"/>
      <c r="OSI93" s="69"/>
      <c r="OSJ93" s="69"/>
      <c r="OSK93" s="69"/>
      <c r="OSL93" s="69"/>
      <c r="OSM93" s="69"/>
      <c r="OSN93" s="69"/>
      <c r="OSO93" s="69"/>
      <c r="OSP93" s="69"/>
      <c r="OSQ93" s="69"/>
      <c r="OSR93" s="69"/>
      <c r="OSS93" s="69"/>
      <c r="OST93" s="69"/>
      <c r="OSU93" s="69"/>
      <c r="OSV93" s="69"/>
      <c r="OSW93" s="69"/>
      <c r="OSX93" s="69"/>
      <c r="OSY93" s="69"/>
      <c r="OSZ93" s="69"/>
      <c r="OTA93" s="69"/>
      <c r="OTB93" s="69"/>
      <c r="OTC93" s="69"/>
      <c r="OTD93" s="69"/>
      <c r="OTE93" s="69"/>
      <c r="OTF93" s="69"/>
      <c r="OTG93" s="69"/>
      <c r="OTH93" s="69"/>
      <c r="OTI93" s="69"/>
      <c r="OTJ93" s="69"/>
      <c r="OTK93" s="69"/>
      <c r="OTL93" s="69"/>
      <c r="OTM93" s="69"/>
      <c r="OTN93" s="69"/>
      <c r="OTO93" s="69"/>
      <c r="OTP93" s="69"/>
      <c r="OTQ93" s="69"/>
      <c r="OTR93" s="69"/>
      <c r="OTS93" s="69"/>
      <c r="OTT93" s="69"/>
      <c r="OTU93" s="69"/>
      <c r="OTV93" s="69"/>
      <c r="OTW93" s="69"/>
      <c r="OTX93" s="69"/>
      <c r="OTY93" s="69"/>
      <c r="OTZ93" s="69"/>
      <c r="OUA93" s="69"/>
      <c r="OUB93" s="69"/>
      <c r="OUC93" s="69"/>
      <c r="OUD93" s="69"/>
      <c r="OUE93" s="69"/>
      <c r="OUF93" s="69"/>
      <c r="OUG93" s="69"/>
      <c r="OUH93" s="69"/>
      <c r="OUI93" s="69"/>
      <c r="OUJ93" s="69"/>
      <c r="OUK93" s="69"/>
      <c r="OUL93" s="69"/>
      <c r="OUM93" s="69"/>
      <c r="OUN93" s="69"/>
      <c r="OUO93" s="69"/>
      <c r="OUP93" s="69"/>
      <c r="OUQ93" s="69"/>
      <c r="OUR93" s="69"/>
      <c r="OUS93" s="69"/>
      <c r="OUT93" s="69"/>
      <c r="OUU93" s="69"/>
      <c r="OUV93" s="69"/>
      <c r="OUW93" s="69"/>
      <c r="OUX93" s="69"/>
      <c r="OUY93" s="69"/>
      <c r="OUZ93" s="69"/>
      <c r="OVA93" s="69"/>
      <c r="OVB93" s="69"/>
      <c r="OVC93" s="69"/>
      <c r="OVD93" s="69"/>
      <c r="OVE93" s="69"/>
      <c r="OVF93" s="69"/>
      <c r="OVG93" s="69"/>
      <c r="OVH93" s="69"/>
      <c r="OVI93" s="69"/>
      <c r="OVJ93" s="69"/>
      <c r="OVK93" s="69"/>
      <c r="OVL93" s="69"/>
      <c r="OVM93" s="69"/>
      <c r="OVN93" s="69"/>
      <c r="OVO93" s="69"/>
      <c r="OVP93" s="69"/>
      <c r="OVQ93" s="69"/>
      <c r="OVR93" s="69"/>
      <c r="OVS93" s="69"/>
      <c r="OVT93" s="69"/>
      <c r="OVU93" s="69"/>
      <c r="OVV93" s="69"/>
      <c r="OVW93" s="69"/>
      <c r="OVX93" s="69"/>
      <c r="OVY93" s="69"/>
      <c r="OVZ93" s="69"/>
      <c r="OWA93" s="69"/>
      <c r="OWB93" s="69"/>
      <c r="OWC93" s="69"/>
      <c r="OWD93" s="69"/>
      <c r="OWE93" s="69"/>
      <c r="OWF93" s="69"/>
      <c r="OWG93" s="69"/>
      <c r="OWH93" s="69"/>
      <c r="OWI93" s="69"/>
      <c r="OWJ93" s="69"/>
      <c r="OWK93" s="69"/>
      <c r="OWL93" s="69"/>
      <c r="OWM93" s="69"/>
      <c r="OWN93" s="69"/>
      <c r="OWO93" s="69"/>
      <c r="OWP93" s="69"/>
      <c r="OWQ93" s="69"/>
      <c r="OWR93" s="69"/>
      <c r="OWS93" s="69"/>
      <c r="OWT93" s="69"/>
      <c r="OWU93" s="69"/>
      <c r="OWV93" s="69"/>
      <c r="OWW93" s="69"/>
      <c r="OWX93" s="69"/>
      <c r="OWY93" s="69"/>
      <c r="OWZ93" s="69"/>
      <c r="OXA93" s="69"/>
      <c r="OXB93" s="69"/>
      <c r="OXC93" s="69"/>
      <c r="OXD93" s="69"/>
      <c r="OXE93" s="69"/>
      <c r="OXF93" s="69"/>
      <c r="OXG93" s="69"/>
      <c r="OXH93" s="69"/>
      <c r="OXI93" s="69"/>
      <c r="OXJ93" s="69"/>
      <c r="OXK93" s="69"/>
      <c r="OXL93" s="69"/>
      <c r="OXM93" s="69"/>
      <c r="OXN93" s="69"/>
      <c r="OXO93" s="69"/>
      <c r="OXP93" s="69"/>
      <c r="OXQ93" s="69"/>
      <c r="OXR93" s="69"/>
      <c r="OXS93" s="69"/>
      <c r="OXT93" s="69"/>
      <c r="OXU93" s="69"/>
      <c r="OXV93" s="69"/>
      <c r="OXW93" s="69"/>
      <c r="OXX93" s="69"/>
      <c r="OXY93" s="69"/>
      <c r="OXZ93" s="69"/>
      <c r="OYA93" s="69"/>
      <c r="OYB93" s="69"/>
      <c r="OYC93" s="69"/>
      <c r="OYD93" s="69"/>
      <c r="OYE93" s="69"/>
      <c r="OYF93" s="69"/>
      <c r="OYG93" s="69"/>
      <c r="OYH93" s="69"/>
      <c r="OYI93" s="69"/>
      <c r="OYJ93" s="69"/>
      <c r="OYK93" s="69"/>
      <c r="OYL93" s="69"/>
      <c r="OYM93" s="69"/>
      <c r="OYN93" s="69"/>
      <c r="OYO93" s="69"/>
      <c r="OYP93" s="69"/>
      <c r="OYQ93" s="69"/>
      <c r="OYR93" s="69"/>
      <c r="OYS93" s="69"/>
      <c r="OYT93" s="69"/>
      <c r="OYU93" s="69"/>
      <c r="OYV93" s="69"/>
      <c r="OYW93" s="69"/>
      <c r="OYX93" s="69"/>
      <c r="OYY93" s="69"/>
      <c r="OYZ93" s="69"/>
      <c r="OZA93" s="69"/>
      <c r="OZB93" s="69"/>
      <c r="OZC93" s="69"/>
      <c r="OZD93" s="69"/>
      <c r="OZE93" s="69"/>
      <c r="OZF93" s="69"/>
      <c r="OZG93" s="69"/>
      <c r="OZH93" s="69"/>
      <c r="OZI93" s="69"/>
      <c r="OZJ93" s="69"/>
      <c r="OZK93" s="69"/>
      <c r="OZL93" s="69"/>
      <c r="OZM93" s="69"/>
      <c r="OZN93" s="69"/>
      <c r="OZO93" s="69"/>
      <c r="OZP93" s="69"/>
      <c r="OZQ93" s="69"/>
      <c r="OZR93" s="69"/>
      <c r="OZS93" s="69"/>
      <c r="OZT93" s="69"/>
      <c r="OZU93" s="69"/>
      <c r="OZV93" s="69"/>
      <c r="OZW93" s="69"/>
      <c r="OZX93" s="69"/>
      <c r="OZY93" s="69"/>
      <c r="OZZ93" s="69"/>
      <c r="PAA93" s="69"/>
      <c r="PAB93" s="69"/>
      <c r="PAC93" s="69"/>
      <c r="PAD93" s="69"/>
      <c r="PAE93" s="69"/>
      <c r="PAF93" s="69"/>
      <c r="PAG93" s="69"/>
      <c r="PAH93" s="69"/>
      <c r="PAI93" s="69"/>
      <c r="PAJ93" s="69"/>
      <c r="PAK93" s="69"/>
      <c r="PAL93" s="69"/>
      <c r="PAM93" s="69"/>
      <c r="PAN93" s="69"/>
      <c r="PAO93" s="69"/>
      <c r="PAP93" s="69"/>
      <c r="PAQ93" s="69"/>
      <c r="PAR93" s="69"/>
      <c r="PAS93" s="69"/>
      <c r="PAT93" s="69"/>
      <c r="PAU93" s="69"/>
      <c r="PAV93" s="69"/>
      <c r="PAW93" s="69"/>
      <c r="PAX93" s="69"/>
      <c r="PAY93" s="69"/>
      <c r="PAZ93" s="69"/>
      <c r="PBA93" s="69"/>
      <c r="PBB93" s="69"/>
      <c r="PBC93" s="69"/>
      <c r="PBD93" s="69"/>
      <c r="PBE93" s="69"/>
      <c r="PBF93" s="69"/>
      <c r="PBG93" s="69"/>
      <c r="PBH93" s="69"/>
      <c r="PBI93" s="69"/>
      <c r="PBJ93" s="69"/>
      <c r="PBK93" s="69"/>
      <c r="PBL93" s="69"/>
      <c r="PBM93" s="69"/>
      <c r="PBN93" s="69"/>
      <c r="PBO93" s="69"/>
      <c r="PBP93" s="69"/>
      <c r="PBQ93" s="69"/>
      <c r="PBR93" s="69"/>
      <c r="PBS93" s="69"/>
      <c r="PBT93" s="69"/>
      <c r="PBU93" s="69"/>
      <c r="PBV93" s="69"/>
      <c r="PBW93" s="69"/>
      <c r="PBX93" s="69"/>
      <c r="PBY93" s="69"/>
      <c r="PBZ93" s="69"/>
      <c r="PCA93" s="69"/>
      <c r="PCB93" s="69"/>
      <c r="PCC93" s="69"/>
      <c r="PCD93" s="69"/>
      <c r="PCE93" s="69"/>
      <c r="PCF93" s="69"/>
      <c r="PCG93" s="69"/>
      <c r="PCH93" s="69"/>
      <c r="PCI93" s="69"/>
      <c r="PCJ93" s="69"/>
      <c r="PCK93" s="69"/>
      <c r="PCL93" s="69"/>
      <c r="PCM93" s="69"/>
      <c r="PCN93" s="69"/>
      <c r="PCO93" s="69"/>
      <c r="PCP93" s="69"/>
      <c r="PCQ93" s="69"/>
      <c r="PCR93" s="69"/>
      <c r="PCS93" s="69"/>
      <c r="PCT93" s="69"/>
      <c r="PCU93" s="69"/>
      <c r="PCV93" s="69"/>
      <c r="PCW93" s="69"/>
      <c r="PCX93" s="69"/>
      <c r="PCY93" s="69"/>
      <c r="PCZ93" s="69"/>
      <c r="PDA93" s="69"/>
      <c r="PDB93" s="69"/>
      <c r="PDC93" s="69"/>
      <c r="PDD93" s="69"/>
      <c r="PDE93" s="69"/>
      <c r="PDF93" s="69"/>
      <c r="PDG93" s="69"/>
      <c r="PDH93" s="69"/>
      <c r="PDI93" s="69"/>
      <c r="PDJ93" s="69"/>
      <c r="PDK93" s="69"/>
      <c r="PDL93" s="69"/>
      <c r="PDM93" s="69"/>
      <c r="PDN93" s="69"/>
      <c r="PDO93" s="69"/>
      <c r="PDP93" s="69"/>
      <c r="PDQ93" s="69"/>
      <c r="PDR93" s="69"/>
      <c r="PDS93" s="69"/>
      <c r="PDT93" s="69"/>
      <c r="PDU93" s="69"/>
      <c r="PDV93" s="69"/>
      <c r="PDW93" s="69"/>
      <c r="PDX93" s="69"/>
      <c r="PDY93" s="69"/>
      <c r="PDZ93" s="69"/>
      <c r="PEA93" s="69"/>
      <c r="PEB93" s="69"/>
      <c r="PEC93" s="69"/>
      <c r="PED93" s="69"/>
      <c r="PEE93" s="69"/>
      <c r="PEF93" s="69"/>
      <c r="PEG93" s="69"/>
      <c r="PEH93" s="69"/>
      <c r="PEI93" s="69"/>
      <c r="PEJ93" s="69"/>
      <c r="PEK93" s="69"/>
      <c r="PEL93" s="69"/>
      <c r="PEM93" s="69"/>
      <c r="PEN93" s="69"/>
      <c r="PEO93" s="69"/>
      <c r="PEP93" s="69"/>
      <c r="PEQ93" s="69"/>
      <c r="PER93" s="69"/>
      <c r="PES93" s="69"/>
      <c r="PET93" s="69"/>
      <c r="PEU93" s="69"/>
      <c r="PEV93" s="69"/>
      <c r="PEW93" s="69"/>
      <c r="PEX93" s="69"/>
      <c r="PEY93" s="69"/>
      <c r="PEZ93" s="69"/>
      <c r="PFA93" s="69"/>
      <c r="PFB93" s="69"/>
      <c r="PFC93" s="69"/>
      <c r="PFD93" s="69"/>
      <c r="PFE93" s="69"/>
      <c r="PFF93" s="69"/>
      <c r="PFG93" s="69"/>
      <c r="PFH93" s="69"/>
      <c r="PFI93" s="69"/>
      <c r="PFJ93" s="69"/>
      <c r="PFK93" s="69"/>
      <c r="PFL93" s="69"/>
      <c r="PFM93" s="69"/>
      <c r="PFN93" s="69"/>
      <c r="PFO93" s="69"/>
      <c r="PFP93" s="69"/>
      <c r="PFQ93" s="69"/>
      <c r="PFR93" s="69"/>
      <c r="PFS93" s="69"/>
      <c r="PFT93" s="69"/>
      <c r="PFU93" s="69"/>
      <c r="PFV93" s="69"/>
      <c r="PFW93" s="69"/>
      <c r="PFX93" s="69"/>
      <c r="PFY93" s="69"/>
      <c r="PFZ93" s="69"/>
      <c r="PGA93" s="69"/>
      <c r="PGB93" s="69"/>
      <c r="PGC93" s="69"/>
      <c r="PGD93" s="69"/>
      <c r="PGE93" s="69"/>
      <c r="PGF93" s="69"/>
      <c r="PGG93" s="69"/>
      <c r="PGH93" s="69"/>
      <c r="PGI93" s="69"/>
      <c r="PGJ93" s="69"/>
      <c r="PGK93" s="69"/>
      <c r="PGL93" s="69"/>
      <c r="PGM93" s="69"/>
      <c r="PGN93" s="69"/>
      <c r="PGO93" s="69"/>
      <c r="PGP93" s="69"/>
      <c r="PGQ93" s="69"/>
      <c r="PGR93" s="69"/>
      <c r="PGS93" s="69"/>
      <c r="PGT93" s="69"/>
      <c r="PGU93" s="69"/>
      <c r="PGV93" s="69"/>
      <c r="PGW93" s="69"/>
      <c r="PGX93" s="69"/>
      <c r="PGY93" s="69"/>
      <c r="PGZ93" s="69"/>
      <c r="PHA93" s="69"/>
      <c r="PHB93" s="69"/>
      <c r="PHC93" s="69"/>
      <c r="PHD93" s="69"/>
      <c r="PHE93" s="69"/>
      <c r="PHF93" s="69"/>
      <c r="PHG93" s="69"/>
      <c r="PHH93" s="69"/>
      <c r="PHI93" s="69"/>
      <c r="PHJ93" s="69"/>
      <c r="PHK93" s="69"/>
      <c r="PHL93" s="69"/>
      <c r="PHM93" s="69"/>
      <c r="PHN93" s="69"/>
      <c r="PHO93" s="69"/>
      <c r="PHP93" s="69"/>
      <c r="PHQ93" s="69"/>
      <c r="PHR93" s="69"/>
      <c r="PHS93" s="69"/>
      <c r="PHT93" s="69"/>
      <c r="PHU93" s="69"/>
      <c r="PHV93" s="69"/>
      <c r="PHW93" s="69"/>
      <c r="PHX93" s="69"/>
      <c r="PHY93" s="69"/>
      <c r="PHZ93" s="69"/>
      <c r="PIA93" s="69"/>
      <c r="PIB93" s="69"/>
      <c r="PIC93" s="69"/>
      <c r="PID93" s="69"/>
      <c r="PIE93" s="69"/>
      <c r="PIF93" s="69"/>
      <c r="PIG93" s="69"/>
      <c r="PIH93" s="69"/>
      <c r="PII93" s="69"/>
      <c r="PIJ93" s="69"/>
      <c r="PIK93" s="69"/>
      <c r="PIL93" s="69"/>
      <c r="PIM93" s="69"/>
      <c r="PIN93" s="69"/>
      <c r="PIO93" s="69"/>
      <c r="PIP93" s="69"/>
      <c r="PIQ93" s="69"/>
      <c r="PIR93" s="69"/>
      <c r="PIS93" s="69"/>
      <c r="PIT93" s="69"/>
      <c r="PIU93" s="69"/>
      <c r="PIV93" s="69"/>
      <c r="PIW93" s="69"/>
      <c r="PIX93" s="69"/>
      <c r="PIY93" s="69"/>
      <c r="PIZ93" s="69"/>
      <c r="PJA93" s="69"/>
      <c r="PJB93" s="69"/>
      <c r="PJC93" s="69"/>
      <c r="PJD93" s="69"/>
      <c r="PJE93" s="69"/>
      <c r="PJF93" s="69"/>
      <c r="PJG93" s="69"/>
      <c r="PJH93" s="69"/>
      <c r="PJI93" s="69"/>
      <c r="PJJ93" s="69"/>
      <c r="PJK93" s="69"/>
      <c r="PJL93" s="69"/>
      <c r="PJM93" s="69"/>
      <c r="PJN93" s="69"/>
      <c r="PJO93" s="69"/>
      <c r="PJP93" s="69"/>
      <c r="PJQ93" s="69"/>
      <c r="PJR93" s="69"/>
      <c r="PJS93" s="69"/>
      <c r="PJT93" s="69"/>
      <c r="PJU93" s="69"/>
      <c r="PJV93" s="69"/>
      <c r="PJW93" s="69"/>
      <c r="PJX93" s="69"/>
      <c r="PJY93" s="69"/>
      <c r="PJZ93" s="69"/>
      <c r="PKA93" s="69"/>
      <c r="PKB93" s="69"/>
      <c r="PKC93" s="69"/>
      <c r="PKD93" s="69"/>
      <c r="PKE93" s="69"/>
      <c r="PKF93" s="69"/>
      <c r="PKG93" s="69"/>
      <c r="PKH93" s="69"/>
      <c r="PKI93" s="69"/>
      <c r="PKJ93" s="69"/>
      <c r="PKK93" s="69"/>
      <c r="PKL93" s="69"/>
      <c r="PKM93" s="69"/>
      <c r="PKN93" s="69"/>
      <c r="PKO93" s="69"/>
      <c r="PKP93" s="69"/>
      <c r="PKQ93" s="69"/>
      <c r="PKR93" s="69"/>
      <c r="PKS93" s="69"/>
      <c r="PKT93" s="69"/>
      <c r="PKU93" s="69"/>
      <c r="PKV93" s="69"/>
      <c r="PKW93" s="69"/>
      <c r="PKX93" s="69"/>
      <c r="PKY93" s="69"/>
      <c r="PKZ93" s="69"/>
      <c r="PLA93" s="69"/>
      <c r="PLB93" s="69"/>
      <c r="PLC93" s="69"/>
      <c r="PLD93" s="69"/>
      <c r="PLE93" s="69"/>
      <c r="PLF93" s="69"/>
      <c r="PLG93" s="69"/>
      <c r="PLH93" s="69"/>
      <c r="PLI93" s="69"/>
      <c r="PLJ93" s="69"/>
      <c r="PLK93" s="69"/>
      <c r="PLL93" s="69"/>
      <c r="PLM93" s="69"/>
      <c r="PLN93" s="69"/>
      <c r="PLO93" s="69"/>
      <c r="PLP93" s="69"/>
      <c r="PLQ93" s="69"/>
      <c r="PLR93" s="69"/>
      <c r="PLS93" s="69"/>
      <c r="PLT93" s="69"/>
      <c r="PLU93" s="69"/>
      <c r="PLV93" s="69"/>
      <c r="PLW93" s="69"/>
      <c r="PLX93" s="69"/>
      <c r="PLY93" s="69"/>
      <c r="PLZ93" s="69"/>
      <c r="PMA93" s="69"/>
      <c r="PMB93" s="69"/>
      <c r="PMC93" s="69"/>
      <c r="PMD93" s="69"/>
      <c r="PME93" s="69"/>
      <c r="PMF93" s="69"/>
      <c r="PMG93" s="69"/>
      <c r="PMH93" s="69"/>
      <c r="PMI93" s="69"/>
      <c r="PMJ93" s="69"/>
      <c r="PMK93" s="69"/>
      <c r="PML93" s="69"/>
      <c r="PMM93" s="69"/>
      <c r="PMN93" s="69"/>
      <c r="PMO93" s="69"/>
      <c r="PMP93" s="69"/>
      <c r="PMQ93" s="69"/>
      <c r="PMR93" s="69"/>
      <c r="PMS93" s="69"/>
      <c r="PMT93" s="69"/>
      <c r="PMU93" s="69"/>
      <c r="PMV93" s="69"/>
      <c r="PMW93" s="69"/>
      <c r="PMX93" s="69"/>
      <c r="PMY93" s="69"/>
      <c r="PMZ93" s="69"/>
      <c r="PNA93" s="69"/>
      <c r="PNB93" s="69"/>
      <c r="PNC93" s="69"/>
      <c r="PND93" s="69"/>
      <c r="PNE93" s="69"/>
      <c r="PNF93" s="69"/>
      <c r="PNG93" s="69"/>
      <c r="PNH93" s="69"/>
      <c r="PNI93" s="69"/>
      <c r="PNJ93" s="69"/>
      <c r="PNK93" s="69"/>
      <c r="PNL93" s="69"/>
      <c r="PNM93" s="69"/>
      <c r="PNN93" s="69"/>
      <c r="PNO93" s="69"/>
      <c r="PNP93" s="69"/>
      <c r="PNQ93" s="69"/>
      <c r="PNR93" s="69"/>
      <c r="PNS93" s="69"/>
      <c r="PNT93" s="69"/>
      <c r="PNU93" s="69"/>
      <c r="PNV93" s="69"/>
      <c r="PNW93" s="69"/>
      <c r="PNX93" s="69"/>
      <c r="PNY93" s="69"/>
      <c r="PNZ93" s="69"/>
      <c r="POA93" s="69"/>
      <c r="POB93" s="69"/>
      <c r="POC93" s="69"/>
      <c r="POD93" s="69"/>
      <c r="POE93" s="69"/>
      <c r="POF93" s="69"/>
      <c r="POG93" s="69"/>
      <c r="POH93" s="69"/>
      <c r="POI93" s="69"/>
      <c r="POJ93" s="69"/>
      <c r="POK93" s="69"/>
      <c r="POL93" s="69"/>
      <c r="POM93" s="69"/>
      <c r="PON93" s="69"/>
      <c r="POO93" s="69"/>
      <c r="POP93" s="69"/>
      <c r="POQ93" s="69"/>
      <c r="POR93" s="69"/>
      <c r="POS93" s="69"/>
      <c r="POT93" s="69"/>
      <c r="POU93" s="69"/>
      <c r="POV93" s="69"/>
      <c r="POW93" s="69"/>
      <c r="POX93" s="69"/>
      <c r="POY93" s="69"/>
      <c r="POZ93" s="69"/>
      <c r="PPA93" s="69"/>
      <c r="PPB93" s="69"/>
      <c r="PPC93" s="69"/>
      <c r="PPD93" s="69"/>
      <c r="PPE93" s="69"/>
      <c r="PPF93" s="69"/>
      <c r="PPG93" s="69"/>
      <c r="PPH93" s="69"/>
      <c r="PPI93" s="69"/>
      <c r="PPJ93" s="69"/>
      <c r="PPK93" s="69"/>
      <c r="PPL93" s="69"/>
      <c r="PPM93" s="69"/>
      <c r="PPN93" s="69"/>
      <c r="PPO93" s="69"/>
      <c r="PPP93" s="69"/>
      <c r="PPQ93" s="69"/>
      <c r="PPR93" s="69"/>
      <c r="PPS93" s="69"/>
      <c r="PPT93" s="69"/>
      <c r="PPU93" s="69"/>
      <c r="PPV93" s="69"/>
      <c r="PPW93" s="69"/>
      <c r="PPX93" s="69"/>
      <c r="PPY93" s="69"/>
      <c r="PPZ93" s="69"/>
      <c r="PQA93" s="69"/>
      <c r="PQB93" s="69"/>
      <c r="PQC93" s="69"/>
      <c r="PQD93" s="69"/>
      <c r="PQE93" s="69"/>
      <c r="PQF93" s="69"/>
      <c r="PQG93" s="69"/>
      <c r="PQH93" s="69"/>
      <c r="PQI93" s="69"/>
      <c r="PQJ93" s="69"/>
      <c r="PQK93" s="69"/>
      <c r="PQL93" s="69"/>
      <c r="PQM93" s="69"/>
      <c r="PQN93" s="69"/>
      <c r="PQO93" s="69"/>
      <c r="PQP93" s="69"/>
      <c r="PQQ93" s="69"/>
      <c r="PQR93" s="69"/>
      <c r="PQS93" s="69"/>
      <c r="PQT93" s="69"/>
      <c r="PQU93" s="69"/>
      <c r="PQV93" s="69"/>
      <c r="PQW93" s="69"/>
      <c r="PQX93" s="69"/>
      <c r="PQY93" s="69"/>
      <c r="PQZ93" s="69"/>
      <c r="PRA93" s="69"/>
      <c r="PRB93" s="69"/>
      <c r="PRC93" s="69"/>
      <c r="PRD93" s="69"/>
      <c r="PRE93" s="69"/>
      <c r="PRF93" s="69"/>
      <c r="PRG93" s="69"/>
      <c r="PRH93" s="69"/>
      <c r="PRI93" s="69"/>
      <c r="PRJ93" s="69"/>
      <c r="PRK93" s="69"/>
      <c r="PRL93" s="69"/>
      <c r="PRM93" s="69"/>
      <c r="PRN93" s="69"/>
      <c r="PRO93" s="69"/>
      <c r="PRP93" s="69"/>
      <c r="PRQ93" s="69"/>
      <c r="PRR93" s="69"/>
      <c r="PRS93" s="69"/>
      <c r="PRT93" s="69"/>
      <c r="PRU93" s="69"/>
      <c r="PRV93" s="69"/>
      <c r="PRW93" s="69"/>
      <c r="PRX93" s="69"/>
      <c r="PRY93" s="69"/>
      <c r="PRZ93" s="69"/>
      <c r="PSA93" s="69"/>
      <c r="PSB93" s="69"/>
      <c r="PSC93" s="69"/>
      <c r="PSD93" s="69"/>
      <c r="PSE93" s="69"/>
      <c r="PSF93" s="69"/>
      <c r="PSG93" s="69"/>
      <c r="PSH93" s="69"/>
      <c r="PSI93" s="69"/>
      <c r="PSJ93" s="69"/>
      <c r="PSK93" s="69"/>
      <c r="PSL93" s="69"/>
      <c r="PSM93" s="69"/>
      <c r="PSN93" s="69"/>
      <c r="PSO93" s="69"/>
      <c r="PSP93" s="69"/>
      <c r="PSQ93" s="69"/>
      <c r="PSR93" s="69"/>
      <c r="PSS93" s="69"/>
      <c r="PST93" s="69"/>
      <c r="PSU93" s="69"/>
      <c r="PSV93" s="69"/>
      <c r="PSW93" s="69"/>
      <c r="PSX93" s="69"/>
      <c r="PSY93" s="69"/>
      <c r="PSZ93" s="69"/>
      <c r="PTA93" s="69"/>
      <c r="PTB93" s="69"/>
      <c r="PTC93" s="69"/>
      <c r="PTD93" s="69"/>
      <c r="PTE93" s="69"/>
      <c r="PTF93" s="69"/>
      <c r="PTG93" s="69"/>
      <c r="PTH93" s="69"/>
      <c r="PTI93" s="69"/>
      <c r="PTJ93" s="69"/>
      <c r="PTK93" s="69"/>
      <c r="PTL93" s="69"/>
      <c r="PTM93" s="69"/>
      <c r="PTN93" s="69"/>
      <c r="PTO93" s="69"/>
      <c r="PTP93" s="69"/>
      <c r="PTQ93" s="69"/>
      <c r="PTR93" s="69"/>
      <c r="PTS93" s="69"/>
      <c r="PTT93" s="69"/>
      <c r="PTU93" s="69"/>
      <c r="PTV93" s="69"/>
      <c r="PTW93" s="69"/>
      <c r="PTX93" s="69"/>
      <c r="PTY93" s="69"/>
      <c r="PTZ93" s="69"/>
      <c r="PUA93" s="69"/>
      <c r="PUB93" s="69"/>
      <c r="PUC93" s="69"/>
      <c r="PUD93" s="69"/>
      <c r="PUE93" s="69"/>
      <c r="PUF93" s="69"/>
      <c r="PUG93" s="69"/>
      <c r="PUH93" s="69"/>
      <c r="PUI93" s="69"/>
      <c r="PUJ93" s="69"/>
      <c r="PUK93" s="69"/>
      <c r="PUL93" s="69"/>
      <c r="PUM93" s="69"/>
      <c r="PUN93" s="69"/>
      <c r="PUO93" s="69"/>
      <c r="PUP93" s="69"/>
      <c r="PUQ93" s="69"/>
      <c r="PUR93" s="69"/>
      <c r="PUS93" s="69"/>
      <c r="PUT93" s="69"/>
      <c r="PUU93" s="69"/>
      <c r="PUV93" s="69"/>
      <c r="PUW93" s="69"/>
      <c r="PUX93" s="69"/>
      <c r="PUY93" s="69"/>
      <c r="PUZ93" s="69"/>
      <c r="PVA93" s="69"/>
      <c r="PVB93" s="69"/>
      <c r="PVC93" s="69"/>
      <c r="PVD93" s="69"/>
      <c r="PVE93" s="69"/>
      <c r="PVF93" s="69"/>
      <c r="PVG93" s="69"/>
      <c r="PVH93" s="69"/>
      <c r="PVI93" s="69"/>
      <c r="PVJ93" s="69"/>
      <c r="PVK93" s="69"/>
      <c r="PVL93" s="69"/>
      <c r="PVM93" s="69"/>
      <c r="PVN93" s="69"/>
      <c r="PVO93" s="69"/>
      <c r="PVP93" s="69"/>
      <c r="PVQ93" s="69"/>
      <c r="PVR93" s="69"/>
      <c r="PVS93" s="69"/>
      <c r="PVT93" s="69"/>
      <c r="PVU93" s="69"/>
      <c r="PVV93" s="69"/>
      <c r="PVW93" s="69"/>
      <c r="PVX93" s="69"/>
      <c r="PVY93" s="69"/>
      <c r="PVZ93" s="69"/>
      <c r="PWA93" s="69"/>
      <c r="PWB93" s="69"/>
      <c r="PWC93" s="69"/>
      <c r="PWD93" s="69"/>
      <c r="PWE93" s="69"/>
      <c r="PWF93" s="69"/>
      <c r="PWG93" s="69"/>
      <c r="PWH93" s="69"/>
      <c r="PWI93" s="69"/>
      <c r="PWJ93" s="69"/>
      <c r="PWK93" s="69"/>
      <c r="PWL93" s="69"/>
      <c r="PWM93" s="69"/>
      <c r="PWN93" s="69"/>
      <c r="PWO93" s="69"/>
      <c r="PWP93" s="69"/>
      <c r="PWQ93" s="69"/>
      <c r="PWR93" s="69"/>
      <c r="PWS93" s="69"/>
      <c r="PWT93" s="69"/>
      <c r="PWU93" s="69"/>
      <c r="PWV93" s="69"/>
      <c r="PWW93" s="69"/>
      <c r="PWX93" s="69"/>
      <c r="PWY93" s="69"/>
      <c r="PWZ93" s="69"/>
      <c r="PXA93" s="69"/>
      <c r="PXB93" s="69"/>
      <c r="PXC93" s="69"/>
      <c r="PXD93" s="69"/>
      <c r="PXE93" s="69"/>
      <c r="PXF93" s="69"/>
      <c r="PXG93" s="69"/>
      <c r="PXH93" s="69"/>
      <c r="PXI93" s="69"/>
      <c r="PXJ93" s="69"/>
      <c r="PXK93" s="69"/>
      <c r="PXL93" s="69"/>
      <c r="PXM93" s="69"/>
      <c r="PXN93" s="69"/>
      <c r="PXO93" s="69"/>
      <c r="PXP93" s="69"/>
      <c r="PXQ93" s="69"/>
      <c r="PXR93" s="69"/>
      <c r="PXS93" s="69"/>
      <c r="PXT93" s="69"/>
      <c r="PXU93" s="69"/>
      <c r="PXV93" s="69"/>
      <c r="PXW93" s="69"/>
      <c r="PXX93" s="69"/>
      <c r="PXY93" s="69"/>
      <c r="PXZ93" s="69"/>
      <c r="PYA93" s="69"/>
      <c r="PYB93" s="69"/>
      <c r="PYC93" s="69"/>
      <c r="PYD93" s="69"/>
      <c r="PYE93" s="69"/>
      <c r="PYF93" s="69"/>
      <c r="PYG93" s="69"/>
      <c r="PYH93" s="69"/>
      <c r="PYI93" s="69"/>
      <c r="PYJ93" s="69"/>
      <c r="PYK93" s="69"/>
      <c r="PYL93" s="69"/>
      <c r="PYM93" s="69"/>
      <c r="PYN93" s="69"/>
      <c r="PYO93" s="69"/>
      <c r="PYP93" s="69"/>
      <c r="PYQ93" s="69"/>
      <c r="PYR93" s="69"/>
      <c r="PYS93" s="69"/>
      <c r="PYT93" s="69"/>
      <c r="PYU93" s="69"/>
      <c r="PYV93" s="69"/>
      <c r="PYW93" s="69"/>
      <c r="PYX93" s="69"/>
      <c r="PYY93" s="69"/>
      <c r="PYZ93" s="69"/>
      <c r="PZA93" s="69"/>
      <c r="PZB93" s="69"/>
      <c r="PZC93" s="69"/>
      <c r="PZD93" s="69"/>
      <c r="PZE93" s="69"/>
      <c r="PZF93" s="69"/>
      <c r="PZG93" s="69"/>
      <c r="PZH93" s="69"/>
      <c r="PZI93" s="69"/>
      <c r="PZJ93" s="69"/>
      <c r="PZK93" s="69"/>
      <c r="PZL93" s="69"/>
      <c r="PZM93" s="69"/>
      <c r="PZN93" s="69"/>
      <c r="PZO93" s="69"/>
      <c r="PZP93" s="69"/>
      <c r="PZQ93" s="69"/>
      <c r="PZR93" s="69"/>
      <c r="PZS93" s="69"/>
      <c r="PZT93" s="69"/>
      <c r="PZU93" s="69"/>
      <c r="PZV93" s="69"/>
      <c r="PZW93" s="69"/>
      <c r="PZX93" s="69"/>
      <c r="PZY93" s="69"/>
      <c r="PZZ93" s="69"/>
      <c r="QAA93" s="69"/>
      <c r="QAB93" s="69"/>
      <c r="QAC93" s="69"/>
      <c r="QAD93" s="69"/>
      <c r="QAE93" s="69"/>
      <c r="QAF93" s="69"/>
      <c r="QAG93" s="69"/>
      <c r="QAH93" s="69"/>
      <c r="QAI93" s="69"/>
      <c r="QAJ93" s="69"/>
      <c r="QAK93" s="69"/>
      <c r="QAL93" s="69"/>
      <c r="QAM93" s="69"/>
      <c r="QAN93" s="69"/>
      <c r="QAO93" s="69"/>
      <c r="QAP93" s="69"/>
      <c r="QAQ93" s="69"/>
      <c r="QAR93" s="69"/>
      <c r="QAS93" s="69"/>
      <c r="QAT93" s="69"/>
      <c r="QAU93" s="69"/>
      <c r="QAV93" s="69"/>
      <c r="QAW93" s="69"/>
      <c r="QAX93" s="69"/>
      <c r="QAY93" s="69"/>
      <c r="QAZ93" s="69"/>
      <c r="QBA93" s="69"/>
      <c r="QBB93" s="69"/>
      <c r="QBC93" s="69"/>
      <c r="QBD93" s="69"/>
      <c r="QBE93" s="69"/>
      <c r="QBF93" s="69"/>
      <c r="QBG93" s="69"/>
      <c r="QBH93" s="69"/>
      <c r="QBI93" s="69"/>
      <c r="QBJ93" s="69"/>
      <c r="QBK93" s="69"/>
      <c r="QBL93" s="69"/>
      <c r="QBM93" s="69"/>
      <c r="QBN93" s="69"/>
      <c r="QBO93" s="69"/>
      <c r="QBP93" s="69"/>
      <c r="QBQ93" s="69"/>
      <c r="QBR93" s="69"/>
      <c r="QBS93" s="69"/>
      <c r="QBT93" s="69"/>
      <c r="QBU93" s="69"/>
      <c r="QBV93" s="69"/>
      <c r="QBW93" s="69"/>
      <c r="QBX93" s="69"/>
      <c r="QBY93" s="69"/>
      <c r="QBZ93" s="69"/>
      <c r="QCA93" s="69"/>
      <c r="QCB93" s="69"/>
      <c r="QCC93" s="69"/>
      <c r="QCD93" s="69"/>
      <c r="QCE93" s="69"/>
      <c r="QCF93" s="69"/>
      <c r="QCG93" s="69"/>
      <c r="QCH93" s="69"/>
      <c r="QCI93" s="69"/>
      <c r="QCJ93" s="69"/>
      <c r="QCK93" s="69"/>
      <c r="QCL93" s="69"/>
      <c r="QCM93" s="69"/>
      <c r="QCN93" s="69"/>
      <c r="QCO93" s="69"/>
      <c r="QCP93" s="69"/>
      <c r="QCQ93" s="69"/>
      <c r="QCR93" s="69"/>
      <c r="QCS93" s="69"/>
      <c r="QCT93" s="69"/>
      <c r="QCU93" s="69"/>
      <c r="QCV93" s="69"/>
      <c r="QCW93" s="69"/>
      <c r="QCX93" s="69"/>
      <c r="QCY93" s="69"/>
      <c r="QCZ93" s="69"/>
      <c r="QDA93" s="69"/>
      <c r="QDB93" s="69"/>
      <c r="QDC93" s="69"/>
      <c r="QDD93" s="69"/>
      <c r="QDE93" s="69"/>
      <c r="QDF93" s="69"/>
      <c r="QDG93" s="69"/>
      <c r="QDH93" s="69"/>
      <c r="QDI93" s="69"/>
      <c r="QDJ93" s="69"/>
      <c r="QDK93" s="69"/>
      <c r="QDL93" s="69"/>
      <c r="QDM93" s="69"/>
      <c r="QDN93" s="69"/>
      <c r="QDO93" s="69"/>
      <c r="QDP93" s="69"/>
      <c r="QDQ93" s="69"/>
      <c r="QDR93" s="69"/>
      <c r="QDS93" s="69"/>
      <c r="QDT93" s="69"/>
      <c r="QDU93" s="69"/>
      <c r="QDV93" s="69"/>
      <c r="QDW93" s="69"/>
      <c r="QDX93" s="69"/>
      <c r="QDY93" s="69"/>
      <c r="QDZ93" s="69"/>
      <c r="QEA93" s="69"/>
      <c r="QEB93" s="69"/>
      <c r="QEC93" s="69"/>
      <c r="QED93" s="69"/>
      <c r="QEE93" s="69"/>
      <c r="QEF93" s="69"/>
      <c r="QEG93" s="69"/>
      <c r="QEH93" s="69"/>
      <c r="QEI93" s="69"/>
      <c r="QEJ93" s="69"/>
      <c r="QEK93" s="69"/>
      <c r="QEL93" s="69"/>
      <c r="QEM93" s="69"/>
      <c r="QEN93" s="69"/>
      <c r="QEO93" s="69"/>
      <c r="QEP93" s="69"/>
      <c r="QEQ93" s="69"/>
      <c r="QER93" s="69"/>
      <c r="QES93" s="69"/>
      <c r="QET93" s="69"/>
      <c r="QEU93" s="69"/>
      <c r="QEV93" s="69"/>
      <c r="QEW93" s="69"/>
      <c r="QEX93" s="69"/>
      <c r="QEY93" s="69"/>
      <c r="QEZ93" s="69"/>
      <c r="QFA93" s="69"/>
      <c r="QFB93" s="69"/>
      <c r="QFC93" s="69"/>
      <c r="QFD93" s="69"/>
      <c r="QFE93" s="69"/>
      <c r="QFF93" s="69"/>
      <c r="QFG93" s="69"/>
      <c r="QFH93" s="69"/>
      <c r="QFI93" s="69"/>
      <c r="QFJ93" s="69"/>
      <c r="QFK93" s="69"/>
      <c r="QFL93" s="69"/>
      <c r="QFM93" s="69"/>
      <c r="QFN93" s="69"/>
      <c r="QFO93" s="69"/>
      <c r="QFP93" s="69"/>
      <c r="QFQ93" s="69"/>
      <c r="QFR93" s="69"/>
      <c r="QFS93" s="69"/>
      <c r="QFT93" s="69"/>
      <c r="QFU93" s="69"/>
      <c r="QFV93" s="69"/>
      <c r="QFW93" s="69"/>
      <c r="QFX93" s="69"/>
      <c r="QFY93" s="69"/>
      <c r="QFZ93" s="69"/>
      <c r="QGA93" s="69"/>
      <c r="QGB93" s="69"/>
      <c r="QGC93" s="69"/>
      <c r="QGD93" s="69"/>
      <c r="QGE93" s="69"/>
      <c r="QGF93" s="69"/>
      <c r="QGG93" s="69"/>
      <c r="QGH93" s="69"/>
      <c r="QGI93" s="69"/>
      <c r="QGJ93" s="69"/>
      <c r="QGK93" s="69"/>
      <c r="QGL93" s="69"/>
      <c r="QGM93" s="69"/>
      <c r="QGN93" s="69"/>
      <c r="QGO93" s="69"/>
      <c r="QGP93" s="69"/>
      <c r="QGQ93" s="69"/>
      <c r="QGR93" s="69"/>
      <c r="QGS93" s="69"/>
      <c r="QGT93" s="69"/>
      <c r="QGU93" s="69"/>
      <c r="QGV93" s="69"/>
      <c r="QGW93" s="69"/>
      <c r="QGX93" s="69"/>
      <c r="QGY93" s="69"/>
      <c r="QGZ93" s="69"/>
      <c r="QHA93" s="69"/>
      <c r="QHB93" s="69"/>
      <c r="QHC93" s="69"/>
      <c r="QHD93" s="69"/>
      <c r="QHE93" s="69"/>
      <c r="QHF93" s="69"/>
      <c r="QHG93" s="69"/>
      <c r="QHH93" s="69"/>
      <c r="QHI93" s="69"/>
      <c r="QHJ93" s="69"/>
      <c r="QHK93" s="69"/>
      <c r="QHL93" s="69"/>
      <c r="QHM93" s="69"/>
      <c r="QHN93" s="69"/>
      <c r="QHO93" s="69"/>
      <c r="QHP93" s="69"/>
      <c r="QHQ93" s="69"/>
      <c r="QHR93" s="69"/>
      <c r="QHS93" s="69"/>
      <c r="QHT93" s="69"/>
      <c r="QHU93" s="69"/>
      <c r="QHV93" s="69"/>
      <c r="QHW93" s="69"/>
      <c r="QHX93" s="69"/>
      <c r="QHY93" s="69"/>
      <c r="QHZ93" s="69"/>
      <c r="QIA93" s="69"/>
      <c r="QIB93" s="69"/>
      <c r="QIC93" s="69"/>
      <c r="QID93" s="69"/>
      <c r="QIE93" s="69"/>
      <c r="QIF93" s="69"/>
      <c r="QIG93" s="69"/>
      <c r="QIH93" s="69"/>
      <c r="QII93" s="69"/>
      <c r="QIJ93" s="69"/>
      <c r="QIK93" s="69"/>
      <c r="QIL93" s="69"/>
      <c r="QIM93" s="69"/>
      <c r="QIN93" s="69"/>
      <c r="QIO93" s="69"/>
      <c r="QIP93" s="69"/>
      <c r="QIQ93" s="69"/>
      <c r="QIR93" s="69"/>
      <c r="QIS93" s="69"/>
      <c r="QIT93" s="69"/>
      <c r="QIU93" s="69"/>
      <c r="QIV93" s="69"/>
      <c r="QIW93" s="69"/>
      <c r="QIX93" s="69"/>
      <c r="QIY93" s="69"/>
      <c r="QIZ93" s="69"/>
      <c r="QJA93" s="69"/>
      <c r="QJB93" s="69"/>
      <c r="QJC93" s="69"/>
      <c r="QJD93" s="69"/>
      <c r="QJE93" s="69"/>
      <c r="QJF93" s="69"/>
      <c r="QJG93" s="69"/>
      <c r="QJH93" s="69"/>
      <c r="QJI93" s="69"/>
      <c r="QJJ93" s="69"/>
      <c r="QJK93" s="69"/>
      <c r="QJL93" s="69"/>
      <c r="QJM93" s="69"/>
      <c r="QJN93" s="69"/>
      <c r="QJO93" s="69"/>
      <c r="QJP93" s="69"/>
      <c r="QJQ93" s="69"/>
      <c r="QJR93" s="69"/>
      <c r="QJS93" s="69"/>
      <c r="QJT93" s="69"/>
      <c r="QJU93" s="69"/>
      <c r="QJV93" s="69"/>
      <c r="QJW93" s="69"/>
      <c r="QJX93" s="69"/>
      <c r="QJY93" s="69"/>
      <c r="QJZ93" s="69"/>
      <c r="QKA93" s="69"/>
      <c r="QKB93" s="69"/>
      <c r="QKC93" s="69"/>
      <c r="QKD93" s="69"/>
      <c r="QKE93" s="69"/>
      <c r="QKF93" s="69"/>
      <c r="QKG93" s="69"/>
      <c r="QKH93" s="69"/>
      <c r="QKI93" s="69"/>
      <c r="QKJ93" s="69"/>
      <c r="QKK93" s="69"/>
      <c r="QKL93" s="69"/>
      <c r="QKM93" s="69"/>
      <c r="QKN93" s="69"/>
      <c r="QKO93" s="69"/>
      <c r="QKP93" s="69"/>
      <c r="QKQ93" s="69"/>
      <c r="QKR93" s="69"/>
      <c r="QKS93" s="69"/>
      <c r="QKT93" s="69"/>
      <c r="QKU93" s="69"/>
      <c r="QKV93" s="69"/>
      <c r="QKW93" s="69"/>
      <c r="QKX93" s="69"/>
      <c r="QKY93" s="69"/>
      <c r="QKZ93" s="69"/>
      <c r="QLA93" s="69"/>
      <c r="QLB93" s="69"/>
      <c r="QLC93" s="69"/>
      <c r="QLD93" s="69"/>
      <c r="QLE93" s="69"/>
      <c r="QLF93" s="69"/>
      <c r="QLG93" s="69"/>
      <c r="QLH93" s="69"/>
      <c r="QLI93" s="69"/>
      <c r="QLJ93" s="69"/>
      <c r="QLK93" s="69"/>
      <c r="QLL93" s="69"/>
      <c r="QLM93" s="69"/>
      <c r="QLN93" s="69"/>
      <c r="QLO93" s="69"/>
      <c r="QLP93" s="69"/>
      <c r="QLQ93" s="69"/>
      <c r="QLR93" s="69"/>
      <c r="QLS93" s="69"/>
      <c r="QLT93" s="69"/>
      <c r="QLU93" s="69"/>
      <c r="QLV93" s="69"/>
      <c r="QLW93" s="69"/>
      <c r="QLX93" s="69"/>
      <c r="QLY93" s="69"/>
      <c r="QLZ93" s="69"/>
      <c r="QMA93" s="69"/>
      <c r="QMB93" s="69"/>
      <c r="QMC93" s="69"/>
      <c r="QMD93" s="69"/>
      <c r="QME93" s="69"/>
      <c r="QMF93" s="69"/>
      <c r="QMG93" s="69"/>
      <c r="QMH93" s="69"/>
      <c r="QMI93" s="69"/>
      <c r="QMJ93" s="69"/>
      <c r="QMK93" s="69"/>
      <c r="QML93" s="69"/>
      <c r="QMM93" s="69"/>
      <c r="QMN93" s="69"/>
      <c r="QMO93" s="69"/>
      <c r="QMP93" s="69"/>
      <c r="QMQ93" s="69"/>
      <c r="QMR93" s="69"/>
      <c r="QMS93" s="69"/>
      <c r="QMT93" s="69"/>
      <c r="QMU93" s="69"/>
      <c r="QMV93" s="69"/>
      <c r="QMW93" s="69"/>
      <c r="QMX93" s="69"/>
      <c r="QMY93" s="69"/>
      <c r="QMZ93" s="69"/>
      <c r="QNA93" s="69"/>
      <c r="QNB93" s="69"/>
      <c r="QNC93" s="69"/>
      <c r="QND93" s="69"/>
      <c r="QNE93" s="69"/>
      <c r="QNF93" s="69"/>
      <c r="QNG93" s="69"/>
      <c r="QNH93" s="69"/>
      <c r="QNI93" s="69"/>
      <c r="QNJ93" s="69"/>
      <c r="QNK93" s="69"/>
      <c r="QNL93" s="69"/>
      <c r="QNM93" s="69"/>
      <c r="QNN93" s="69"/>
      <c r="QNO93" s="69"/>
      <c r="QNP93" s="69"/>
      <c r="QNQ93" s="69"/>
      <c r="QNR93" s="69"/>
      <c r="QNS93" s="69"/>
      <c r="QNT93" s="69"/>
      <c r="QNU93" s="69"/>
      <c r="QNV93" s="69"/>
      <c r="QNW93" s="69"/>
      <c r="QNX93" s="69"/>
      <c r="QNY93" s="69"/>
      <c r="QNZ93" s="69"/>
      <c r="QOA93" s="69"/>
      <c r="QOB93" s="69"/>
      <c r="QOC93" s="69"/>
      <c r="QOD93" s="69"/>
      <c r="QOE93" s="69"/>
      <c r="QOF93" s="69"/>
      <c r="QOG93" s="69"/>
      <c r="QOH93" s="69"/>
      <c r="QOI93" s="69"/>
      <c r="QOJ93" s="69"/>
      <c r="QOK93" s="69"/>
      <c r="QOL93" s="69"/>
      <c r="QOM93" s="69"/>
      <c r="QON93" s="69"/>
      <c r="QOO93" s="69"/>
      <c r="QOP93" s="69"/>
      <c r="QOQ93" s="69"/>
      <c r="QOR93" s="69"/>
      <c r="QOS93" s="69"/>
      <c r="QOT93" s="69"/>
      <c r="QOU93" s="69"/>
      <c r="QOV93" s="69"/>
      <c r="QOW93" s="69"/>
      <c r="QOX93" s="69"/>
      <c r="QOY93" s="69"/>
      <c r="QOZ93" s="69"/>
      <c r="QPA93" s="69"/>
      <c r="QPB93" s="69"/>
      <c r="QPC93" s="69"/>
      <c r="QPD93" s="69"/>
      <c r="QPE93" s="69"/>
      <c r="QPF93" s="69"/>
      <c r="QPG93" s="69"/>
      <c r="QPH93" s="69"/>
      <c r="QPI93" s="69"/>
      <c r="QPJ93" s="69"/>
      <c r="QPK93" s="69"/>
      <c r="QPL93" s="69"/>
      <c r="QPM93" s="69"/>
      <c r="QPN93" s="69"/>
      <c r="QPO93" s="69"/>
      <c r="QPP93" s="69"/>
      <c r="QPQ93" s="69"/>
      <c r="QPR93" s="69"/>
      <c r="QPS93" s="69"/>
      <c r="QPT93" s="69"/>
      <c r="QPU93" s="69"/>
      <c r="QPV93" s="69"/>
      <c r="QPW93" s="69"/>
      <c r="QPX93" s="69"/>
      <c r="QPY93" s="69"/>
      <c r="QPZ93" s="69"/>
      <c r="QQA93" s="69"/>
      <c r="QQB93" s="69"/>
      <c r="QQC93" s="69"/>
      <c r="QQD93" s="69"/>
      <c r="QQE93" s="69"/>
      <c r="QQF93" s="69"/>
      <c r="QQG93" s="69"/>
      <c r="QQH93" s="69"/>
      <c r="QQI93" s="69"/>
      <c r="QQJ93" s="69"/>
      <c r="QQK93" s="69"/>
      <c r="QQL93" s="69"/>
      <c r="QQM93" s="69"/>
      <c r="QQN93" s="69"/>
      <c r="QQO93" s="69"/>
      <c r="QQP93" s="69"/>
      <c r="QQQ93" s="69"/>
      <c r="QQR93" s="69"/>
      <c r="QQS93" s="69"/>
      <c r="QQT93" s="69"/>
      <c r="QQU93" s="69"/>
      <c r="QQV93" s="69"/>
      <c r="QQW93" s="69"/>
      <c r="QQX93" s="69"/>
      <c r="QQY93" s="69"/>
      <c r="QQZ93" s="69"/>
      <c r="QRA93" s="69"/>
      <c r="QRB93" s="69"/>
      <c r="QRC93" s="69"/>
      <c r="QRD93" s="69"/>
      <c r="QRE93" s="69"/>
      <c r="QRF93" s="69"/>
      <c r="QRG93" s="69"/>
      <c r="QRH93" s="69"/>
      <c r="QRI93" s="69"/>
      <c r="QRJ93" s="69"/>
      <c r="QRK93" s="69"/>
      <c r="QRL93" s="69"/>
      <c r="QRM93" s="69"/>
      <c r="QRN93" s="69"/>
      <c r="QRO93" s="69"/>
      <c r="QRP93" s="69"/>
      <c r="QRQ93" s="69"/>
      <c r="QRR93" s="69"/>
      <c r="QRS93" s="69"/>
      <c r="QRT93" s="69"/>
      <c r="QRU93" s="69"/>
      <c r="QRV93" s="69"/>
      <c r="QRW93" s="69"/>
      <c r="QRX93" s="69"/>
      <c r="QRY93" s="69"/>
      <c r="QRZ93" s="69"/>
      <c r="QSA93" s="69"/>
      <c r="QSB93" s="69"/>
      <c r="QSC93" s="69"/>
      <c r="QSD93" s="69"/>
      <c r="QSE93" s="69"/>
      <c r="QSF93" s="69"/>
      <c r="QSG93" s="69"/>
      <c r="QSH93" s="69"/>
      <c r="QSI93" s="69"/>
      <c r="QSJ93" s="69"/>
      <c r="QSK93" s="69"/>
      <c r="QSL93" s="69"/>
      <c r="QSM93" s="69"/>
      <c r="QSN93" s="69"/>
      <c r="QSO93" s="69"/>
      <c r="QSP93" s="69"/>
      <c r="QSQ93" s="69"/>
      <c r="QSR93" s="69"/>
      <c r="QSS93" s="69"/>
      <c r="QST93" s="69"/>
      <c r="QSU93" s="69"/>
      <c r="QSV93" s="69"/>
      <c r="QSW93" s="69"/>
      <c r="QSX93" s="69"/>
      <c r="QSY93" s="69"/>
      <c r="QSZ93" s="69"/>
      <c r="QTA93" s="69"/>
      <c r="QTB93" s="69"/>
      <c r="QTC93" s="69"/>
      <c r="QTD93" s="69"/>
      <c r="QTE93" s="69"/>
      <c r="QTF93" s="69"/>
      <c r="QTG93" s="69"/>
      <c r="QTH93" s="69"/>
      <c r="QTI93" s="69"/>
      <c r="QTJ93" s="69"/>
      <c r="QTK93" s="69"/>
      <c r="QTL93" s="69"/>
      <c r="QTM93" s="69"/>
      <c r="QTN93" s="69"/>
      <c r="QTO93" s="69"/>
      <c r="QTP93" s="69"/>
      <c r="QTQ93" s="69"/>
      <c r="QTR93" s="69"/>
      <c r="QTS93" s="69"/>
      <c r="QTT93" s="69"/>
      <c r="QTU93" s="69"/>
      <c r="QTV93" s="69"/>
      <c r="QTW93" s="69"/>
      <c r="QTX93" s="69"/>
      <c r="QTY93" s="69"/>
      <c r="QTZ93" s="69"/>
      <c r="QUA93" s="69"/>
      <c r="QUB93" s="69"/>
      <c r="QUC93" s="69"/>
      <c r="QUD93" s="69"/>
      <c r="QUE93" s="69"/>
      <c r="QUF93" s="69"/>
      <c r="QUG93" s="69"/>
      <c r="QUH93" s="69"/>
      <c r="QUI93" s="69"/>
      <c r="QUJ93" s="69"/>
      <c r="QUK93" s="69"/>
      <c r="QUL93" s="69"/>
      <c r="QUM93" s="69"/>
      <c r="QUN93" s="69"/>
      <c r="QUO93" s="69"/>
      <c r="QUP93" s="69"/>
      <c r="QUQ93" s="69"/>
      <c r="QUR93" s="69"/>
      <c r="QUS93" s="69"/>
      <c r="QUT93" s="69"/>
      <c r="QUU93" s="69"/>
      <c r="QUV93" s="69"/>
      <c r="QUW93" s="69"/>
      <c r="QUX93" s="69"/>
      <c r="QUY93" s="69"/>
      <c r="QUZ93" s="69"/>
      <c r="QVA93" s="69"/>
      <c r="QVB93" s="69"/>
      <c r="QVC93" s="69"/>
      <c r="QVD93" s="69"/>
      <c r="QVE93" s="69"/>
      <c r="QVF93" s="69"/>
      <c r="QVG93" s="69"/>
      <c r="QVH93" s="69"/>
      <c r="QVI93" s="69"/>
      <c r="QVJ93" s="69"/>
      <c r="QVK93" s="69"/>
      <c r="QVL93" s="69"/>
      <c r="QVM93" s="69"/>
      <c r="QVN93" s="69"/>
      <c r="QVO93" s="69"/>
      <c r="QVP93" s="69"/>
      <c r="QVQ93" s="69"/>
      <c r="QVR93" s="69"/>
      <c r="QVS93" s="69"/>
      <c r="QVT93" s="69"/>
      <c r="QVU93" s="69"/>
      <c r="QVV93" s="69"/>
      <c r="QVW93" s="69"/>
      <c r="QVX93" s="69"/>
      <c r="QVY93" s="69"/>
      <c r="QVZ93" s="69"/>
      <c r="QWA93" s="69"/>
      <c r="QWB93" s="69"/>
      <c r="QWC93" s="69"/>
      <c r="QWD93" s="69"/>
      <c r="QWE93" s="69"/>
      <c r="QWF93" s="69"/>
      <c r="QWG93" s="69"/>
      <c r="QWH93" s="69"/>
      <c r="QWI93" s="69"/>
      <c r="QWJ93" s="69"/>
      <c r="QWK93" s="69"/>
      <c r="QWL93" s="69"/>
      <c r="QWM93" s="69"/>
      <c r="QWN93" s="69"/>
      <c r="QWO93" s="69"/>
      <c r="QWP93" s="69"/>
      <c r="QWQ93" s="69"/>
      <c r="QWR93" s="69"/>
      <c r="QWS93" s="69"/>
      <c r="QWT93" s="69"/>
      <c r="QWU93" s="69"/>
      <c r="QWV93" s="69"/>
      <c r="QWW93" s="69"/>
      <c r="QWX93" s="69"/>
      <c r="QWY93" s="69"/>
      <c r="QWZ93" s="69"/>
      <c r="QXA93" s="69"/>
      <c r="QXB93" s="69"/>
      <c r="QXC93" s="69"/>
      <c r="QXD93" s="69"/>
      <c r="QXE93" s="69"/>
      <c r="QXF93" s="69"/>
      <c r="QXG93" s="69"/>
      <c r="QXH93" s="69"/>
      <c r="QXI93" s="69"/>
      <c r="QXJ93" s="69"/>
      <c r="QXK93" s="69"/>
      <c r="QXL93" s="69"/>
      <c r="QXM93" s="69"/>
      <c r="QXN93" s="69"/>
      <c r="QXO93" s="69"/>
      <c r="QXP93" s="69"/>
      <c r="QXQ93" s="69"/>
      <c r="QXR93" s="69"/>
      <c r="QXS93" s="69"/>
      <c r="QXT93" s="69"/>
      <c r="QXU93" s="69"/>
      <c r="QXV93" s="69"/>
      <c r="QXW93" s="69"/>
      <c r="QXX93" s="69"/>
      <c r="QXY93" s="69"/>
      <c r="QXZ93" s="69"/>
      <c r="QYA93" s="69"/>
      <c r="QYB93" s="69"/>
      <c r="QYC93" s="69"/>
      <c r="QYD93" s="69"/>
      <c r="QYE93" s="69"/>
      <c r="QYF93" s="69"/>
      <c r="QYG93" s="69"/>
      <c r="QYH93" s="69"/>
      <c r="QYI93" s="69"/>
      <c r="QYJ93" s="69"/>
      <c r="QYK93" s="69"/>
      <c r="QYL93" s="69"/>
      <c r="QYM93" s="69"/>
      <c r="QYN93" s="69"/>
      <c r="QYO93" s="69"/>
      <c r="QYP93" s="69"/>
      <c r="QYQ93" s="69"/>
      <c r="QYR93" s="69"/>
      <c r="QYS93" s="69"/>
      <c r="QYT93" s="69"/>
      <c r="QYU93" s="69"/>
      <c r="QYV93" s="69"/>
      <c r="QYW93" s="69"/>
      <c r="QYX93" s="69"/>
      <c r="QYY93" s="69"/>
      <c r="QYZ93" s="69"/>
      <c r="QZA93" s="69"/>
      <c r="QZB93" s="69"/>
      <c r="QZC93" s="69"/>
      <c r="QZD93" s="69"/>
      <c r="QZE93" s="69"/>
      <c r="QZF93" s="69"/>
      <c r="QZG93" s="69"/>
      <c r="QZH93" s="69"/>
      <c r="QZI93" s="69"/>
      <c r="QZJ93" s="69"/>
      <c r="QZK93" s="69"/>
      <c r="QZL93" s="69"/>
      <c r="QZM93" s="69"/>
      <c r="QZN93" s="69"/>
      <c r="QZO93" s="69"/>
      <c r="QZP93" s="69"/>
      <c r="QZQ93" s="69"/>
      <c r="QZR93" s="69"/>
      <c r="QZS93" s="69"/>
      <c r="QZT93" s="69"/>
      <c r="QZU93" s="69"/>
      <c r="QZV93" s="69"/>
      <c r="QZW93" s="69"/>
      <c r="QZX93" s="69"/>
      <c r="QZY93" s="69"/>
      <c r="QZZ93" s="69"/>
      <c r="RAA93" s="69"/>
      <c r="RAB93" s="69"/>
      <c r="RAC93" s="69"/>
      <c r="RAD93" s="69"/>
      <c r="RAE93" s="69"/>
      <c r="RAF93" s="69"/>
      <c r="RAG93" s="69"/>
      <c r="RAH93" s="69"/>
      <c r="RAI93" s="69"/>
      <c r="RAJ93" s="69"/>
      <c r="RAK93" s="69"/>
      <c r="RAL93" s="69"/>
      <c r="RAM93" s="69"/>
      <c r="RAN93" s="69"/>
      <c r="RAO93" s="69"/>
      <c r="RAP93" s="69"/>
      <c r="RAQ93" s="69"/>
      <c r="RAR93" s="69"/>
      <c r="RAS93" s="69"/>
      <c r="RAT93" s="69"/>
      <c r="RAU93" s="69"/>
      <c r="RAV93" s="69"/>
      <c r="RAW93" s="69"/>
      <c r="RAX93" s="69"/>
      <c r="RAY93" s="69"/>
      <c r="RAZ93" s="69"/>
      <c r="RBA93" s="69"/>
      <c r="RBB93" s="69"/>
      <c r="RBC93" s="69"/>
      <c r="RBD93" s="69"/>
      <c r="RBE93" s="69"/>
      <c r="RBF93" s="69"/>
      <c r="RBG93" s="69"/>
      <c r="RBH93" s="69"/>
      <c r="RBI93" s="69"/>
      <c r="RBJ93" s="69"/>
      <c r="RBK93" s="69"/>
      <c r="RBL93" s="69"/>
      <c r="RBM93" s="69"/>
      <c r="RBN93" s="69"/>
      <c r="RBO93" s="69"/>
      <c r="RBP93" s="69"/>
      <c r="RBQ93" s="69"/>
      <c r="RBR93" s="69"/>
      <c r="RBS93" s="69"/>
      <c r="RBT93" s="69"/>
      <c r="RBU93" s="69"/>
      <c r="RBV93" s="69"/>
      <c r="RBW93" s="69"/>
      <c r="RBX93" s="69"/>
      <c r="RBY93" s="69"/>
      <c r="RBZ93" s="69"/>
      <c r="RCA93" s="69"/>
      <c r="RCB93" s="69"/>
      <c r="RCC93" s="69"/>
      <c r="RCD93" s="69"/>
      <c r="RCE93" s="69"/>
      <c r="RCF93" s="69"/>
      <c r="RCG93" s="69"/>
      <c r="RCH93" s="69"/>
      <c r="RCI93" s="69"/>
      <c r="RCJ93" s="69"/>
      <c r="RCK93" s="69"/>
      <c r="RCL93" s="69"/>
      <c r="RCM93" s="69"/>
      <c r="RCN93" s="69"/>
      <c r="RCO93" s="69"/>
      <c r="RCP93" s="69"/>
      <c r="RCQ93" s="69"/>
      <c r="RCR93" s="69"/>
      <c r="RCS93" s="69"/>
      <c r="RCT93" s="69"/>
      <c r="RCU93" s="69"/>
      <c r="RCV93" s="69"/>
      <c r="RCW93" s="69"/>
      <c r="RCX93" s="69"/>
      <c r="RCY93" s="69"/>
      <c r="RCZ93" s="69"/>
      <c r="RDA93" s="69"/>
      <c r="RDB93" s="69"/>
      <c r="RDC93" s="69"/>
      <c r="RDD93" s="69"/>
      <c r="RDE93" s="69"/>
      <c r="RDF93" s="69"/>
      <c r="RDG93" s="69"/>
      <c r="RDH93" s="69"/>
      <c r="RDI93" s="69"/>
      <c r="RDJ93" s="69"/>
      <c r="RDK93" s="69"/>
      <c r="RDL93" s="69"/>
      <c r="RDM93" s="69"/>
      <c r="RDN93" s="69"/>
      <c r="RDO93" s="69"/>
      <c r="RDP93" s="69"/>
      <c r="RDQ93" s="69"/>
      <c r="RDR93" s="69"/>
      <c r="RDS93" s="69"/>
      <c r="RDT93" s="69"/>
      <c r="RDU93" s="69"/>
      <c r="RDV93" s="69"/>
      <c r="RDW93" s="69"/>
      <c r="RDX93" s="69"/>
      <c r="RDY93" s="69"/>
      <c r="RDZ93" s="69"/>
      <c r="REA93" s="69"/>
      <c r="REB93" s="69"/>
      <c r="REC93" s="69"/>
      <c r="RED93" s="69"/>
      <c r="REE93" s="69"/>
      <c r="REF93" s="69"/>
      <c r="REG93" s="69"/>
      <c r="REH93" s="69"/>
      <c r="REI93" s="69"/>
      <c r="REJ93" s="69"/>
      <c r="REK93" s="69"/>
      <c r="REL93" s="69"/>
      <c r="REM93" s="69"/>
      <c r="REN93" s="69"/>
      <c r="REO93" s="69"/>
      <c r="REP93" s="69"/>
      <c r="REQ93" s="69"/>
      <c r="RER93" s="69"/>
      <c r="RES93" s="69"/>
      <c r="RET93" s="69"/>
      <c r="REU93" s="69"/>
      <c r="REV93" s="69"/>
      <c r="REW93" s="69"/>
      <c r="REX93" s="69"/>
      <c r="REY93" s="69"/>
      <c r="REZ93" s="69"/>
      <c r="RFA93" s="69"/>
      <c r="RFB93" s="69"/>
      <c r="RFC93" s="69"/>
      <c r="RFD93" s="69"/>
      <c r="RFE93" s="69"/>
      <c r="RFF93" s="69"/>
      <c r="RFG93" s="69"/>
      <c r="RFH93" s="69"/>
      <c r="RFI93" s="69"/>
      <c r="RFJ93" s="69"/>
      <c r="RFK93" s="69"/>
      <c r="RFL93" s="69"/>
      <c r="RFM93" s="69"/>
      <c r="RFN93" s="69"/>
      <c r="RFO93" s="69"/>
      <c r="RFP93" s="69"/>
      <c r="RFQ93" s="69"/>
      <c r="RFR93" s="69"/>
      <c r="RFS93" s="69"/>
      <c r="RFT93" s="69"/>
      <c r="RFU93" s="69"/>
      <c r="RFV93" s="69"/>
      <c r="RFW93" s="69"/>
      <c r="RFX93" s="69"/>
      <c r="RFY93" s="69"/>
      <c r="RFZ93" s="69"/>
      <c r="RGA93" s="69"/>
      <c r="RGB93" s="69"/>
      <c r="RGC93" s="69"/>
      <c r="RGD93" s="69"/>
      <c r="RGE93" s="69"/>
      <c r="RGF93" s="69"/>
      <c r="RGG93" s="69"/>
      <c r="RGH93" s="69"/>
      <c r="RGI93" s="69"/>
      <c r="RGJ93" s="69"/>
      <c r="RGK93" s="69"/>
      <c r="RGL93" s="69"/>
      <c r="RGM93" s="69"/>
      <c r="RGN93" s="69"/>
      <c r="RGO93" s="69"/>
      <c r="RGP93" s="69"/>
      <c r="RGQ93" s="69"/>
      <c r="RGR93" s="69"/>
      <c r="RGS93" s="69"/>
      <c r="RGT93" s="69"/>
      <c r="RGU93" s="69"/>
      <c r="RGV93" s="69"/>
      <c r="RGW93" s="69"/>
      <c r="RGX93" s="69"/>
      <c r="RGY93" s="69"/>
      <c r="RGZ93" s="69"/>
      <c r="RHA93" s="69"/>
      <c r="RHB93" s="69"/>
      <c r="RHC93" s="69"/>
      <c r="RHD93" s="69"/>
      <c r="RHE93" s="69"/>
      <c r="RHF93" s="69"/>
      <c r="RHG93" s="69"/>
      <c r="RHH93" s="69"/>
      <c r="RHI93" s="69"/>
      <c r="RHJ93" s="69"/>
      <c r="RHK93" s="69"/>
      <c r="RHL93" s="69"/>
      <c r="RHM93" s="69"/>
      <c r="RHN93" s="69"/>
      <c r="RHO93" s="69"/>
      <c r="RHP93" s="69"/>
      <c r="RHQ93" s="69"/>
      <c r="RHR93" s="69"/>
      <c r="RHS93" s="69"/>
      <c r="RHT93" s="69"/>
      <c r="RHU93" s="69"/>
      <c r="RHV93" s="69"/>
      <c r="RHW93" s="69"/>
      <c r="RHX93" s="69"/>
      <c r="RHY93" s="69"/>
      <c r="RHZ93" s="69"/>
      <c r="RIA93" s="69"/>
      <c r="RIB93" s="69"/>
      <c r="RIC93" s="69"/>
      <c r="RID93" s="69"/>
      <c r="RIE93" s="69"/>
      <c r="RIF93" s="69"/>
      <c r="RIG93" s="69"/>
      <c r="RIH93" s="69"/>
      <c r="RII93" s="69"/>
      <c r="RIJ93" s="69"/>
      <c r="RIK93" s="69"/>
      <c r="RIL93" s="69"/>
      <c r="RIM93" s="69"/>
      <c r="RIN93" s="69"/>
      <c r="RIO93" s="69"/>
      <c r="RIP93" s="69"/>
      <c r="RIQ93" s="69"/>
      <c r="RIR93" s="69"/>
      <c r="RIS93" s="69"/>
      <c r="RIT93" s="69"/>
      <c r="RIU93" s="69"/>
      <c r="RIV93" s="69"/>
      <c r="RIW93" s="69"/>
      <c r="RIX93" s="69"/>
      <c r="RIY93" s="69"/>
      <c r="RIZ93" s="69"/>
      <c r="RJA93" s="69"/>
      <c r="RJB93" s="69"/>
      <c r="RJC93" s="69"/>
      <c r="RJD93" s="69"/>
      <c r="RJE93" s="69"/>
      <c r="RJF93" s="69"/>
      <c r="RJG93" s="69"/>
      <c r="RJH93" s="69"/>
      <c r="RJI93" s="69"/>
      <c r="RJJ93" s="69"/>
      <c r="RJK93" s="69"/>
      <c r="RJL93" s="69"/>
      <c r="RJM93" s="69"/>
      <c r="RJN93" s="69"/>
      <c r="RJO93" s="69"/>
      <c r="RJP93" s="69"/>
      <c r="RJQ93" s="69"/>
      <c r="RJR93" s="69"/>
      <c r="RJS93" s="69"/>
      <c r="RJT93" s="69"/>
      <c r="RJU93" s="69"/>
      <c r="RJV93" s="69"/>
      <c r="RJW93" s="69"/>
      <c r="RJX93" s="69"/>
      <c r="RJY93" s="69"/>
      <c r="RJZ93" s="69"/>
      <c r="RKA93" s="69"/>
      <c r="RKB93" s="69"/>
      <c r="RKC93" s="69"/>
      <c r="RKD93" s="69"/>
      <c r="RKE93" s="69"/>
      <c r="RKF93" s="69"/>
      <c r="RKG93" s="69"/>
      <c r="RKH93" s="69"/>
      <c r="RKI93" s="69"/>
      <c r="RKJ93" s="69"/>
      <c r="RKK93" s="69"/>
      <c r="RKL93" s="69"/>
      <c r="RKM93" s="69"/>
      <c r="RKN93" s="69"/>
      <c r="RKO93" s="69"/>
      <c r="RKP93" s="69"/>
      <c r="RKQ93" s="69"/>
      <c r="RKR93" s="69"/>
      <c r="RKS93" s="69"/>
      <c r="RKT93" s="69"/>
      <c r="RKU93" s="69"/>
      <c r="RKV93" s="69"/>
      <c r="RKW93" s="69"/>
      <c r="RKX93" s="69"/>
      <c r="RKY93" s="69"/>
      <c r="RKZ93" s="69"/>
      <c r="RLA93" s="69"/>
      <c r="RLB93" s="69"/>
      <c r="RLC93" s="69"/>
      <c r="RLD93" s="69"/>
      <c r="RLE93" s="69"/>
      <c r="RLF93" s="69"/>
      <c r="RLG93" s="69"/>
      <c r="RLH93" s="69"/>
      <c r="RLI93" s="69"/>
      <c r="RLJ93" s="69"/>
      <c r="RLK93" s="69"/>
      <c r="RLL93" s="69"/>
      <c r="RLM93" s="69"/>
      <c r="RLN93" s="69"/>
      <c r="RLO93" s="69"/>
      <c r="RLP93" s="69"/>
      <c r="RLQ93" s="69"/>
      <c r="RLR93" s="69"/>
      <c r="RLS93" s="69"/>
      <c r="RLT93" s="69"/>
      <c r="RLU93" s="69"/>
      <c r="RLV93" s="69"/>
      <c r="RLW93" s="69"/>
      <c r="RLX93" s="69"/>
      <c r="RLY93" s="69"/>
      <c r="RLZ93" s="69"/>
      <c r="RMA93" s="69"/>
      <c r="RMB93" s="69"/>
      <c r="RMC93" s="69"/>
      <c r="RMD93" s="69"/>
      <c r="RME93" s="69"/>
      <c r="RMF93" s="69"/>
      <c r="RMG93" s="69"/>
      <c r="RMH93" s="69"/>
      <c r="RMI93" s="69"/>
      <c r="RMJ93" s="69"/>
      <c r="RMK93" s="69"/>
      <c r="RML93" s="69"/>
      <c r="RMM93" s="69"/>
      <c r="RMN93" s="69"/>
      <c r="RMO93" s="69"/>
      <c r="RMP93" s="69"/>
      <c r="RMQ93" s="69"/>
      <c r="RMR93" s="69"/>
      <c r="RMS93" s="69"/>
      <c r="RMT93" s="69"/>
      <c r="RMU93" s="69"/>
      <c r="RMV93" s="69"/>
      <c r="RMW93" s="69"/>
      <c r="RMX93" s="69"/>
      <c r="RMY93" s="69"/>
      <c r="RMZ93" s="69"/>
      <c r="RNA93" s="69"/>
      <c r="RNB93" s="69"/>
      <c r="RNC93" s="69"/>
      <c r="RND93" s="69"/>
      <c r="RNE93" s="69"/>
      <c r="RNF93" s="69"/>
      <c r="RNG93" s="69"/>
      <c r="RNH93" s="69"/>
      <c r="RNI93" s="69"/>
      <c r="RNJ93" s="69"/>
      <c r="RNK93" s="69"/>
      <c r="RNL93" s="69"/>
      <c r="RNM93" s="69"/>
      <c r="RNN93" s="69"/>
      <c r="RNO93" s="69"/>
      <c r="RNP93" s="69"/>
      <c r="RNQ93" s="69"/>
      <c r="RNR93" s="69"/>
      <c r="RNS93" s="69"/>
      <c r="RNT93" s="69"/>
      <c r="RNU93" s="69"/>
      <c r="RNV93" s="69"/>
      <c r="RNW93" s="69"/>
      <c r="RNX93" s="69"/>
      <c r="RNY93" s="69"/>
      <c r="RNZ93" s="69"/>
      <c r="ROA93" s="69"/>
      <c r="ROB93" s="69"/>
      <c r="ROC93" s="69"/>
      <c r="ROD93" s="69"/>
      <c r="ROE93" s="69"/>
      <c r="ROF93" s="69"/>
      <c r="ROG93" s="69"/>
      <c r="ROH93" s="69"/>
      <c r="ROI93" s="69"/>
      <c r="ROJ93" s="69"/>
      <c r="ROK93" s="69"/>
      <c r="ROL93" s="69"/>
      <c r="ROM93" s="69"/>
      <c r="RON93" s="69"/>
      <c r="ROO93" s="69"/>
      <c r="ROP93" s="69"/>
      <c r="ROQ93" s="69"/>
      <c r="ROR93" s="69"/>
      <c r="ROS93" s="69"/>
      <c r="ROT93" s="69"/>
      <c r="ROU93" s="69"/>
      <c r="ROV93" s="69"/>
      <c r="ROW93" s="69"/>
      <c r="ROX93" s="69"/>
      <c r="ROY93" s="69"/>
      <c r="ROZ93" s="69"/>
      <c r="RPA93" s="69"/>
      <c r="RPB93" s="69"/>
      <c r="RPC93" s="69"/>
      <c r="RPD93" s="69"/>
      <c r="RPE93" s="69"/>
      <c r="RPF93" s="69"/>
      <c r="RPG93" s="69"/>
      <c r="RPH93" s="69"/>
      <c r="RPI93" s="69"/>
      <c r="RPJ93" s="69"/>
      <c r="RPK93" s="69"/>
      <c r="RPL93" s="69"/>
      <c r="RPM93" s="69"/>
      <c r="RPN93" s="69"/>
      <c r="RPO93" s="69"/>
      <c r="RPP93" s="69"/>
      <c r="RPQ93" s="69"/>
      <c r="RPR93" s="69"/>
      <c r="RPS93" s="69"/>
      <c r="RPT93" s="69"/>
      <c r="RPU93" s="69"/>
      <c r="RPV93" s="69"/>
      <c r="RPW93" s="69"/>
      <c r="RPX93" s="69"/>
      <c r="RPY93" s="69"/>
      <c r="RPZ93" s="69"/>
      <c r="RQA93" s="69"/>
      <c r="RQB93" s="69"/>
      <c r="RQC93" s="69"/>
      <c r="RQD93" s="69"/>
      <c r="RQE93" s="69"/>
      <c r="RQF93" s="69"/>
      <c r="RQG93" s="69"/>
      <c r="RQH93" s="69"/>
      <c r="RQI93" s="69"/>
      <c r="RQJ93" s="69"/>
      <c r="RQK93" s="69"/>
      <c r="RQL93" s="69"/>
      <c r="RQM93" s="69"/>
      <c r="RQN93" s="69"/>
      <c r="RQO93" s="69"/>
      <c r="RQP93" s="69"/>
      <c r="RQQ93" s="69"/>
      <c r="RQR93" s="69"/>
      <c r="RQS93" s="69"/>
      <c r="RQT93" s="69"/>
      <c r="RQU93" s="69"/>
      <c r="RQV93" s="69"/>
      <c r="RQW93" s="69"/>
      <c r="RQX93" s="69"/>
      <c r="RQY93" s="69"/>
      <c r="RQZ93" s="69"/>
      <c r="RRA93" s="69"/>
      <c r="RRB93" s="69"/>
      <c r="RRC93" s="69"/>
      <c r="RRD93" s="69"/>
      <c r="RRE93" s="69"/>
      <c r="RRF93" s="69"/>
      <c r="RRG93" s="69"/>
      <c r="RRH93" s="69"/>
      <c r="RRI93" s="69"/>
      <c r="RRJ93" s="69"/>
      <c r="RRK93" s="69"/>
      <c r="RRL93" s="69"/>
      <c r="RRM93" s="69"/>
      <c r="RRN93" s="69"/>
      <c r="RRO93" s="69"/>
      <c r="RRP93" s="69"/>
      <c r="RRQ93" s="69"/>
      <c r="RRR93" s="69"/>
      <c r="RRS93" s="69"/>
      <c r="RRT93" s="69"/>
      <c r="RRU93" s="69"/>
      <c r="RRV93" s="69"/>
      <c r="RRW93" s="69"/>
      <c r="RRX93" s="69"/>
      <c r="RRY93" s="69"/>
      <c r="RRZ93" s="69"/>
      <c r="RSA93" s="69"/>
      <c r="RSB93" s="69"/>
      <c r="RSC93" s="69"/>
      <c r="RSD93" s="69"/>
      <c r="RSE93" s="69"/>
      <c r="RSF93" s="69"/>
      <c r="RSG93" s="69"/>
      <c r="RSH93" s="69"/>
      <c r="RSI93" s="69"/>
      <c r="RSJ93" s="69"/>
      <c r="RSK93" s="69"/>
      <c r="RSL93" s="69"/>
      <c r="RSM93" s="69"/>
      <c r="RSN93" s="69"/>
      <c r="RSO93" s="69"/>
      <c r="RSP93" s="69"/>
      <c r="RSQ93" s="69"/>
      <c r="RSR93" s="69"/>
      <c r="RSS93" s="69"/>
      <c r="RST93" s="69"/>
      <c r="RSU93" s="69"/>
      <c r="RSV93" s="69"/>
      <c r="RSW93" s="69"/>
      <c r="RSX93" s="69"/>
      <c r="RSY93" s="69"/>
      <c r="RSZ93" s="69"/>
      <c r="RTA93" s="69"/>
      <c r="RTB93" s="69"/>
      <c r="RTC93" s="69"/>
      <c r="RTD93" s="69"/>
      <c r="RTE93" s="69"/>
      <c r="RTF93" s="69"/>
      <c r="RTG93" s="69"/>
      <c r="RTH93" s="69"/>
      <c r="RTI93" s="69"/>
      <c r="RTJ93" s="69"/>
      <c r="RTK93" s="69"/>
      <c r="RTL93" s="69"/>
      <c r="RTM93" s="69"/>
      <c r="RTN93" s="69"/>
      <c r="RTO93" s="69"/>
      <c r="RTP93" s="69"/>
      <c r="RTQ93" s="69"/>
      <c r="RTR93" s="69"/>
      <c r="RTS93" s="69"/>
      <c r="RTT93" s="69"/>
      <c r="RTU93" s="69"/>
      <c r="RTV93" s="69"/>
      <c r="RTW93" s="69"/>
      <c r="RTX93" s="69"/>
      <c r="RTY93" s="69"/>
      <c r="RTZ93" s="69"/>
      <c r="RUA93" s="69"/>
      <c r="RUB93" s="69"/>
      <c r="RUC93" s="69"/>
      <c r="RUD93" s="69"/>
      <c r="RUE93" s="69"/>
      <c r="RUF93" s="69"/>
      <c r="RUG93" s="69"/>
      <c r="RUH93" s="69"/>
      <c r="RUI93" s="69"/>
      <c r="RUJ93" s="69"/>
      <c r="RUK93" s="69"/>
      <c r="RUL93" s="69"/>
      <c r="RUM93" s="69"/>
      <c r="RUN93" s="69"/>
      <c r="RUO93" s="69"/>
      <c r="RUP93" s="69"/>
      <c r="RUQ93" s="69"/>
      <c r="RUR93" s="69"/>
      <c r="RUS93" s="69"/>
      <c r="RUT93" s="69"/>
      <c r="RUU93" s="69"/>
      <c r="RUV93" s="69"/>
      <c r="RUW93" s="69"/>
      <c r="RUX93" s="69"/>
      <c r="RUY93" s="69"/>
      <c r="RUZ93" s="69"/>
      <c r="RVA93" s="69"/>
      <c r="RVB93" s="69"/>
      <c r="RVC93" s="69"/>
      <c r="RVD93" s="69"/>
      <c r="RVE93" s="69"/>
      <c r="RVF93" s="69"/>
      <c r="RVG93" s="69"/>
      <c r="RVH93" s="69"/>
      <c r="RVI93" s="69"/>
      <c r="RVJ93" s="69"/>
      <c r="RVK93" s="69"/>
      <c r="RVL93" s="69"/>
      <c r="RVM93" s="69"/>
      <c r="RVN93" s="69"/>
      <c r="RVO93" s="69"/>
      <c r="RVP93" s="69"/>
      <c r="RVQ93" s="69"/>
      <c r="RVR93" s="69"/>
      <c r="RVS93" s="69"/>
      <c r="RVT93" s="69"/>
      <c r="RVU93" s="69"/>
      <c r="RVV93" s="69"/>
      <c r="RVW93" s="69"/>
      <c r="RVX93" s="69"/>
      <c r="RVY93" s="69"/>
      <c r="RVZ93" s="69"/>
      <c r="RWA93" s="69"/>
      <c r="RWB93" s="69"/>
      <c r="RWC93" s="69"/>
      <c r="RWD93" s="69"/>
      <c r="RWE93" s="69"/>
      <c r="RWF93" s="69"/>
      <c r="RWG93" s="69"/>
      <c r="RWH93" s="69"/>
      <c r="RWI93" s="69"/>
      <c r="RWJ93" s="69"/>
      <c r="RWK93" s="69"/>
      <c r="RWL93" s="69"/>
      <c r="RWM93" s="69"/>
      <c r="RWN93" s="69"/>
      <c r="RWO93" s="69"/>
      <c r="RWP93" s="69"/>
      <c r="RWQ93" s="69"/>
      <c r="RWR93" s="69"/>
      <c r="RWS93" s="69"/>
      <c r="RWT93" s="69"/>
      <c r="RWU93" s="69"/>
      <c r="RWV93" s="69"/>
      <c r="RWW93" s="69"/>
      <c r="RWX93" s="69"/>
      <c r="RWY93" s="69"/>
      <c r="RWZ93" s="69"/>
      <c r="RXA93" s="69"/>
      <c r="RXB93" s="69"/>
      <c r="RXC93" s="69"/>
      <c r="RXD93" s="69"/>
      <c r="RXE93" s="69"/>
      <c r="RXF93" s="69"/>
      <c r="RXG93" s="69"/>
      <c r="RXH93" s="69"/>
      <c r="RXI93" s="69"/>
      <c r="RXJ93" s="69"/>
      <c r="RXK93" s="69"/>
      <c r="RXL93" s="69"/>
      <c r="RXM93" s="69"/>
      <c r="RXN93" s="69"/>
      <c r="RXO93" s="69"/>
      <c r="RXP93" s="69"/>
      <c r="RXQ93" s="69"/>
      <c r="RXR93" s="69"/>
      <c r="RXS93" s="69"/>
      <c r="RXT93" s="69"/>
      <c r="RXU93" s="69"/>
      <c r="RXV93" s="69"/>
      <c r="RXW93" s="69"/>
      <c r="RXX93" s="69"/>
      <c r="RXY93" s="69"/>
      <c r="RXZ93" s="69"/>
      <c r="RYA93" s="69"/>
      <c r="RYB93" s="69"/>
      <c r="RYC93" s="69"/>
      <c r="RYD93" s="69"/>
      <c r="RYE93" s="69"/>
      <c r="RYF93" s="69"/>
      <c r="RYG93" s="69"/>
      <c r="RYH93" s="69"/>
      <c r="RYI93" s="69"/>
      <c r="RYJ93" s="69"/>
      <c r="RYK93" s="69"/>
      <c r="RYL93" s="69"/>
      <c r="RYM93" s="69"/>
      <c r="RYN93" s="69"/>
      <c r="RYO93" s="69"/>
      <c r="RYP93" s="69"/>
      <c r="RYQ93" s="69"/>
      <c r="RYR93" s="69"/>
      <c r="RYS93" s="69"/>
      <c r="RYT93" s="69"/>
      <c r="RYU93" s="69"/>
      <c r="RYV93" s="69"/>
      <c r="RYW93" s="69"/>
      <c r="RYX93" s="69"/>
      <c r="RYY93" s="69"/>
      <c r="RYZ93" s="69"/>
      <c r="RZA93" s="69"/>
      <c r="RZB93" s="69"/>
      <c r="RZC93" s="69"/>
      <c r="RZD93" s="69"/>
      <c r="RZE93" s="69"/>
      <c r="RZF93" s="69"/>
      <c r="RZG93" s="69"/>
      <c r="RZH93" s="69"/>
      <c r="RZI93" s="69"/>
      <c r="RZJ93" s="69"/>
      <c r="RZK93" s="69"/>
      <c r="RZL93" s="69"/>
      <c r="RZM93" s="69"/>
      <c r="RZN93" s="69"/>
      <c r="RZO93" s="69"/>
      <c r="RZP93" s="69"/>
      <c r="RZQ93" s="69"/>
      <c r="RZR93" s="69"/>
      <c r="RZS93" s="69"/>
      <c r="RZT93" s="69"/>
      <c r="RZU93" s="69"/>
      <c r="RZV93" s="69"/>
      <c r="RZW93" s="69"/>
      <c r="RZX93" s="69"/>
      <c r="RZY93" s="69"/>
      <c r="RZZ93" s="69"/>
      <c r="SAA93" s="69"/>
      <c r="SAB93" s="69"/>
      <c r="SAC93" s="69"/>
      <c r="SAD93" s="69"/>
      <c r="SAE93" s="69"/>
      <c r="SAF93" s="69"/>
      <c r="SAG93" s="69"/>
      <c r="SAH93" s="69"/>
      <c r="SAI93" s="69"/>
      <c r="SAJ93" s="69"/>
      <c r="SAK93" s="69"/>
      <c r="SAL93" s="69"/>
      <c r="SAM93" s="69"/>
      <c r="SAN93" s="69"/>
      <c r="SAO93" s="69"/>
      <c r="SAP93" s="69"/>
      <c r="SAQ93" s="69"/>
      <c r="SAR93" s="69"/>
      <c r="SAS93" s="69"/>
      <c r="SAT93" s="69"/>
      <c r="SAU93" s="69"/>
      <c r="SAV93" s="69"/>
      <c r="SAW93" s="69"/>
      <c r="SAX93" s="69"/>
      <c r="SAY93" s="69"/>
      <c r="SAZ93" s="69"/>
      <c r="SBA93" s="69"/>
      <c r="SBB93" s="69"/>
      <c r="SBC93" s="69"/>
      <c r="SBD93" s="69"/>
      <c r="SBE93" s="69"/>
      <c r="SBF93" s="69"/>
      <c r="SBG93" s="69"/>
      <c r="SBH93" s="69"/>
      <c r="SBI93" s="69"/>
      <c r="SBJ93" s="69"/>
      <c r="SBK93" s="69"/>
      <c r="SBL93" s="69"/>
      <c r="SBM93" s="69"/>
      <c r="SBN93" s="69"/>
      <c r="SBO93" s="69"/>
      <c r="SBP93" s="69"/>
      <c r="SBQ93" s="69"/>
      <c r="SBR93" s="69"/>
      <c r="SBS93" s="69"/>
      <c r="SBT93" s="69"/>
      <c r="SBU93" s="69"/>
      <c r="SBV93" s="69"/>
      <c r="SBW93" s="69"/>
      <c r="SBX93" s="69"/>
      <c r="SBY93" s="69"/>
      <c r="SBZ93" s="69"/>
      <c r="SCA93" s="69"/>
      <c r="SCB93" s="69"/>
      <c r="SCC93" s="69"/>
      <c r="SCD93" s="69"/>
      <c r="SCE93" s="69"/>
      <c r="SCF93" s="69"/>
      <c r="SCG93" s="69"/>
      <c r="SCH93" s="69"/>
      <c r="SCI93" s="69"/>
      <c r="SCJ93" s="69"/>
      <c r="SCK93" s="69"/>
      <c r="SCL93" s="69"/>
      <c r="SCM93" s="69"/>
      <c r="SCN93" s="69"/>
      <c r="SCO93" s="69"/>
      <c r="SCP93" s="69"/>
      <c r="SCQ93" s="69"/>
      <c r="SCR93" s="69"/>
      <c r="SCS93" s="69"/>
      <c r="SCT93" s="69"/>
      <c r="SCU93" s="69"/>
      <c r="SCV93" s="69"/>
      <c r="SCW93" s="69"/>
      <c r="SCX93" s="69"/>
      <c r="SCY93" s="69"/>
      <c r="SCZ93" s="69"/>
      <c r="SDA93" s="69"/>
      <c r="SDB93" s="69"/>
      <c r="SDC93" s="69"/>
      <c r="SDD93" s="69"/>
      <c r="SDE93" s="69"/>
      <c r="SDF93" s="69"/>
      <c r="SDG93" s="69"/>
      <c r="SDH93" s="69"/>
      <c r="SDI93" s="69"/>
      <c r="SDJ93" s="69"/>
      <c r="SDK93" s="69"/>
      <c r="SDL93" s="69"/>
      <c r="SDM93" s="69"/>
      <c r="SDN93" s="69"/>
      <c r="SDO93" s="69"/>
      <c r="SDP93" s="69"/>
      <c r="SDQ93" s="69"/>
      <c r="SDR93" s="69"/>
      <c r="SDS93" s="69"/>
      <c r="SDT93" s="69"/>
      <c r="SDU93" s="69"/>
      <c r="SDV93" s="69"/>
      <c r="SDW93" s="69"/>
      <c r="SDX93" s="69"/>
      <c r="SDY93" s="69"/>
      <c r="SDZ93" s="69"/>
      <c r="SEA93" s="69"/>
      <c r="SEB93" s="69"/>
      <c r="SEC93" s="69"/>
      <c r="SED93" s="69"/>
      <c r="SEE93" s="69"/>
      <c r="SEF93" s="69"/>
      <c r="SEG93" s="69"/>
      <c r="SEH93" s="69"/>
      <c r="SEI93" s="69"/>
      <c r="SEJ93" s="69"/>
      <c r="SEK93" s="69"/>
      <c r="SEL93" s="69"/>
      <c r="SEM93" s="69"/>
      <c r="SEN93" s="69"/>
      <c r="SEO93" s="69"/>
      <c r="SEP93" s="69"/>
      <c r="SEQ93" s="69"/>
      <c r="SER93" s="69"/>
      <c r="SES93" s="69"/>
      <c r="SET93" s="69"/>
      <c r="SEU93" s="69"/>
      <c r="SEV93" s="69"/>
      <c r="SEW93" s="69"/>
      <c r="SEX93" s="69"/>
      <c r="SEY93" s="69"/>
      <c r="SEZ93" s="69"/>
      <c r="SFA93" s="69"/>
      <c r="SFB93" s="69"/>
      <c r="SFC93" s="69"/>
      <c r="SFD93" s="69"/>
      <c r="SFE93" s="69"/>
      <c r="SFF93" s="69"/>
      <c r="SFG93" s="69"/>
      <c r="SFH93" s="69"/>
      <c r="SFI93" s="69"/>
      <c r="SFJ93" s="69"/>
      <c r="SFK93" s="69"/>
      <c r="SFL93" s="69"/>
      <c r="SFM93" s="69"/>
      <c r="SFN93" s="69"/>
      <c r="SFO93" s="69"/>
      <c r="SFP93" s="69"/>
      <c r="SFQ93" s="69"/>
      <c r="SFR93" s="69"/>
      <c r="SFS93" s="69"/>
      <c r="SFT93" s="69"/>
      <c r="SFU93" s="69"/>
      <c r="SFV93" s="69"/>
      <c r="SFW93" s="69"/>
      <c r="SFX93" s="69"/>
      <c r="SFY93" s="69"/>
      <c r="SFZ93" s="69"/>
      <c r="SGA93" s="69"/>
      <c r="SGB93" s="69"/>
      <c r="SGC93" s="69"/>
      <c r="SGD93" s="69"/>
      <c r="SGE93" s="69"/>
      <c r="SGF93" s="69"/>
      <c r="SGG93" s="69"/>
      <c r="SGH93" s="69"/>
      <c r="SGI93" s="69"/>
      <c r="SGJ93" s="69"/>
      <c r="SGK93" s="69"/>
      <c r="SGL93" s="69"/>
      <c r="SGM93" s="69"/>
      <c r="SGN93" s="69"/>
      <c r="SGO93" s="69"/>
      <c r="SGP93" s="69"/>
      <c r="SGQ93" s="69"/>
      <c r="SGR93" s="69"/>
      <c r="SGS93" s="69"/>
      <c r="SGT93" s="69"/>
      <c r="SGU93" s="69"/>
      <c r="SGV93" s="69"/>
      <c r="SGW93" s="69"/>
      <c r="SGX93" s="69"/>
      <c r="SGY93" s="69"/>
      <c r="SGZ93" s="69"/>
      <c r="SHA93" s="69"/>
      <c r="SHB93" s="69"/>
      <c r="SHC93" s="69"/>
      <c r="SHD93" s="69"/>
      <c r="SHE93" s="69"/>
      <c r="SHF93" s="69"/>
      <c r="SHG93" s="69"/>
      <c r="SHH93" s="69"/>
      <c r="SHI93" s="69"/>
      <c r="SHJ93" s="69"/>
      <c r="SHK93" s="69"/>
      <c r="SHL93" s="69"/>
      <c r="SHM93" s="69"/>
      <c r="SHN93" s="69"/>
      <c r="SHO93" s="69"/>
      <c r="SHP93" s="69"/>
      <c r="SHQ93" s="69"/>
      <c r="SHR93" s="69"/>
      <c r="SHS93" s="69"/>
      <c r="SHT93" s="69"/>
      <c r="SHU93" s="69"/>
      <c r="SHV93" s="69"/>
      <c r="SHW93" s="69"/>
      <c r="SHX93" s="69"/>
      <c r="SHY93" s="69"/>
      <c r="SHZ93" s="69"/>
      <c r="SIA93" s="69"/>
      <c r="SIB93" s="69"/>
      <c r="SIC93" s="69"/>
      <c r="SID93" s="69"/>
      <c r="SIE93" s="69"/>
      <c r="SIF93" s="69"/>
      <c r="SIG93" s="69"/>
      <c r="SIH93" s="69"/>
      <c r="SII93" s="69"/>
      <c r="SIJ93" s="69"/>
      <c r="SIK93" s="69"/>
      <c r="SIL93" s="69"/>
      <c r="SIM93" s="69"/>
      <c r="SIN93" s="69"/>
      <c r="SIO93" s="69"/>
      <c r="SIP93" s="69"/>
      <c r="SIQ93" s="69"/>
      <c r="SIR93" s="69"/>
      <c r="SIS93" s="69"/>
      <c r="SIT93" s="69"/>
      <c r="SIU93" s="69"/>
      <c r="SIV93" s="69"/>
      <c r="SIW93" s="69"/>
      <c r="SIX93" s="69"/>
      <c r="SIY93" s="69"/>
      <c r="SIZ93" s="69"/>
      <c r="SJA93" s="69"/>
      <c r="SJB93" s="69"/>
      <c r="SJC93" s="69"/>
      <c r="SJD93" s="69"/>
      <c r="SJE93" s="69"/>
      <c r="SJF93" s="69"/>
      <c r="SJG93" s="69"/>
      <c r="SJH93" s="69"/>
      <c r="SJI93" s="69"/>
      <c r="SJJ93" s="69"/>
      <c r="SJK93" s="69"/>
      <c r="SJL93" s="69"/>
      <c r="SJM93" s="69"/>
      <c r="SJN93" s="69"/>
      <c r="SJO93" s="69"/>
      <c r="SJP93" s="69"/>
      <c r="SJQ93" s="69"/>
      <c r="SJR93" s="69"/>
      <c r="SJS93" s="69"/>
      <c r="SJT93" s="69"/>
      <c r="SJU93" s="69"/>
      <c r="SJV93" s="69"/>
      <c r="SJW93" s="69"/>
      <c r="SJX93" s="69"/>
      <c r="SJY93" s="69"/>
      <c r="SJZ93" s="69"/>
      <c r="SKA93" s="69"/>
      <c r="SKB93" s="69"/>
      <c r="SKC93" s="69"/>
      <c r="SKD93" s="69"/>
      <c r="SKE93" s="69"/>
      <c r="SKF93" s="69"/>
      <c r="SKG93" s="69"/>
      <c r="SKH93" s="69"/>
      <c r="SKI93" s="69"/>
      <c r="SKJ93" s="69"/>
      <c r="SKK93" s="69"/>
      <c r="SKL93" s="69"/>
      <c r="SKM93" s="69"/>
      <c r="SKN93" s="69"/>
      <c r="SKO93" s="69"/>
      <c r="SKP93" s="69"/>
      <c r="SKQ93" s="69"/>
      <c r="SKR93" s="69"/>
      <c r="SKS93" s="69"/>
      <c r="SKT93" s="69"/>
      <c r="SKU93" s="69"/>
      <c r="SKV93" s="69"/>
      <c r="SKW93" s="69"/>
      <c r="SKX93" s="69"/>
      <c r="SKY93" s="69"/>
      <c r="SKZ93" s="69"/>
      <c r="SLA93" s="69"/>
      <c r="SLB93" s="69"/>
      <c r="SLC93" s="69"/>
      <c r="SLD93" s="69"/>
      <c r="SLE93" s="69"/>
      <c r="SLF93" s="69"/>
      <c r="SLG93" s="69"/>
      <c r="SLH93" s="69"/>
      <c r="SLI93" s="69"/>
      <c r="SLJ93" s="69"/>
      <c r="SLK93" s="69"/>
      <c r="SLL93" s="69"/>
      <c r="SLM93" s="69"/>
      <c r="SLN93" s="69"/>
      <c r="SLO93" s="69"/>
      <c r="SLP93" s="69"/>
      <c r="SLQ93" s="69"/>
      <c r="SLR93" s="69"/>
      <c r="SLS93" s="69"/>
      <c r="SLT93" s="69"/>
      <c r="SLU93" s="69"/>
      <c r="SLV93" s="69"/>
      <c r="SLW93" s="69"/>
      <c r="SLX93" s="69"/>
      <c r="SLY93" s="69"/>
      <c r="SLZ93" s="69"/>
      <c r="SMA93" s="69"/>
      <c r="SMB93" s="69"/>
      <c r="SMC93" s="69"/>
      <c r="SMD93" s="69"/>
      <c r="SME93" s="69"/>
      <c r="SMF93" s="69"/>
      <c r="SMG93" s="69"/>
      <c r="SMH93" s="69"/>
      <c r="SMI93" s="69"/>
      <c r="SMJ93" s="69"/>
      <c r="SMK93" s="69"/>
      <c r="SML93" s="69"/>
      <c r="SMM93" s="69"/>
      <c r="SMN93" s="69"/>
      <c r="SMO93" s="69"/>
      <c r="SMP93" s="69"/>
      <c r="SMQ93" s="69"/>
      <c r="SMR93" s="69"/>
      <c r="SMS93" s="69"/>
      <c r="SMT93" s="69"/>
      <c r="SMU93" s="69"/>
      <c r="SMV93" s="69"/>
      <c r="SMW93" s="69"/>
      <c r="SMX93" s="69"/>
      <c r="SMY93" s="69"/>
      <c r="SMZ93" s="69"/>
      <c r="SNA93" s="69"/>
      <c r="SNB93" s="69"/>
      <c r="SNC93" s="69"/>
      <c r="SND93" s="69"/>
      <c r="SNE93" s="69"/>
      <c r="SNF93" s="69"/>
      <c r="SNG93" s="69"/>
      <c r="SNH93" s="69"/>
      <c r="SNI93" s="69"/>
      <c r="SNJ93" s="69"/>
      <c r="SNK93" s="69"/>
      <c r="SNL93" s="69"/>
      <c r="SNM93" s="69"/>
      <c r="SNN93" s="69"/>
      <c r="SNO93" s="69"/>
      <c r="SNP93" s="69"/>
      <c r="SNQ93" s="69"/>
      <c r="SNR93" s="69"/>
      <c r="SNS93" s="69"/>
      <c r="SNT93" s="69"/>
      <c r="SNU93" s="69"/>
      <c r="SNV93" s="69"/>
      <c r="SNW93" s="69"/>
      <c r="SNX93" s="69"/>
      <c r="SNY93" s="69"/>
      <c r="SNZ93" s="69"/>
      <c r="SOA93" s="69"/>
      <c r="SOB93" s="69"/>
      <c r="SOC93" s="69"/>
      <c r="SOD93" s="69"/>
      <c r="SOE93" s="69"/>
      <c r="SOF93" s="69"/>
      <c r="SOG93" s="69"/>
      <c r="SOH93" s="69"/>
      <c r="SOI93" s="69"/>
      <c r="SOJ93" s="69"/>
      <c r="SOK93" s="69"/>
      <c r="SOL93" s="69"/>
      <c r="SOM93" s="69"/>
      <c r="SON93" s="69"/>
      <c r="SOO93" s="69"/>
      <c r="SOP93" s="69"/>
      <c r="SOQ93" s="69"/>
      <c r="SOR93" s="69"/>
      <c r="SOS93" s="69"/>
      <c r="SOT93" s="69"/>
      <c r="SOU93" s="69"/>
      <c r="SOV93" s="69"/>
      <c r="SOW93" s="69"/>
      <c r="SOX93" s="69"/>
      <c r="SOY93" s="69"/>
      <c r="SOZ93" s="69"/>
      <c r="SPA93" s="69"/>
      <c r="SPB93" s="69"/>
      <c r="SPC93" s="69"/>
      <c r="SPD93" s="69"/>
      <c r="SPE93" s="69"/>
      <c r="SPF93" s="69"/>
      <c r="SPG93" s="69"/>
      <c r="SPH93" s="69"/>
      <c r="SPI93" s="69"/>
      <c r="SPJ93" s="69"/>
      <c r="SPK93" s="69"/>
      <c r="SPL93" s="69"/>
      <c r="SPM93" s="69"/>
      <c r="SPN93" s="69"/>
      <c r="SPO93" s="69"/>
      <c r="SPP93" s="69"/>
      <c r="SPQ93" s="69"/>
      <c r="SPR93" s="69"/>
      <c r="SPS93" s="69"/>
      <c r="SPT93" s="69"/>
      <c r="SPU93" s="69"/>
      <c r="SPV93" s="69"/>
      <c r="SPW93" s="69"/>
      <c r="SPX93" s="69"/>
      <c r="SPY93" s="69"/>
      <c r="SPZ93" s="69"/>
      <c r="SQA93" s="69"/>
      <c r="SQB93" s="69"/>
      <c r="SQC93" s="69"/>
      <c r="SQD93" s="69"/>
      <c r="SQE93" s="69"/>
      <c r="SQF93" s="69"/>
      <c r="SQG93" s="69"/>
      <c r="SQH93" s="69"/>
      <c r="SQI93" s="69"/>
      <c r="SQJ93" s="69"/>
      <c r="SQK93" s="69"/>
      <c r="SQL93" s="69"/>
      <c r="SQM93" s="69"/>
      <c r="SQN93" s="69"/>
      <c r="SQO93" s="69"/>
      <c r="SQP93" s="69"/>
      <c r="SQQ93" s="69"/>
      <c r="SQR93" s="69"/>
      <c r="SQS93" s="69"/>
      <c r="SQT93" s="69"/>
      <c r="SQU93" s="69"/>
      <c r="SQV93" s="69"/>
      <c r="SQW93" s="69"/>
      <c r="SQX93" s="69"/>
      <c r="SQY93" s="69"/>
      <c r="SQZ93" s="69"/>
      <c r="SRA93" s="69"/>
      <c r="SRB93" s="69"/>
      <c r="SRC93" s="69"/>
      <c r="SRD93" s="69"/>
      <c r="SRE93" s="69"/>
      <c r="SRF93" s="69"/>
      <c r="SRG93" s="69"/>
      <c r="SRH93" s="69"/>
      <c r="SRI93" s="69"/>
      <c r="SRJ93" s="69"/>
      <c r="SRK93" s="69"/>
      <c r="SRL93" s="69"/>
      <c r="SRM93" s="69"/>
      <c r="SRN93" s="69"/>
      <c r="SRO93" s="69"/>
      <c r="SRP93" s="69"/>
      <c r="SRQ93" s="69"/>
      <c r="SRR93" s="69"/>
      <c r="SRS93" s="69"/>
      <c r="SRT93" s="69"/>
      <c r="SRU93" s="69"/>
      <c r="SRV93" s="69"/>
      <c r="SRW93" s="69"/>
      <c r="SRX93" s="69"/>
      <c r="SRY93" s="69"/>
      <c r="SRZ93" s="69"/>
      <c r="SSA93" s="69"/>
      <c r="SSB93" s="69"/>
      <c r="SSC93" s="69"/>
      <c r="SSD93" s="69"/>
      <c r="SSE93" s="69"/>
      <c r="SSF93" s="69"/>
      <c r="SSG93" s="69"/>
      <c r="SSH93" s="69"/>
      <c r="SSI93" s="69"/>
      <c r="SSJ93" s="69"/>
      <c r="SSK93" s="69"/>
      <c r="SSL93" s="69"/>
      <c r="SSM93" s="69"/>
      <c r="SSN93" s="69"/>
      <c r="SSO93" s="69"/>
      <c r="SSP93" s="69"/>
      <c r="SSQ93" s="69"/>
      <c r="SSR93" s="69"/>
      <c r="SSS93" s="69"/>
      <c r="SST93" s="69"/>
      <c r="SSU93" s="69"/>
      <c r="SSV93" s="69"/>
      <c r="SSW93" s="69"/>
      <c r="SSX93" s="69"/>
      <c r="SSY93" s="69"/>
      <c r="SSZ93" s="69"/>
      <c r="STA93" s="69"/>
      <c r="STB93" s="69"/>
      <c r="STC93" s="69"/>
      <c r="STD93" s="69"/>
      <c r="STE93" s="69"/>
      <c r="STF93" s="69"/>
      <c r="STG93" s="69"/>
      <c r="STH93" s="69"/>
      <c r="STI93" s="69"/>
      <c r="STJ93" s="69"/>
      <c r="STK93" s="69"/>
      <c r="STL93" s="69"/>
      <c r="STM93" s="69"/>
      <c r="STN93" s="69"/>
      <c r="STO93" s="69"/>
      <c r="STP93" s="69"/>
      <c r="STQ93" s="69"/>
      <c r="STR93" s="69"/>
      <c r="STS93" s="69"/>
      <c r="STT93" s="69"/>
      <c r="STU93" s="69"/>
      <c r="STV93" s="69"/>
      <c r="STW93" s="69"/>
      <c r="STX93" s="69"/>
      <c r="STY93" s="69"/>
      <c r="STZ93" s="69"/>
      <c r="SUA93" s="69"/>
      <c r="SUB93" s="69"/>
      <c r="SUC93" s="69"/>
      <c r="SUD93" s="69"/>
      <c r="SUE93" s="69"/>
      <c r="SUF93" s="69"/>
      <c r="SUG93" s="69"/>
      <c r="SUH93" s="69"/>
      <c r="SUI93" s="69"/>
      <c r="SUJ93" s="69"/>
      <c r="SUK93" s="69"/>
      <c r="SUL93" s="69"/>
      <c r="SUM93" s="69"/>
      <c r="SUN93" s="69"/>
      <c r="SUO93" s="69"/>
      <c r="SUP93" s="69"/>
      <c r="SUQ93" s="69"/>
      <c r="SUR93" s="69"/>
      <c r="SUS93" s="69"/>
      <c r="SUT93" s="69"/>
      <c r="SUU93" s="69"/>
      <c r="SUV93" s="69"/>
      <c r="SUW93" s="69"/>
      <c r="SUX93" s="69"/>
      <c r="SUY93" s="69"/>
      <c r="SUZ93" s="69"/>
      <c r="SVA93" s="69"/>
      <c r="SVB93" s="69"/>
      <c r="SVC93" s="69"/>
      <c r="SVD93" s="69"/>
      <c r="SVE93" s="69"/>
      <c r="SVF93" s="69"/>
      <c r="SVG93" s="69"/>
      <c r="SVH93" s="69"/>
      <c r="SVI93" s="69"/>
      <c r="SVJ93" s="69"/>
      <c r="SVK93" s="69"/>
      <c r="SVL93" s="69"/>
      <c r="SVM93" s="69"/>
      <c r="SVN93" s="69"/>
      <c r="SVO93" s="69"/>
      <c r="SVP93" s="69"/>
      <c r="SVQ93" s="69"/>
      <c r="SVR93" s="69"/>
      <c r="SVS93" s="69"/>
      <c r="SVT93" s="69"/>
      <c r="SVU93" s="69"/>
      <c r="SVV93" s="69"/>
      <c r="SVW93" s="69"/>
      <c r="SVX93" s="69"/>
      <c r="SVY93" s="69"/>
      <c r="SVZ93" s="69"/>
      <c r="SWA93" s="69"/>
      <c r="SWB93" s="69"/>
      <c r="SWC93" s="69"/>
      <c r="SWD93" s="69"/>
      <c r="SWE93" s="69"/>
      <c r="SWF93" s="69"/>
      <c r="SWG93" s="69"/>
      <c r="SWH93" s="69"/>
      <c r="SWI93" s="69"/>
      <c r="SWJ93" s="69"/>
      <c r="SWK93" s="69"/>
      <c r="SWL93" s="69"/>
      <c r="SWM93" s="69"/>
      <c r="SWN93" s="69"/>
      <c r="SWO93" s="69"/>
      <c r="SWP93" s="69"/>
      <c r="SWQ93" s="69"/>
      <c r="SWR93" s="69"/>
      <c r="SWS93" s="69"/>
      <c r="SWT93" s="69"/>
      <c r="SWU93" s="69"/>
      <c r="SWV93" s="69"/>
      <c r="SWW93" s="69"/>
      <c r="SWX93" s="69"/>
      <c r="SWY93" s="69"/>
      <c r="SWZ93" s="69"/>
      <c r="SXA93" s="69"/>
      <c r="SXB93" s="69"/>
      <c r="SXC93" s="69"/>
      <c r="SXD93" s="69"/>
      <c r="SXE93" s="69"/>
      <c r="SXF93" s="69"/>
      <c r="SXG93" s="69"/>
      <c r="SXH93" s="69"/>
      <c r="SXI93" s="69"/>
      <c r="SXJ93" s="69"/>
      <c r="SXK93" s="69"/>
      <c r="SXL93" s="69"/>
      <c r="SXM93" s="69"/>
      <c r="SXN93" s="69"/>
      <c r="SXO93" s="69"/>
      <c r="SXP93" s="69"/>
      <c r="SXQ93" s="69"/>
      <c r="SXR93" s="69"/>
      <c r="SXS93" s="69"/>
      <c r="SXT93" s="69"/>
      <c r="SXU93" s="69"/>
      <c r="SXV93" s="69"/>
      <c r="SXW93" s="69"/>
      <c r="SXX93" s="69"/>
      <c r="SXY93" s="69"/>
      <c r="SXZ93" s="69"/>
      <c r="SYA93" s="69"/>
      <c r="SYB93" s="69"/>
      <c r="SYC93" s="69"/>
      <c r="SYD93" s="69"/>
      <c r="SYE93" s="69"/>
      <c r="SYF93" s="69"/>
      <c r="SYG93" s="69"/>
      <c r="SYH93" s="69"/>
      <c r="SYI93" s="69"/>
      <c r="SYJ93" s="69"/>
      <c r="SYK93" s="69"/>
      <c r="SYL93" s="69"/>
      <c r="SYM93" s="69"/>
      <c r="SYN93" s="69"/>
      <c r="SYO93" s="69"/>
      <c r="SYP93" s="69"/>
      <c r="SYQ93" s="69"/>
      <c r="SYR93" s="69"/>
      <c r="SYS93" s="69"/>
      <c r="SYT93" s="69"/>
      <c r="SYU93" s="69"/>
      <c r="SYV93" s="69"/>
      <c r="SYW93" s="69"/>
      <c r="SYX93" s="69"/>
      <c r="SYY93" s="69"/>
      <c r="SYZ93" s="69"/>
      <c r="SZA93" s="69"/>
      <c r="SZB93" s="69"/>
      <c r="SZC93" s="69"/>
      <c r="SZD93" s="69"/>
      <c r="SZE93" s="69"/>
      <c r="SZF93" s="69"/>
      <c r="SZG93" s="69"/>
      <c r="SZH93" s="69"/>
      <c r="SZI93" s="69"/>
      <c r="SZJ93" s="69"/>
      <c r="SZK93" s="69"/>
      <c r="SZL93" s="69"/>
      <c r="SZM93" s="69"/>
      <c r="SZN93" s="69"/>
      <c r="SZO93" s="69"/>
      <c r="SZP93" s="69"/>
      <c r="SZQ93" s="69"/>
      <c r="SZR93" s="69"/>
      <c r="SZS93" s="69"/>
      <c r="SZT93" s="69"/>
      <c r="SZU93" s="69"/>
      <c r="SZV93" s="69"/>
      <c r="SZW93" s="69"/>
      <c r="SZX93" s="69"/>
      <c r="SZY93" s="69"/>
      <c r="SZZ93" s="69"/>
      <c r="TAA93" s="69"/>
      <c r="TAB93" s="69"/>
      <c r="TAC93" s="69"/>
      <c r="TAD93" s="69"/>
      <c r="TAE93" s="69"/>
      <c r="TAF93" s="69"/>
      <c r="TAG93" s="69"/>
      <c r="TAH93" s="69"/>
      <c r="TAI93" s="69"/>
      <c r="TAJ93" s="69"/>
      <c r="TAK93" s="69"/>
      <c r="TAL93" s="69"/>
      <c r="TAM93" s="69"/>
      <c r="TAN93" s="69"/>
      <c r="TAO93" s="69"/>
      <c r="TAP93" s="69"/>
      <c r="TAQ93" s="69"/>
      <c r="TAR93" s="69"/>
      <c r="TAS93" s="69"/>
      <c r="TAT93" s="69"/>
      <c r="TAU93" s="69"/>
      <c r="TAV93" s="69"/>
      <c r="TAW93" s="69"/>
      <c r="TAX93" s="69"/>
      <c r="TAY93" s="69"/>
      <c r="TAZ93" s="69"/>
      <c r="TBA93" s="69"/>
      <c r="TBB93" s="69"/>
      <c r="TBC93" s="69"/>
      <c r="TBD93" s="69"/>
      <c r="TBE93" s="69"/>
      <c r="TBF93" s="69"/>
      <c r="TBG93" s="69"/>
      <c r="TBH93" s="69"/>
      <c r="TBI93" s="69"/>
      <c r="TBJ93" s="69"/>
      <c r="TBK93" s="69"/>
      <c r="TBL93" s="69"/>
      <c r="TBM93" s="69"/>
      <c r="TBN93" s="69"/>
      <c r="TBO93" s="69"/>
      <c r="TBP93" s="69"/>
      <c r="TBQ93" s="69"/>
      <c r="TBR93" s="69"/>
      <c r="TBS93" s="69"/>
      <c r="TBT93" s="69"/>
      <c r="TBU93" s="69"/>
      <c r="TBV93" s="69"/>
      <c r="TBW93" s="69"/>
      <c r="TBX93" s="69"/>
      <c r="TBY93" s="69"/>
      <c r="TBZ93" s="69"/>
      <c r="TCA93" s="69"/>
      <c r="TCB93" s="69"/>
      <c r="TCC93" s="69"/>
      <c r="TCD93" s="69"/>
      <c r="TCE93" s="69"/>
      <c r="TCF93" s="69"/>
      <c r="TCG93" s="69"/>
      <c r="TCH93" s="69"/>
      <c r="TCI93" s="69"/>
      <c r="TCJ93" s="69"/>
      <c r="TCK93" s="69"/>
      <c r="TCL93" s="69"/>
      <c r="TCM93" s="69"/>
      <c r="TCN93" s="69"/>
      <c r="TCO93" s="69"/>
      <c r="TCP93" s="69"/>
      <c r="TCQ93" s="69"/>
      <c r="TCR93" s="69"/>
      <c r="TCS93" s="69"/>
      <c r="TCT93" s="69"/>
      <c r="TCU93" s="69"/>
      <c r="TCV93" s="69"/>
      <c r="TCW93" s="69"/>
      <c r="TCX93" s="69"/>
      <c r="TCY93" s="69"/>
      <c r="TCZ93" s="69"/>
      <c r="TDA93" s="69"/>
      <c r="TDB93" s="69"/>
      <c r="TDC93" s="69"/>
      <c r="TDD93" s="69"/>
      <c r="TDE93" s="69"/>
      <c r="TDF93" s="69"/>
      <c r="TDG93" s="69"/>
      <c r="TDH93" s="69"/>
      <c r="TDI93" s="69"/>
      <c r="TDJ93" s="69"/>
      <c r="TDK93" s="69"/>
      <c r="TDL93" s="69"/>
      <c r="TDM93" s="69"/>
      <c r="TDN93" s="69"/>
      <c r="TDO93" s="69"/>
      <c r="TDP93" s="69"/>
      <c r="TDQ93" s="69"/>
      <c r="TDR93" s="69"/>
      <c r="TDS93" s="69"/>
      <c r="TDT93" s="69"/>
      <c r="TDU93" s="69"/>
      <c r="TDV93" s="69"/>
      <c r="TDW93" s="69"/>
      <c r="TDX93" s="69"/>
      <c r="TDY93" s="69"/>
      <c r="TDZ93" s="69"/>
      <c r="TEA93" s="69"/>
      <c r="TEB93" s="69"/>
      <c r="TEC93" s="69"/>
      <c r="TED93" s="69"/>
      <c r="TEE93" s="69"/>
      <c r="TEF93" s="69"/>
      <c r="TEG93" s="69"/>
      <c r="TEH93" s="69"/>
      <c r="TEI93" s="69"/>
      <c r="TEJ93" s="69"/>
      <c r="TEK93" s="69"/>
      <c r="TEL93" s="69"/>
      <c r="TEM93" s="69"/>
      <c r="TEN93" s="69"/>
      <c r="TEO93" s="69"/>
      <c r="TEP93" s="69"/>
      <c r="TEQ93" s="69"/>
      <c r="TER93" s="69"/>
      <c r="TES93" s="69"/>
      <c r="TET93" s="69"/>
      <c r="TEU93" s="69"/>
      <c r="TEV93" s="69"/>
      <c r="TEW93" s="69"/>
      <c r="TEX93" s="69"/>
      <c r="TEY93" s="69"/>
      <c r="TEZ93" s="69"/>
      <c r="TFA93" s="69"/>
      <c r="TFB93" s="69"/>
      <c r="TFC93" s="69"/>
      <c r="TFD93" s="69"/>
      <c r="TFE93" s="69"/>
      <c r="TFF93" s="69"/>
      <c r="TFG93" s="69"/>
      <c r="TFH93" s="69"/>
      <c r="TFI93" s="69"/>
      <c r="TFJ93" s="69"/>
      <c r="TFK93" s="69"/>
      <c r="TFL93" s="69"/>
      <c r="TFM93" s="69"/>
      <c r="TFN93" s="69"/>
      <c r="TFO93" s="69"/>
      <c r="TFP93" s="69"/>
      <c r="TFQ93" s="69"/>
      <c r="TFR93" s="69"/>
      <c r="TFS93" s="69"/>
      <c r="TFT93" s="69"/>
      <c r="TFU93" s="69"/>
      <c r="TFV93" s="69"/>
      <c r="TFW93" s="69"/>
      <c r="TFX93" s="69"/>
      <c r="TFY93" s="69"/>
      <c r="TFZ93" s="69"/>
      <c r="TGA93" s="69"/>
      <c r="TGB93" s="69"/>
      <c r="TGC93" s="69"/>
      <c r="TGD93" s="69"/>
      <c r="TGE93" s="69"/>
      <c r="TGF93" s="69"/>
      <c r="TGG93" s="69"/>
      <c r="TGH93" s="69"/>
      <c r="TGI93" s="69"/>
      <c r="TGJ93" s="69"/>
      <c r="TGK93" s="69"/>
      <c r="TGL93" s="69"/>
      <c r="TGM93" s="69"/>
      <c r="TGN93" s="69"/>
      <c r="TGO93" s="69"/>
      <c r="TGP93" s="69"/>
      <c r="TGQ93" s="69"/>
      <c r="TGR93" s="69"/>
      <c r="TGS93" s="69"/>
      <c r="TGT93" s="69"/>
      <c r="TGU93" s="69"/>
      <c r="TGV93" s="69"/>
      <c r="TGW93" s="69"/>
      <c r="TGX93" s="69"/>
      <c r="TGY93" s="69"/>
      <c r="TGZ93" s="69"/>
      <c r="THA93" s="69"/>
      <c r="THB93" s="69"/>
      <c r="THC93" s="69"/>
      <c r="THD93" s="69"/>
      <c r="THE93" s="69"/>
      <c r="THF93" s="69"/>
      <c r="THG93" s="69"/>
      <c r="THH93" s="69"/>
      <c r="THI93" s="69"/>
      <c r="THJ93" s="69"/>
      <c r="THK93" s="69"/>
      <c r="THL93" s="69"/>
      <c r="THM93" s="69"/>
      <c r="THN93" s="69"/>
      <c r="THO93" s="69"/>
      <c r="THP93" s="69"/>
      <c r="THQ93" s="69"/>
      <c r="THR93" s="69"/>
      <c r="THS93" s="69"/>
      <c r="THT93" s="69"/>
      <c r="THU93" s="69"/>
      <c r="THV93" s="69"/>
      <c r="THW93" s="69"/>
      <c r="THX93" s="69"/>
      <c r="THY93" s="69"/>
      <c r="THZ93" s="69"/>
      <c r="TIA93" s="69"/>
      <c r="TIB93" s="69"/>
      <c r="TIC93" s="69"/>
      <c r="TID93" s="69"/>
      <c r="TIE93" s="69"/>
      <c r="TIF93" s="69"/>
      <c r="TIG93" s="69"/>
      <c r="TIH93" s="69"/>
      <c r="TII93" s="69"/>
      <c r="TIJ93" s="69"/>
      <c r="TIK93" s="69"/>
      <c r="TIL93" s="69"/>
      <c r="TIM93" s="69"/>
      <c r="TIN93" s="69"/>
      <c r="TIO93" s="69"/>
      <c r="TIP93" s="69"/>
      <c r="TIQ93" s="69"/>
      <c r="TIR93" s="69"/>
      <c r="TIS93" s="69"/>
      <c r="TIT93" s="69"/>
      <c r="TIU93" s="69"/>
      <c r="TIV93" s="69"/>
      <c r="TIW93" s="69"/>
      <c r="TIX93" s="69"/>
      <c r="TIY93" s="69"/>
      <c r="TIZ93" s="69"/>
      <c r="TJA93" s="69"/>
      <c r="TJB93" s="69"/>
      <c r="TJC93" s="69"/>
      <c r="TJD93" s="69"/>
      <c r="TJE93" s="69"/>
      <c r="TJF93" s="69"/>
      <c r="TJG93" s="69"/>
      <c r="TJH93" s="69"/>
      <c r="TJI93" s="69"/>
      <c r="TJJ93" s="69"/>
      <c r="TJK93" s="69"/>
      <c r="TJL93" s="69"/>
      <c r="TJM93" s="69"/>
      <c r="TJN93" s="69"/>
      <c r="TJO93" s="69"/>
      <c r="TJP93" s="69"/>
      <c r="TJQ93" s="69"/>
      <c r="TJR93" s="69"/>
      <c r="TJS93" s="69"/>
      <c r="TJT93" s="69"/>
      <c r="TJU93" s="69"/>
      <c r="TJV93" s="69"/>
      <c r="TJW93" s="69"/>
      <c r="TJX93" s="69"/>
      <c r="TJY93" s="69"/>
      <c r="TJZ93" s="69"/>
      <c r="TKA93" s="69"/>
      <c r="TKB93" s="69"/>
      <c r="TKC93" s="69"/>
      <c r="TKD93" s="69"/>
      <c r="TKE93" s="69"/>
      <c r="TKF93" s="69"/>
      <c r="TKG93" s="69"/>
      <c r="TKH93" s="69"/>
      <c r="TKI93" s="69"/>
      <c r="TKJ93" s="69"/>
      <c r="TKK93" s="69"/>
      <c r="TKL93" s="69"/>
      <c r="TKM93" s="69"/>
      <c r="TKN93" s="69"/>
      <c r="TKO93" s="69"/>
      <c r="TKP93" s="69"/>
      <c r="TKQ93" s="69"/>
      <c r="TKR93" s="69"/>
      <c r="TKS93" s="69"/>
      <c r="TKT93" s="69"/>
      <c r="TKU93" s="69"/>
      <c r="TKV93" s="69"/>
      <c r="TKW93" s="69"/>
      <c r="TKX93" s="69"/>
      <c r="TKY93" s="69"/>
      <c r="TKZ93" s="69"/>
      <c r="TLA93" s="69"/>
      <c r="TLB93" s="69"/>
      <c r="TLC93" s="69"/>
      <c r="TLD93" s="69"/>
      <c r="TLE93" s="69"/>
      <c r="TLF93" s="69"/>
      <c r="TLG93" s="69"/>
      <c r="TLH93" s="69"/>
      <c r="TLI93" s="69"/>
      <c r="TLJ93" s="69"/>
      <c r="TLK93" s="69"/>
      <c r="TLL93" s="69"/>
      <c r="TLM93" s="69"/>
      <c r="TLN93" s="69"/>
      <c r="TLO93" s="69"/>
      <c r="TLP93" s="69"/>
      <c r="TLQ93" s="69"/>
      <c r="TLR93" s="69"/>
      <c r="TLS93" s="69"/>
      <c r="TLT93" s="69"/>
      <c r="TLU93" s="69"/>
      <c r="TLV93" s="69"/>
      <c r="TLW93" s="69"/>
      <c r="TLX93" s="69"/>
      <c r="TLY93" s="69"/>
      <c r="TLZ93" s="69"/>
      <c r="TMA93" s="69"/>
      <c r="TMB93" s="69"/>
      <c r="TMC93" s="69"/>
      <c r="TMD93" s="69"/>
      <c r="TME93" s="69"/>
      <c r="TMF93" s="69"/>
      <c r="TMG93" s="69"/>
      <c r="TMH93" s="69"/>
      <c r="TMI93" s="69"/>
      <c r="TMJ93" s="69"/>
      <c r="TMK93" s="69"/>
      <c r="TML93" s="69"/>
      <c r="TMM93" s="69"/>
      <c r="TMN93" s="69"/>
      <c r="TMO93" s="69"/>
      <c r="TMP93" s="69"/>
      <c r="TMQ93" s="69"/>
      <c r="TMR93" s="69"/>
      <c r="TMS93" s="69"/>
      <c r="TMT93" s="69"/>
      <c r="TMU93" s="69"/>
      <c r="TMV93" s="69"/>
      <c r="TMW93" s="69"/>
      <c r="TMX93" s="69"/>
      <c r="TMY93" s="69"/>
      <c r="TMZ93" s="69"/>
      <c r="TNA93" s="69"/>
      <c r="TNB93" s="69"/>
      <c r="TNC93" s="69"/>
      <c r="TND93" s="69"/>
      <c r="TNE93" s="69"/>
      <c r="TNF93" s="69"/>
      <c r="TNG93" s="69"/>
      <c r="TNH93" s="69"/>
      <c r="TNI93" s="69"/>
      <c r="TNJ93" s="69"/>
      <c r="TNK93" s="69"/>
      <c r="TNL93" s="69"/>
      <c r="TNM93" s="69"/>
      <c r="TNN93" s="69"/>
      <c r="TNO93" s="69"/>
      <c r="TNP93" s="69"/>
      <c r="TNQ93" s="69"/>
      <c r="TNR93" s="69"/>
      <c r="TNS93" s="69"/>
      <c r="TNT93" s="69"/>
      <c r="TNU93" s="69"/>
      <c r="TNV93" s="69"/>
      <c r="TNW93" s="69"/>
      <c r="TNX93" s="69"/>
      <c r="TNY93" s="69"/>
      <c r="TNZ93" s="69"/>
      <c r="TOA93" s="69"/>
      <c r="TOB93" s="69"/>
      <c r="TOC93" s="69"/>
      <c r="TOD93" s="69"/>
      <c r="TOE93" s="69"/>
      <c r="TOF93" s="69"/>
      <c r="TOG93" s="69"/>
      <c r="TOH93" s="69"/>
      <c r="TOI93" s="69"/>
      <c r="TOJ93" s="69"/>
      <c r="TOK93" s="69"/>
      <c r="TOL93" s="69"/>
      <c r="TOM93" s="69"/>
      <c r="TON93" s="69"/>
      <c r="TOO93" s="69"/>
      <c r="TOP93" s="69"/>
      <c r="TOQ93" s="69"/>
      <c r="TOR93" s="69"/>
      <c r="TOS93" s="69"/>
      <c r="TOT93" s="69"/>
      <c r="TOU93" s="69"/>
      <c r="TOV93" s="69"/>
      <c r="TOW93" s="69"/>
      <c r="TOX93" s="69"/>
      <c r="TOY93" s="69"/>
      <c r="TOZ93" s="69"/>
      <c r="TPA93" s="69"/>
      <c r="TPB93" s="69"/>
      <c r="TPC93" s="69"/>
      <c r="TPD93" s="69"/>
      <c r="TPE93" s="69"/>
      <c r="TPF93" s="69"/>
      <c r="TPG93" s="69"/>
      <c r="TPH93" s="69"/>
      <c r="TPI93" s="69"/>
      <c r="TPJ93" s="69"/>
      <c r="TPK93" s="69"/>
      <c r="TPL93" s="69"/>
      <c r="TPM93" s="69"/>
      <c r="TPN93" s="69"/>
      <c r="TPO93" s="69"/>
      <c r="TPP93" s="69"/>
      <c r="TPQ93" s="69"/>
      <c r="TPR93" s="69"/>
      <c r="TPS93" s="69"/>
      <c r="TPT93" s="69"/>
      <c r="TPU93" s="69"/>
      <c r="TPV93" s="69"/>
      <c r="TPW93" s="69"/>
      <c r="TPX93" s="69"/>
      <c r="TPY93" s="69"/>
      <c r="TPZ93" s="69"/>
      <c r="TQA93" s="69"/>
      <c r="TQB93" s="69"/>
      <c r="TQC93" s="69"/>
      <c r="TQD93" s="69"/>
      <c r="TQE93" s="69"/>
      <c r="TQF93" s="69"/>
      <c r="TQG93" s="69"/>
      <c r="TQH93" s="69"/>
      <c r="TQI93" s="69"/>
      <c r="TQJ93" s="69"/>
      <c r="TQK93" s="69"/>
      <c r="TQL93" s="69"/>
      <c r="TQM93" s="69"/>
      <c r="TQN93" s="69"/>
      <c r="TQO93" s="69"/>
      <c r="TQP93" s="69"/>
      <c r="TQQ93" s="69"/>
      <c r="TQR93" s="69"/>
      <c r="TQS93" s="69"/>
      <c r="TQT93" s="69"/>
      <c r="TQU93" s="69"/>
      <c r="TQV93" s="69"/>
      <c r="TQW93" s="69"/>
      <c r="TQX93" s="69"/>
      <c r="TQY93" s="69"/>
      <c r="TQZ93" s="69"/>
      <c r="TRA93" s="69"/>
      <c r="TRB93" s="69"/>
      <c r="TRC93" s="69"/>
      <c r="TRD93" s="69"/>
      <c r="TRE93" s="69"/>
      <c r="TRF93" s="69"/>
      <c r="TRG93" s="69"/>
      <c r="TRH93" s="69"/>
      <c r="TRI93" s="69"/>
      <c r="TRJ93" s="69"/>
      <c r="TRK93" s="69"/>
      <c r="TRL93" s="69"/>
      <c r="TRM93" s="69"/>
      <c r="TRN93" s="69"/>
      <c r="TRO93" s="69"/>
      <c r="TRP93" s="69"/>
      <c r="TRQ93" s="69"/>
      <c r="TRR93" s="69"/>
      <c r="TRS93" s="69"/>
      <c r="TRT93" s="69"/>
      <c r="TRU93" s="69"/>
      <c r="TRV93" s="69"/>
      <c r="TRW93" s="69"/>
      <c r="TRX93" s="69"/>
      <c r="TRY93" s="69"/>
      <c r="TRZ93" s="69"/>
      <c r="TSA93" s="69"/>
      <c r="TSB93" s="69"/>
      <c r="TSC93" s="69"/>
      <c r="TSD93" s="69"/>
      <c r="TSE93" s="69"/>
      <c r="TSF93" s="69"/>
      <c r="TSG93" s="69"/>
      <c r="TSH93" s="69"/>
      <c r="TSI93" s="69"/>
      <c r="TSJ93" s="69"/>
      <c r="TSK93" s="69"/>
      <c r="TSL93" s="69"/>
      <c r="TSM93" s="69"/>
      <c r="TSN93" s="69"/>
      <c r="TSO93" s="69"/>
      <c r="TSP93" s="69"/>
      <c r="TSQ93" s="69"/>
      <c r="TSR93" s="69"/>
      <c r="TSS93" s="69"/>
      <c r="TST93" s="69"/>
      <c r="TSU93" s="69"/>
      <c r="TSV93" s="69"/>
      <c r="TSW93" s="69"/>
      <c r="TSX93" s="69"/>
      <c r="TSY93" s="69"/>
      <c r="TSZ93" s="69"/>
      <c r="TTA93" s="69"/>
      <c r="TTB93" s="69"/>
      <c r="TTC93" s="69"/>
      <c r="TTD93" s="69"/>
      <c r="TTE93" s="69"/>
      <c r="TTF93" s="69"/>
      <c r="TTG93" s="69"/>
      <c r="TTH93" s="69"/>
      <c r="TTI93" s="69"/>
      <c r="TTJ93" s="69"/>
      <c r="TTK93" s="69"/>
      <c r="TTL93" s="69"/>
      <c r="TTM93" s="69"/>
      <c r="TTN93" s="69"/>
      <c r="TTO93" s="69"/>
      <c r="TTP93" s="69"/>
      <c r="TTQ93" s="69"/>
      <c r="TTR93" s="69"/>
      <c r="TTS93" s="69"/>
      <c r="TTT93" s="69"/>
      <c r="TTU93" s="69"/>
      <c r="TTV93" s="69"/>
      <c r="TTW93" s="69"/>
      <c r="TTX93" s="69"/>
      <c r="TTY93" s="69"/>
      <c r="TTZ93" s="69"/>
      <c r="TUA93" s="69"/>
      <c r="TUB93" s="69"/>
      <c r="TUC93" s="69"/>
      <c r="TUD93" s="69"/>
      <c r="TUE93" s="69"/>
      <c r="TUF93" s="69"/>
      <c r="TUG93" s="69"/>
      <c r="TUH93" s="69"/>
      <c r="TUI93" s="69"/>
      <c r="TUJ93" s="69"/>
      <c r="TUK93" s="69"/>
      <c r="TUL93" s="69"/>
      <c r="TUM93" s="69"/>
      <c r="TUN93" s="69"/>
      <c r="TUO93" s="69"/>
      <c r="TUP93" s="69"/>
      <c r="TUQ93" s="69"/>
      <c r="TUR93" s="69"/>
      <c r="TUS93" s="69"/>
      <c r="TUT93" s="69"/>
      <c r="TUU93" s="69"/>
      <c r="TUV93" s="69"/>
      <c r="TUW93" s="69"/>
      <c r="TUX93" s="69"/>
      <c r="TUY93" s="69"/>
      <c r="TUZ93" s="69"/>
      <c r="TVA93" s="69"/>
      <c r="TVB93" s="69"/>
      <c r="TVC93" s="69"/>
      <c r="TVD93" s="69"/>
      <c r="TVE93" s="69"/>
      <c r="TVF93" s="69"/>
      <c r="TVG93" s="69"/>
      <c r="TVH93" s="69"/>
      <c r="TVI93" s="69"/>
      <c r="TVJ93" s="69"/>
      <c r="TVK93" s="69"/>
      <c r="TVL93" s="69"/>
      <c r="TVM93" s="69"/>
      <c r="TVN93" s="69"/>
      <c r="TVO93" s="69"/>
      <c r="TVP93" s="69"/>
      <c r="TVQ93" s="69"/>
      <c r="TVR93" s="69"/>
      <c r="TVS93" s="69"/>
      <c r="TVT93" s="69"/>
      <c r="TVU93" s="69"/>
      <c r="TVV93" s="69"/>
      <c r="TVW93" s="69"/>
      <c r="TVX93" s="69"/>
      <c r="TVY93" s="69"/>
      <c r="TVZ93" s="69"/>
      <c r="TWA93" s="69"/>
      <c r="TWB93" s="69"/>
      <c r="TWC93" s="69"/>
      <c r="TWD93" s="69"/>
      <c r="TWE93" s="69"/>
      <c r="TWF93" s="69"/>
      <c r="TWG93" s="69"/>
      <c r="TWH93" s="69"/>
      <c r="TWI93" s="69"/>
      <c r="TWJ93" s="69"/>
      <c r="TWK93" s="69"/>
      <c r="TWL93" s="69"/>
      <c r="TWM93" s="69"/>
      <c r="TWN93" s="69"/>
      <c r="TWO93" s="69"/>
      <c r="TWP93" s="69"/>
      <c r="TWQ93" s="69"/>
      <c r="TWR93" s="69"/>
      <c r="TWS93" s="69"/>
      <c r="TWT93" s="69"/>
      <c r="TWU93" s="69"/>
      <c r="TWV93" s="69"/>
      <c r="TWW93" s="69"/>
      <c r="TWX93" s="69"/>
      <c r="TWY93" s="69"/>
      <c r="TWZ93" s="69"/>
      <c r="TXA93" s="69"/>
      <c r="TXB93" s="69"/>
      <c r="TXC93" s="69"/>
      <c r="TXD93" s="69"/>
      <c r="TXE93" s="69"/>
      <c r="TXF93" s="69"/>
      <c r="TXG93" s="69"/>
      <c r="TXH93" s="69"/>
      <c r="TXI93" s="69"/>
      <c r="TXJ93" s="69"/>
      <c r="TXK93" s="69"/>
      <c r="TXL93" s="69"/>
      <c r="TXM93" s="69"/>
      <c r="TXN93" s="69"/>
      <c r="TXO93" s="69"/>
      <c r="TXP93" s="69"/>
      <c r="TXQ93" s="69"/>
      <c r="TXR93" s="69"/>
      <c r="TXS93" s="69"/>
      <c r="TXT93" s="69"/>
      <c r="TXU93" s="69"/>
      <c r="TXV93" s="69"/>
      <c r="TXW93" s="69"/>
      <c r="TXX93" s="69"/>
      <c r="TXY93" s="69"/>
      <c r="TXZ93" s="69"/>
      <c r="TYA93" s="69"/>
      <c r="TYB93" s="69"/>
      <c r="TYC93" s="69"/>
      <c r="TYD93" s="69"/>
      <c r="TYE93" s="69"/>
      <c r="TYF93" s="69"/>
      <c r="TYG93" s="69"/>
      <c r="TYH93" s="69"/>
      <c r="TYI93" s="69"/>
      <c r="TYJ93" s="69"/>
      <c r="TYK93" s="69"/>
      <c r="TYL93" s="69"/>
      <c r="TYM93" s="69"/>
      <c r="TYN93" s="69"/>
      <c r="TYO93" s="69"/>
      <c r="TYP93" s="69"/>
      <c r="TYQ93" s="69"/>
      <c r="TYR93" s="69"/>
      <c r="TYS93" s="69"/>
      <c r="TYT93" s="69"/>
      <c r="TYU93" s="69"/>
      <c r="TYV93" s="69"/>
      <c r="TYW93" s="69"/>
      <c r="TYX93" s="69"/>
      <c r="TYY93" s="69"/>
      <c r="TYZ93" s="69"/>
      <c r="TZA93" s="69"/>
      <c r="TZB93" s="69"/>
      <c r="TZC93" s="69"/>
      <c r="TZD93" s="69"/>
      <c r="TZE93" s="69"/>
      <c r="TZF93" s="69"/>
      <c r="TZG93" s="69"/>
      <c r="TZH93" s="69"/>
      <c r="TZI93" s="69"/>
      <c r="TZJ93" s="69"/>
      <c r="TZK93" s="69"/>
      <c r="TZL93" s="69"/>
      <c r="TZM93" s="69"/>
      <c r="TZN93" s="69"/>
      <c r="TZO93" s="69"/>
      <c r="TZP93" s="69"/>
      <c r="TZQ93" s="69"/>
      <c r="TZR93" s="69"/>
      <c r="TZS93" s="69"/>
      <c r="TZT93" s="69"/>
      <c r="TZU93" s="69"/>
      <c r="TZV93" s="69"/>
      <c r="TZW93" s="69"/>
      <c r="TZX93" s="69"/>
      <c r="TZY93" s="69"/>
      <c r="TZZ93" s="69"/>
      <c r="UAA93" s="69"/>
      <c r="UAB93" s="69"/>
      <c r="UAC93" s="69"/>
      <c r="UAD93" s="69"/>
      <c r="UAE93" s="69"/>
      <c r="UAF93" s="69"/>
      <c r="UAG93" s="69"/>
      <c r="UAH93" s="69"/>
      <c r="UAI93" s="69"/>
      <c r="UAJ93" s="69"/>
      <c r="UAK93" s="69"/>
      <c r="UAL93" s="69"/>
      <c r="UAM93" s="69"/>
      <c r="UAN93" s="69"/>
      <c r="UAO93" s="69"/>
      <c r="UAP93" s="69"/>
      <c r="UAQ93" s="69"/>
      <c r="UAR93" s="69"/>
      <c r="UAS93" s="69"/>
      <c r="UAT93" s="69"/>
      <c r="UAU93" s="69"/>
      <c r="UAV93" s="69"/>
      <c r="UAW93" s="69"/>
      <c r="UAX93" s="69"/>
      <c r="UAY93" s="69"/>
      <c r="UAZ93" s="69"/>
      <c r="UBA93" s="69"/>
      <c r="UBB93" s="69"/>
      <c r="UBC93" s="69"/>
      <c r="UBD93" s="69"/>
      <c r="UBE93" s="69"/>
      <c r="UBF93" s="69"/>
      <c r="UBG93" s="69"/>
      <c r="UBH93" s="69"/>
      <c r="UBI93" s="69"/>
      <c r="UBJ93" s="69"/>
      <c r="UBK93" s="69"/>
      <c r="UBL93" s="69"/>
      <c r="UBM93" s="69"/>
      <c r="UBN93" s="69"/>
      <c r="UBO93" s="69"/>
      <c r="UBP93" s="69"/>
      <c r="UBQ93" s="69"/>
      <c r="UBR93" s="69"/>
      <c r="UBS93" s="69"/>
      <c r="UBT93" s="69"/>
      <c r="UBU93" s="69"/>
      <c r="UBV93" s="69"/>
      <c r="UBW93" s="69"/>
      <c r="UBX93" s="69"/>
      <c r="UBY93" s="69"/>
      <c r="UBZ93" s="69"/>
      <c r="UCA93" s="69"/>
      <c r="UCB93" s="69"/>
      <c r="UCC93" s="69"/>
      <c r="UCD93" s="69"/>
      <c r="UCE93" s="69"/>
      <c r="UCF93" s="69"/>
      <c r="UCG93" s="69"/>
      <c r="UCH93" s="69"/>
      <c r="UCI93" s="69"/>
      <c r="UCJ93" s="69"/>
      <c r="UCK93" s="69"/>
      <c r="UCL93" s="69"/>
      <c r="UCM93" s="69"/>
      <c r="UCN93" s="69"/>
      <c r="UCO93" s="69"/>
      <c r="UCP93" s="69"/>
      <c r="UCQ93" s="69"/>
      <c r="UCR93" s="69"/>
      <c r="UCS93" s="69"/>
      <c r="UCT93" s="69"/>
      <c r="UCU93" s="69"/>
      <c r="UCV93" s="69"/>
      <c r="UCW93" s="69"/>
      <c r="UCX93" s="69"/>
      <c r="UCY93" s="69"/>
      <c r="UCZ93" s="69"/>
      <c r="UDA93" s="69"/>
      <c r="UDB93" s="69"/>
      <c r="UDC93" s="69"/>
      <c r="UDD93" s="69"/>
      <c r="UDE93" s="69"/>
      <c r="UDF93" s="69"/>
      <c r="UDG93" s="69"/>
      <c r="UDH93" s="69"/>
      <c r="UDI93" s="69"/>
      <c r="UDJ93" s="69"/>
      <c r="UDK93" s="69"/>
      <c r="UDL93" s="69"/>
      <c r="UDM93" s="69"/>
      <c r="UDN93" s="69"/>
      <c r="UDO93" s="69"/>
      <c r="UDP93" s="69"/>
      <c r="UDQ93" s="69"/>
      <c r="UDR93" s="69"/>
      <c r="UDS93" s="69"/>
      <c r="UDT93" s="69"/>
      <c r="UDU93" s="69"/>
      <c r="UDV93" s="69"/>
      <c r="UDW93" s="69"/>
      <c r="UDX93" s="69"/>
      <c r="UDY93" s="69"/>
      <c r="UDZ93" s="69"/>
      <c r="UEA93" s="69"/>
      <c r="UEB93" s="69"/>
      <c r="UEC93" s="69"/>
      <c r="UED93" s="69"/>
      <c r="UEE93" s="69"/>
      <c r="UEF93" s="69"/>
      <c r="UEG93" s="69"/>
      <c r="UEH93" s="69"/>
      <c r="UEI93" s="69"/>
      <c r="UEJ93" s="69"/>
      <c r="UEK93" s="69"/>
      <c r="UEL93" s="69"/>
      <c r="UEM93" s="69"/>
      <c r="UEN93" s="69"/>
      <c r="UEO93" s="69"/>
      <c r="UEP93" s="69"/>
      <c r="UEQ93" s="69"/>
      <c r="UER93" s="69"/>
      <c r="UES93" s="69"/>
      <c r="UET93" s="69"/>
      <c r="UEU93" s="69"/>
      <c r="UEV93" s="69"/>
      <c r="UEW93" s="69"/>
      <c r="UEX93" s="69"/>
      <c r="UEY93" s="69"/>
      <c r="UEZ93" s="69"/>
      <c r="UFA93" s="69"/>
      <c r="UFB93" s="69"/>
      <c r="UFC93" s="69"/>
      <c r="UFD93" s="69"/>
      <c r="UFE93" s="69"/>
      <c r="UFF93" s="69"/>
      <c r="UFG93" s="69"/>
      <c r="UFH93" s="69"/>
      <c r="UFI93" s="69"/>
      <c r="UFJ93" s="69"/>
      <c r="UFK93" s="69"/>
      <c r="UFL93" s="69"/>
      <c r="UFM93" s="69"/>
      <c r="UFN93" s="69"/>
      <c r="UFO93" s="69"/>
      <c r="UFP93" s="69"/>
      <c r="UFQ93" s="69"/>
      <c r="UFR93" s="69"/>
      <c r="UFS93" s="69"/>
      <c r="UFT93" s="69"/>
      <c r="UFU93" s="69"/>
      <c r="UFV93" s="69"/>
      <c r="UFW93" s="69"/>
      <c r="UFX93" s="69"/>
      <c r="UFY93" s="69"/>
      <c r="UFZ93" s="69"/>
      <c r="UGA93" s="69"/>
      <c r="UGB93" s="69"/>
      <c r="UGC93" s="69"/>
      <c r="UGD93" s="69"/>
      <c r="UGE93" s="69"/>
      <c r="UGF93" s="69"/>
      <c r="UGG93" s="69"/>
      <c r="UGH93" s="69"/>
      <c r="UGI93" s="69"/>
      <c r="UGJ93" s="69"/>
      <c r="UGK93" s="69"/>
      <c r="UGL93" s="69"/>
      <c r="UGM93" s="69"/>
      <c r="UGN93" s="69"/>
      <c r="UGO93" s="69"/>
      <c r="UGP93" s="69"/>
      <c r="UGQ93" s="69"/>
      <c r="UGR93" s="69"/>
      <c r="UGS93" s="69"/>
      <c r="UGT93" s="69"/>
      <c r="UGU93" s="69"/>
      <c r="UGV93" s="69"/>
      <c r="UGW93" s="69"/>
      <c r="UGX93" s="69"/>
      <c r="UGY93" s="69"/>
      <c r="UGZ93" s="69"/>
      <c r="UHA93" s="69"/>
      <c r="UHB93" s="69"/>
      <c r="UHC93" s="69"/>
      <c r="UHD93" s="69"/>
      <c r="UHE93" s="69"/>
      <c r="UHF93" s="69"/>
      <c r="UHG93" s="69"/>
      <c r="UHH93" s="69"/>
      <c r="UHI93" s="69"/>
      <c r="UHJ93" s="69"/>
      <c r="UHK93" s="69"/>
      <c r="UHL93" s="69"/>
      <c r="UHM93" s="69"/>
      <c r="UHN93" s="69"/>
      <c r="UHO93" s="69"/>
      <c r="UHP93" s="69"/>
      <c r="UHQ93" s="69"/>
      <c r="UHR93" s="69"/>
      <c r="UHS93" s="69"/>
      <c r="UHT93" s="69"/>
      <c r="UHU93" s="69"/>
      <c r="UHV93" s="69"/>
      <c r="UHW93" s="69"/>
      <c r="UHX93" s="69"/>
      <c r="UHY93" s="69"/>
      <c r="UHZ93" s="69"/>
      <c r="UIA93" s="69"/>
      <c r="UIB93" s="69"/>
      <c r="UIC93" s="69"/>
      <c r="UID93" s="69"/>
      <c r="UIE93" s="69"/>
      <c r="UIF93" s="69"/>
      <c r="UIG93" s="69"/>
      <c r="UIH93" s="69"/>
      <c r="UII93" s="69"/>
      <c r="UIJ93" s="69"/>
      <c r="UIK93" s="69"/>
      <c r="UIL93" s="69"/>
      <c r="UIM93" s="69"/>
      <c r="UIN93" s="69"/>
      <c r="UIO93" s="69"/>
      <c r="UIP93" s="69"/>
      <c r="UIQ93" s="69"/>
      <c r="UIR93" s="69"/>
      <c r="UIS93" s="69"/>
      <c r="UIT93" s="69"/>
      <c r="UIU93" s="69"/>
      <c r="UIV93" s="69"/>
      <c r="UIW93" s="69"/>
      <c r="UIX93" s="69"/>
      <c r="UIY93" s="69"/>
      <c r="UIZ93" s="69"/>
      <c r="UJA93" s="69"/>
      <c r="UJB93" s="69"/>
      <c r="UJC93" s="69"/>
      <c r="UJD93" s="69"/>
      <c r="UJE93" s="69"/>
      <c r="UJF93" s="69"/>
      <c r="UJG93" s="69"/>
      <c r="UJH93" s="69"/>
      <c r="UJI93" s="69"/>
      <c r="UJJ93" s="69"/>
      <c r="UJK93" s="69"/>
      <c r="UJL93" s="69"/>
      <c r="UJM93" s="69"/>
      <c r="UJN93" s="69"/>
      <c r="UJO93" s="69"/>
      <c r="UJP93" s="69"/>
      <c r="UJQ93" s="69"/>
      <c r="UJR93" s="69"/>
      <c r="UJS93" s="69"/>
      <c r="UJT93" s="69"/>
      <c r="UJU93" s="69"/>
      <c r="UJV93" s="69"/>
      <c r="UJW93" s="69"/>
      <c r="UJX93" s="69"/>
      <c r="UJY93" s="69"/>
      <c r="UJZ93" s="69"/>
      <c r="UKA93" s="69"/>
      <c r="UKB93" s="69"/>
      <c r="UKC93" s="69"/>
      <c r="UKD93" s="69"/>
      <c r="UKE93" s="69"/>
      <c r="UKF93" s="69"/>
      <c r="UKG93" s="69"/>
      <c r="UKH93" s="69"/>
      <c r="UKI93" s="69"/>
      <c r="UKJ93" s="69"/>
      <c r="UKK93" s="69"/>
      <c r="UKL93" s="69"/>
      <c r="UKM93" s="69"/>
      <c r="UKN93" s="69"/>
      <c r="UKO93" s="69"/>
      <c r="UKP93" s="69"/>
      <c r="UKQ93" s="69"/>
      <c r="UKR93" s="69"/>
      <c r="UKS93" s="69"/>
      <c r="UKT93" s="69"/>
      <c r="UKU93" s="69"/>
      <c r="UKV93" s="69"/>
      <c r="UKW93" s="69"/>
      <c r="UKX93" s="69"/>
      <c r="UKY93" s="69"/>
      <c r="UKZ93" s="69"/>
      <c r="ULA93" s="69"/>
      <c r="ULB93" s="69"/>
      <c r="ULC93" s="69"/>
      <c r="ULD93" s="69"/>
      <c r="ULE93" s="69"/>
      <c r="ULF93" s="69"/>
      <c r="ULG93" s="69"/>
      <c r="ULH93" s="69"/>
      <c r="ULI93" s="69"/>
      <c r="ULJ93" s="69"/>
      <c r="ULK93" s="69"/>
      <c r="ULL93" s="69"/>
      <c r="ULM93" s="69"/>
      <c r="ULN93" s="69"/>
      <c r="ULO93" s="69"/>
      <c r="ULP93" s="69"/>
      <c r="ULQ93" s="69"/>
      <c r="ULR93" s="69"/>
      <c r="ULS93" s="69"/>
      <c r="ULT93" s="69"/>
      <c r="ULU93" s="69"/>
      <c r="ULV93" s="69"/>
      <c r="ULW93" s="69"/>
      <c r="ULX93" s="69"/>
      <c r="ULY93" s="69"/>
      <c r="ULZ93" s="69"/>
      <c r="UMA93" s="69"/>
      <c r="UMB93" s="69"/>
      <c r="UMC93" s="69"/>
      <c r="UMD93" s="69"/>
      <c r="UME93" s="69"/>
      <c r="UMF93" s="69"/>
      <c r="UMG93" s="69"/>
      <c r="UMH93" s="69"/>
      <c r="UMI93" s="69"/>
      <c r="UMJ93" s="69"/>
      <c r="UMK93" s="69"/>
      <c r="UML93" s="69"/>
      <c r="UMM93" s="69"/>
      <c r="UMN93" s="69"/>
      <c r="UMO93" s="69"/>
      <c r="UMP93" s="69"/>
      <c r="UMQ93" s="69"/>
      <c r="UMR93" s="69"/>
      <c r="UMS93" s="69"/>
      <c r="UMT93" s="69"/>
      <c r="UMU93" s="69"/>
      <c r="UMV93" s="69"/>
      <c r="UMW93" s="69"/>
      <c r="UMX93" s="69"/>
      <c r="UMY93" s="69"/>
      <c r="UMZ93" s="69"/>
      <c r="UNA93" s="69"/>
      <c r="UNB93" s="69"/>
      <c r="UNC93" s="69"/>
      <c r="UND93" s="69"/>
      <c r="UNE93" s="69"/>
      <c r="UNF93" s="69"/>
      <c r="UNG93" s="69"/>
      <c r="UNH93" s="69"/>
      <c r="UNI93" s="69"/>
      <c r="UNJ93" s="69"/>
      <c r="UNK93" s="69"/>
      <c r="UNL93" s="69"/>
      <c r="UNM93" s="69"/>
      <c r="UNN93" s="69"/>
      <c r="UNO93" s="69"/>
      <c r="UNP93" s="69"/>
      <c r="UNQ93" s="69"/>
      <c r="UNR93" s="69"/>
      <c r="UNS93" s="69"/>
      <c r="UNT93" s="69"/>
      <c r="UNU93" s="69"/>
      <c r="UNV93" s="69"/>
      <c r="UNW93" s="69"/>
      <c r="UNX93" s="69"/>
      <c r="UNY93" s="69"/>
      <c r="UNZ93" s="69"/>
      <c r="UOA93" s="69"/>
      <c r="UOB93" s="69"/>
      <c r="UOC93" s="69"/>
      <c r="UOD93" s="69"/>
      <c r="UOE93" s="69"/>
      <c r="UOF93" s="69"/>
      <c r="UOG93" s="69"/>
      <c r="UOH93" s="69"/>
      <c r="UOI93" s="69"/>
      <c r="UOJ93" s="69"/>
      <c r="UOK93" s="69"/>
      <c r="UOL93" s="69"/>
      <c r="UOM93" s="69"/>
      <c r="UON93" s="69"/>
      <c r="UOO93" s="69"/>
      <c r="UOP93" s="69"/>
      <c r="UOQ93" s="69"/>
      <c r="UOR93" s="69"/>
      <c r="UOS93" s="69"/>
      <c r="UOT93" s="69"/>
      <c r="UOU93" s="69"/>
      <c r="UOV93" s="69"/>
      <c r="UOW93" s="69"/>
      <c r="UOX93" s="69"/>
      <c r="UOY93" s="69"/>
      <c r="UOZ93" s="69"/>
      <c r="UPA93" s="69"/>
      <c r="UPB93" s="69"/>
      <c r="UPC93" s="69"/>
      <c r="UPD93" s="69"/>
      <c r="UPE93" s="69"/>
      <c r="UPF93" s="69"/>
      <c r="UPG93" s="69"/>
      <c r="UPH93" s="69"/>
      <c r="UPI93" s="69"/>
      <c r="UPJ93" s="69"/>
      <c r="UPK93" s="69"/>
      <c r="UPL93" s="69"/>
      <c r="UPM93" s="69"/>
      <c r="UPN93" s="69"/>
      <c r="UPO93" s="69"/>
      <c r="UPP93" s="69"/>
      <c r="UPQ93" s="69"/>
      <c r="UPR93" s="69"/>
      <c r="UPS93" s="69"/>
      <c r="UPT93" s="69"/>
      <c r="UPU93" s="69"/>
      <c r="UPV93" s="69"/>
      <c r="UPW93" s="69"/>
      <c r="UPX93" s="69"/>
      <c r="UPY93" s="69"/>
      <c r="UPZ93" s="69"/>
      <c r="UQA93" s="69"/>
      <c r="UQB93" s="69"/>
      <c r="UQC93" s="69"/>
      <c r="UQD93" s="69"/>
      <c r="UQE93" s="69"/>
      <c r="UQF93" s="69"/>
      <c r="UQG93" s="69"/>
      <c r="UQH93" s="69"/>
      <c r="UQI93" s="69"/>
      <c r="UQJ93" s="69"/>
      <c r="UQK93" s="69"/>
      <c r="UQL93" s="69"/>
      <c r="UQM93" s="69"/>
      <c r="UQN93" s="69"/>
      <c r="UQO93" s="69"/>
      <c r="UQP93" s="69"/>
      <c r="UQQ93" s="69"/>
      <c r="UQR93" s="69"/>
      <c r="UQS93" s="69"/>
      <c r="UQT93" s="69"/>
      <c r="UQU93" s="69"/>
      <c r="UQV93" s="69"/>
      <c r="UQW93" s="69"/>
      <c r="UQX93" s="69"/>
      <c r="UQY93" s="69"/>
      <c r="UQZ93" s="69"/>
      <c r="URA93" s="69"/>
      <c r="URB93" s="69"/>
      <c r="URC93" s="69"/>
      <c r="URD93" s="69"/>
      <c r="URE93" s="69"/>
      <c r="URF93" s="69"/>
      <c r="URG93" s="69"/>
      <c r="URH93" s="69"/>
      <c r="URI93" s="69"/>
      <c r="URJ93" s="69"/>
      <c r="URK93" s="69"/>
      <c r="URL93" s="69"/>
      <c r="URM93" s="69"/>
      <c r="URN93" s="69"/>
      <c r="URO93" s="69"/>
      <c r="URP93" s="69"/>
      <c r="URQ93" s="69"/>
      <c r="URR93" s="69"/>
      <c r="URS93" s="69"/>
      <c r="URT93" s="69"/>
      <c r="URU93" s="69"/>
      <c r="URV93" s="69"/>
      <c r="URW93" s="69"/>
      <c r="URX93" s="69"/>
      <c r="URY93" s="69"/>
      <c r="URZ93" s="69"/>
      <c r="USA93" s="69"/>
      <c r="USB93" s="69"/>
      <c r="USC93" s="69"/>
      <c r="USD93" s="69"/>
      <c r="USE93" s="69"/>
      <c r="USF93" s="69"/>
      <c r="USG93" s="69"/>
      <c r="USH93" s="69"/>
      <c r="USI93" s="69"/>
      <c r="USJ93" s="69"/>
      <c r="USK93" s="69"/>
      <c r="USL93" s="69"/>
      <c r="USM93" s="69"/>
      <c r="USN93" s="69"/>
      <c r="USO93" s="69"/>
      <c r="USP93" s="69"/>
      <c r="USQ93" s="69"/>
      <c r="USR93" s="69"/>
      <c r="USS93" s="69"/>
      <c r="UST93" s="69"/>
      <c r="USU93" s="69"/>
      <c r="USV93" s="69"/>
      <c r="USW93" s="69"/>
      <c r="USX93" s="69"/>
      <c r="USY93" s="69"/>
      <c r="USZ93" s="69"/>
      <c r="UTA93" s="69"/>
      <c r="UTB93" s="69"/>
      <c r="UTC93" s="69"/>
      <c r="UTD93" s="69"/>
      <c r="UTE93" s="69"/>
      <c r="UTF93" s="69"/>
      <c r="UTG93" s="69"/>
      <c r="UTH93" s="69"/>
      <c r="UTI93" s="69"/>
      <c r="UTJ93" s="69"/>
      <c r="UTK93" s="69"/>
      <c r="UTL93" s="69"/>
      <c r="UTM93" s="69"/>
      <c r="UTN93" s="69"/>
      <c r="UTO93" s="69"/>
      <c r="UTP93" s="69"/>
      <c r="UTQ93" s="69"/>
      <c r="UTR93" s="69"/>
      <c r="UTS93" s="69"/>
      <c r="UTT93" s="69"/>
      <c r="UTU93" s="69"/>
      <c r="UTV93" s="69"/>
      <c r="UTW93" s="69"/>
      <c r="UTX93" s="69"/>
      <c r="UTY93" s="69"/>
      <c r="UTZ93" s="69"/>
      <c r="UUA93" s="69"/>
      <c r="UUB93" s="69"/>
      <c r="UUC93" s="69"/>
      <c r="UUD93" s="69"/>
      <c r="UUE93" s="69"/>
      <c r="UUF93" s="69"/>
      <c r="UUG93" s="69"/>
      <c r="UUH93" s="69"/>
      <c r="UUI93" s="69"/>
      <c r="UUJ93" s="69"/>
      <c r="UUK93" s="69"/>
      <c r="UUL93" s="69"/>
      <c r="UUM93" s="69"/>
      <c r="UUN93" s="69"/>
      <c r="UUO93" s="69"/>
      <c r="UUP93" s="69"/>
      <c r="UUQ93" s="69"/>
      <c r="UUR93" s="69"/>
      <c r="UUS93" s="69"/>
      <c r="UUT93" s="69"/>
      <c r="UUU93" s="69"/>
      <c r="UUV93" s="69"/>
      <c r="UUW93" s="69"/>
      <c r="UUX93" s="69"/>
      <c r="UUY93" s="69"/>
      <c r="UUZ93" s="69"/>
      <c r="UVA93" s="69"/>
      <c r="UVB93" s="69"/>
      <c r="UVC93" s="69"/>
      <c r="UVD93" s="69"/>
      <c r="UVE93" s="69"/>
      <c r="UVF93" s="69"/>
      <c r="UVG93" s="69"/>
      <c r="UVH93" s="69"/>
      <c r="UVI93" s="69"/>
      <c r="UVJ93" s="69"/>
      <c r="UVK93" s="69"/>
      <c r="UVL93" s="69"/>
      <c r="UVM93" s="69"/>
      <c r="UVN93" s="69"/>
      <c r="UVO93" s="69"/>
      <c r="UVP93" s="69"/>
      <c r="UVQ93" s="69"/>
      <c r="UVR93" s="69"/>
      <c r="UVS93" s="69"/>
      <c r="UVT93" s="69"/>
      <c r="UVU93" s="69"/>
      <c r="UVV93" s="69"/>
      <c r="UVW93" s="69"/>
      <c r="UVX93" s="69"/>
      <c r="UVY93" s="69"/>
      <c r="UVZ93" s="69"/>
      <c r="UWA93" s="69"/>
      <c r="UWB93" s="69"/>
      <c r="UWC93" s="69"/>
      <c r="UWD93" s="69"/>
      <c r="UWE93" s="69"/>
      <c r="UWF93" s="69"/>
      <c r="UWG93" s="69"/>
      <c r="UWH93" s="69"/>
      <c r="UWI93" s="69"/>
      <c r="UWJ93" s="69"/>
      <c r="UWK93" s="69"/>
      <c r="UWL93" s="69"/>
      <c r="UWM93" s="69"/>
      <c r="UWN93" s="69"/>
      <c r="UWO93" s="69"/>
      <c r="UWP93" s="69"/>
      <c r="UWQ93" s="69"/>
      <c r="UWR93" s="69"/>
      <c r="UWS93" s="69"/>
      <c r="UWT93" s="69"/>
      <c r="UWU93" s="69"/>
      <c r="UWV93" s="69"/>
      <c r="UWW93" s="69"/>
      <c r="UWX93" s="69"/>
      <c r="UWY93" s="69"/>
      <c r="UWZ93" s="69"/>
      <c r="UXA93" s="69"/>
      <c r="UXB93" s="69"/>
      <c r="UXC93" s="69"/>
      <c r="UXD93" s="69"/>
      <c r="UXE93" s="69"/>
      <c r="UXF93" s="69"/>
      <c r="UXG93" s="69"/>
      <c r="UXH93" s="69"/>
      <c r="UXI93" s="69"/>
      <c r="UXJ93" s="69"/>
      <c r="UXK93" s="69"/>
      <c r="UXL93" s="69"/>
      <c r="UXM93" s="69"/>
      <c r="UXN93" s="69"/>
      <c r="UXO93" s="69"/>
      <c r="UXP93" s="69"/>
      <c r="UXQ93" s="69"/>
      <c r="UXR93" s="69"/>
      <c r="UXS93" s="69"/>
      <c r="UXT93" s="69"/>
      <c r="UXU93" s="69"/>
      <c r="UXV93" s="69"/>
      <c r="UXW93" s="69"/>
      <c r="UXX93" s="69"/>
      <c r="UXY93" s="69"/>
      <c r="UXZ93" s="69"/>
      <c r="UYA93" s="69"/>
      <c r="UYB93" s="69"/>
      <c r="UYC93" s="69"/>
      <c r="UYD93" s="69"/>
      <c r="UYE93" s="69"/>
      <c r="UYF93" s="69"/>
      <c r="UYG93" s="69"/>
      <c r="UYH93" s="69"/>
      <c r="UYI93" s="69"/>
      <c r="UYJ93" s="69"/>
      <c r="UYK93" s="69"/>
      <c r="UYL93" s="69"/>
      <c r="UYM93" s="69"/>
      <c r="UYN93" s="69"/>
      <c r="UYO93" s="69"/>
      <c r="UYP93" s="69"/>
      <c r="UYQ93" s="69"/>
      <c r="UYR93" s="69"/>
      <c r="UYS93" s="69"/>
      <c r="UYT93" s="69"/>
      <c r="UYU93" s="69"/>
      <c r="UYV93" s="69"/>
      <c r="UYW93" s="69"/>
      <c r="UYX93" s="69"/>
      <c r="UYY93" s="69"/>
      <c r="UYZ93" s="69"/>
      <c r="UZA93" s="69"/>
      <c r="UZB93" s="69"/>
      <c r="UZC93" s="69"/>
      <c r="UZD93" s="69"/>
      <c r="UZE93" s="69"/>
      <c r="UZF93" s="69"/>
      <c r="UZG93" s="69"/>
      <c r="UZH93" s="69"/>
      <c r="UZI93" s="69"/>
      <c r="UZJ93" s="69"/>
      <c r="UZK93" s="69"/>
      <c r="UZL93" s="69"/>
      <c r="UZM93" s="69"/>
      <c r="UZN93" s="69"/>
      <c r="UZO93" s="69"/>
      <c r="UZP93" s="69"/>
      <c r="UZQ93" s="69"/>
      <c r="UZR93" s="69"/>
      <c r="UZS93" s="69"/>
      <c r="UZT93" s="69"/>
      <c r="UZU93" s="69"/>
      <c r="UZV93" s="69"/>
      <c r="UZW93" s="69"/>
      <c r="UZX93" s="69"/>
      <c r="UZY93" s="69"/>
      <c r="UZZ93" s="69"/>
      <c r="VAA93" s="69"/>
      <c r="VAB93" s="69"/>
      <c r="VAC93" s="69"/>
      <c r="VAD93" s="69"/>
      <c r="VAE93" s="69"/>
      <c r="VAF93" s="69"/>
      <c r="VAG93" s="69"/>
      <c r="VAH93" s="69"/>
      <c r="VAI93" s="69"/>
      <c r="VAJ93" s="69"/>
      <c r="VAK93" s="69"/>
      <c r="VAL93" s="69"/>
      <c r="VAM93" s="69"/>
      <c r="VAN93" s="69"/>
      <c r="VAO93" s="69"/>
      <c r="VAP93" s="69"/>
      <c r="VAQ93" s="69"/>
      <c r="VAR93" s="69"/>
      <c r="VAS93" s="69"/>
      <c r="VAT93" s="69"/>
      <c r="VAU93" s="69"/>
      <c r="VAV93" s="69"/>
      <c r="VAW93" s="69"/>
      <c r="VAX93" s="69"/>
      <c r="VAY93" s="69"/>
      <c r="VAZ93" s="69"/>
      <c r="VBA93" s="69"/>
      <c r="VBB93" s="69"/>
      <c r="VBC93" s="69"/>
      <c r="VBD93" s="69"/>
      <c r="VBE93" s="69"/>
      <c r="VBF93" s="69"/>
      <c r="VBG93" s="69"/>
      <c r="VBH93" s="69"/>
      <c r="VBI93" s="69"/>
      <c r="VBJ93" s="69"/>
      <c r="VBK93" s="69"/>
      <c r="VBL93" s="69"/>
      <c r="VBM93" s="69"/>
      <c r="VBN93" s="69"/>
      <c r="VBO93" s="69"/>
      <c r="VBP93" s="69"/>
      <c r="VBQ93" s="69"/>
      <c r="VBR93" s="69"/>
      <c r="VBS93" s="69"/>
      <c r="VBT93" s="69"/>
      <c r="VBU93" s="69"/>
      <c r="VBV93" s="69"/>
      <c r="VBW93" s="69"/>
      <c r="VBX93" s="69"/>
      <c r="VBY93" s="69"/>
      <c r="VBZ93" s="69"/>
      <c r="VCA93" s="69"/>
      <c r="VCB93" s="69"/>
      <c r="VCC93" s="69"/>
      <c r="VCD93" s="69"/>
      <c r="VCE93" s="69"/>
      <c r="VCF93" s="69"/>
      <c r="VCG93" s="69"/>
      <c r="VCH93" s="69"/>
      <c r="VCI93" s="69"/>
      <c r="VCJ93" s="69"/>
      <c r="VCK93" s="69"/>
      <c r="VCL93" s="69"/>
      <c r="VCM93" s="69"/>
      <c r="VCN93" s="69"/>
      <c r="VCO93" s="69"/>
      <c r="VCP93" s="69"/>
      <c r="VCQ93" s="69"/>
      <c r="VCR93" s="69"/>
      <c r="VCS93" s="69"/>
      <c r="VCT93" s="69"/>
      <c r="VCU93" s="69"/>
      <c r="VCV93" s="69"/>
      <c r="VCW93" s="69"/>
      <c r="VCX93" s="69"/>
      <c r="VCY93" s="69"/>
      <c r="VCZ93" s="69"/>
      <c r="VDA93" s="69"/>
      <c r="VDB93" s="69"/>
      <c r="VDC93" s="69"/>
      <c r="VDD93" s="69"/>
      <c r="VDE93" s="69"/>
      <c r="VDF93" s="69"/>
      <c r="VDG93" s="69"/>
      <c r="VDH93" s="69"/>
      <c r="VDI93" s="69"/>
      <c r="VDJ93" s="69"/>
      <c r="VDK93" s="69"/>
      <c r="VDL93" s="69"/>
      <c r="VDM93" s="69"/>
      <c r="VDN93" s="69"/>
      <c r="VDO93" s="69"/>
      <c r="VDP93" s="69"/>
      <c r="VDQ93" s="69"/>
      <c r="VDR93" s="69"/>
      <c r="VDS93" s="69"/>
      <c r="VDT93" s="69"/>
      <c r="VDU93" s="69"/>
      <c r="VDV93" s="69"/>
      <c r="VDW93" s="69"/>
      <c r="VDX93" s="69"/>
      <c r="VDY93" s="69"/>
      <c r="VDZ93" s="69"/>
      <c r="VEA93" s="69"/>
      <c r="VEB93" s="69"/>
      <c r="VEC93" s="69"/>
      <c r="VED93" s="69"/>
      <c r="VEE93" s="69"/>
      <c r="VEF93" s="69"/>
      <c r="VEG93" s="69"/>
      <c r="VEH93" s="69"/>
      <c r="VEI93" s="69"/>
      <c r="VEJ93" s="69"/>
      <c r="VEK93" s="69"/>
      <c r="VEL93" s="69"/>
      <c r="VEM93" s="69"/>
      <c r="VEN93" s="69"/>
      <c r="VEO93" s="69"/>
      <c r="VEP93" s="69"/>
      <c r="VEQ93" s="69"/>
      <c r="VER93" s="69"/>
      <c r="VES93" s="69"/>
      <c r="VET93" s="69"/>
      <c r="VEU93" s="69"/>
      <c r="VEV93" s="69"/>
      <c r="VEW93" s="69"/>
      <c r="VEX93" s="69"/>
      <c r="VEY93" s="69"/>
      <c r="VEZ93" s="69"/>
      <c r="VFA93" s="69"/>
      <c r="VFB93" s="69"/>
      <c r="VFC93" s="69"/>
      <c r="VFD93" s="69"/>
      <c r="VFE93" s="69"/>
      <c r="VFF93" s="69"/>
      <c r="VFG93" s="69"/>
      <c r="VFH93" s="69"/>
      <c r="VFI93" s="69"/>
      <c r="VFJ93" s="69"/>
      <c r="VFK93" s="69"/>
      <c r="VFL93" s="69"/>
      <c r="VFM93" s="69"/>
      <c r="VFN93" s="69"/>
      <c r="VFO93" s="69"/>
      <c r="VFP93" s="69"/>
      <c r="VFQ93" s="69"/>
      <c r="VFR93" s="69"/>
      <c r="VFS93" s="69"/>
      <c r="VFT93" s="69"/>
      <c r="VFU93" s="69"/>
      <c r="VFV93" s="69"/>
      <c r="VFW93" s="69"/>
      <c r="VFX93" s="69"/>
      <c r="VFY93" s="69"/>
      <c r="VFZ93" s="69"/>
      <c r="VGA93" s="69"/>
      <c r="VGB93" s="69"/>
      <c r="VGC93" s="69"/>
      <c r="VGD93" s="69"/>
      <c r="VGE93" s="69"/>
      <c r="VGF93" s="69"/>
      <c r="VGG93" s="69"/>
      <c r="VGH93" s="69"/>
      <c r="VGI93" s="69"/>
      <c r="VGJ93" s="69"/>
      <c r="VGK93" s="69"/>
      <c r="VGL93" s="69"/>
      <c r="VGM93" s="69"/>
      <c r="VGN93" s="69"/>
      <c r="VGO93" s="69"/>
      <c r="VGP93" s="69"/>
      <c r="VGQ93" s="69"/>
      <c r="VGR93" s="69"/>
      <c r="VGS93" s="69"/>
      <c r="VGT93" s="69"/>
      <c r="VGU93" s="69"/>
      <c r="VGV93" s="69"/>
      <c r="VGW93" s="69"/>
      <c r="VGX93" s="69"/>
      <c r="VGY93" s="69"/>
      <c r="VGZ93" s="69"/>
      <c r="VHA93" s="69"/>
      <c r="VHB93" s="69"/>
      <c r="VHC93" s="69"/>
      <c r="VHD93" s="69"/>
      <c r="VHE93" s="69"/>
      <c r="VHF93" s="69"/>
      <c r="VHG93" s="69"/>
      <c r="VHH93" s="69"/>
      <c r="VHI93" s="69"/>
      <c r="VHJ93" s="69"/>
      <c r="VHK93" s="69"/>
      <c r="VHL93" s="69"/>
      <c r="VHM93" s="69"/>
      <c r="VHN93" s="69"/>
      <c r="VHO93" s="69"/>
      <c r="VHP93" s="69"/>
      <c r="VHQ93" s="69"/>
      <c r="VHR93" s="69"/>
      <c r="VHS93" s="69"/>
      <c r="VHT93" s="69"/>
      <c r="VHU93" s="69"/>
      <c r="VHV93" s="69"/>
      <c r="VHW93" s="69"/>
      <c r="VHX93" s="69"/>
      <c r="VHY93" s="69"/>
      <c r="VHZ93" s="69"/>
      <c r="VIA93" s="69"/>
      <c r="VIB93" s="69"/>
      <c r="VIC93" s="69"/>
      <c r="VID93" s="69"/>
      <c r="VIE93" s="69"/>
      <c r="VIF93" s="69"/>
      <c r="VIG93" s="69"/>
      <c r="VIH93" s="69"/>
      <c r="VII93" s="69"/>
      <c r="VIJ93" s="69"/>
      <c r="VIK93" s="69"/>
      <c r="VIL93" s="69"/>
      <c r="VIM93" s="69"/>
      <c r="VIN93" s="69"/>
      <c r="VIO93" s="69"/>
      <c r="VIP93" s="69"/>
      <c r="VIQ93" s="69"/>
      <c r="VIR93" s="69"/>
      <c r="VIS93" s="69"/>
      <c r="VIT93" s="69"/>
      <c r="VIU93" s="69"/>
      <c r="VIV93" s="69"/>
      <c r="VIW93" s="69"/>
      <c r="VIX93" s="69"/>
      <c r="VIY93" s="69"/>
      <c r="VIZ93" s="69"/>
      <c r="VJA93" s="69"/>
      <c r="VJB93" s="69"/>
      <c r="VJC93" s="69"/>
      <c r="VJD93" s="69"/>
      <c r="VJE93" s="69"/>
      <c r="VJF93" s="69"/>
      <c r="VJG93" s="69"/>
      <c r="VJH93" s="69"/>
      <c r="VJI93" s="69"/>
      <c r="VJJ93" s="69"/>
      <c r="VJK93" s="69"/>
      <c r="VJL93" s="69"/>
      <c r="VJM93" s="69"/>
      <c r="VJN93" s="69"/>
      <c r="VJO93" s="69"/>
      <c r="VJP93" s="69"/>
      <c r="VJQ93" s="69"/>
      <c r="VJR93" s="69"/>
      <c r="VJS93" s="69"/>
      <c r="VJT93" s="69"/>
      <c r="VJU93" s="69"/>
      <c r="VJV93" s="69"/>
      <c r="VJW93" s="69"/>
      <c r="VJX93" s="69"/>
      <c r="VJY93" s="69"/>
      <c r="VJZ93" s="69"/>
      <c r="VKA93" s="69"/>
      <c r="VKB93" s="69"/>
      <c r="VKC93" s="69"/>
      <c r="VKD93" s="69"/>
      <c r="VKE93" s="69"/>
      <c r="VKF93" s="69"/>
      <c r="VKG93" s="69"/>
      <c r="VKH93" s="69"/>
      <c r="VKI93" s="69"/>
      <c r="VKJ93" s="69"/>
      <c r="VKK93" s="69"/>
      <c r="VKL93" s="69"/>
      <c r="VKM93" s="69"/>
      <c r="VKN93" s="69"/>
      <c r="VKO93" s="69"/>
      <c r="VKP93" s="69"/>
      <c r="VKQ93" s="69"/>
      <c r="VKR93" s="69"/>
      <c r="VKS93" s="69"/>
      <c r="VKT93" s="69"/>
      <c r="VKU93" s="69"/>
      <c r="VKV93" s="69"/>
      <c r="VKW93" s="69"/>
      <c r="VKX93" s="69"/>
      <c r="VKY93" s="69"/>
      <c r="VKZ93" s="69"/>
      <c r="VLA93" s="69"/>
      <c r="VLB93" s="69"/>
      <c r="VLC93" s="69"/>
      <c r="VLD93" s="69"/>
      <c r="VLE93" s="69"/>
      <c r="VLF93" s="69"/>
      <c r="VLG93" s="69"/>
      <c r="VLH93" s="69"/>
      <c r="VLI93" s="69"/>
      <c r="VLJ93" s="69"/>
      <c r="VLK93" s="69"/>
      <c r="VLL93" s="69"/>
      <c r="VLM93" s="69"/>
      <c r="VLN93" s="69"/>
      <c r="VLO93" s="69"/>
      <c r="VLP93" s="69"/>
      <c r="VLQ93" s="69"/>
      <c r="VLR93" s="69"/>
      <c r="VLS93" s="69"/>
      <c r="VLT93" s="69"/>
      <c r="VLU93" s="69"/>
      <c r="VLV93" s="69"/>
      <c r="VLW93" s="69"/>
      <c r="VLX93" s="69"/>
      <c r="VLY93" s="69"/>
      <c r="VLZ93" s="69"/>
      <c r="VMA93" s="69"/>
      <c r="VMB93" s="69"/>
      <c r="VMC93" s="69"/>
      <c r="VMD93" s="69"/>
      <c r="VME93" s="69"/>
      <c r="VMF93" s="69"/>
      <c r="VMG93" s="69"/>
      <c r="VMH93" s="69"/>
      <c r="VMI93" s="69"/>
      <c r="VMJ93" s="69"/>
      <c r="VMK93" s="69"/>
      <c r="VML93" s="69"/>
      <c r="VMM93" s="69"/>
      <c r="VMN93" s="69"/>
      <c r="VMO93" s="69"/>
      <c r="VMP93" s="69"/>
      <c r="VMQ93" s="69"/>
      <c r="VMR93" s="69"/>
      <c r="VMS93" s="69"/>
      <c r="VMT93" s="69"/>
      <c r="VMU93" s="69"/>
      <c r="VMV93" s="69"/>
      <c r="VMW93" s="69"/>
      <c r="VMX93" s="69"/>
      <c r="VMY93" s="69"/>
      <c r="VMZ93" s="69"/>
      <c r="VNA93" s="69"/>
      <c r="VNB93" s="69"/>
      <c r="VNC93" s="69"/>
      <c r="VND93" s="69"/>
      <c r="VNE93" s="69"/>
      <c r="VNF93" s="69"/>
      <c r="VNG93" s="69"/>
      <c r="VNH93" s="69"/>
      <c r="VNI93" s="69"/>
      <c r="VNJ93" s="69"/>
      <c r="VNK93" s="69"/>
      <c r="VNL93" s="69"/>
      <c r="VNM93" s="69"/>
      <c r="VNN93" s="69"/>
      <c r="VNO93" s="69"/>
      <c r="VNP93" s="69"/>
      <c r="VNQ93" s="69"/>
      <c r="VNR93" s="69"/>
      <c r="VNS93" s="69"/>
      <c r="VNT93" s="69"/>
      <c r="VNU93" s="69"/>
      <c r="VNV93" s="69"/>
      <c r="VNW93" s="69"/>
      <c r="VNX93" s="69"/>
      <c r="VNY93" s="69"/>
      <c r="VNZ93" s="69"/>
      <c r="VOA93" s="69"/>
      <c r="VOB93" s="69"/>
      <c r="VOC93" s="69"/>
      <c r="VOD93" s="69"/>
      <c r="VOE93" s="69"/>
      <c r="VOF93" s="69"/>
      <c r="VOG93" s="69"/>
      <c r="VOH93" s="69"/>
      <c r="VOI93" s="69"/>
      <c r="VOJ93" s="69"/>
      <c r="VOK93" s="69"/>
      <c r="VOL93" s="69"/>
      <c r="VOM93" s="69"/>
      <c r="VON93" s="69"/>
      <c r="VOO93" s="69"/>
      <c r="VOP93" s="69"/>
      <c r="VOQ93" s="69"/>
      <c r="VOR93" s="69"/>
      <c r="VOS93" s="69"/>
      <c r="VOT93" s="69"/>
      <c r="VOU93" s="69"/>
      <c r="VOV93" s="69"/>
      <c r="VOW93" s="69"/>
      <c r="VOX93" s="69"/>
      <c r="VOY93" s="69"/>
      <c r="VOZ93" s="69"/>
      <c r="VPA93" s="69"/>
      <c r="VPB93" s="69"/>
      <c r="VPC93" s="69"/>
      <c r="VPD93" s="69"/>
      <c r="VPE93" s="69"/>
      <c r="VPF93" s="69"/>
      <c r="VPG93" s="69"/>
      <c r="VPH93" s="69"/>
      <c r="VPI93" s="69"/>
      <c r="VPJ93" s="69"/>
      <c r="VPK93" s="69"/>
      <c r="VPL93" s="69"/>
      <c r="VPM93" s="69"/>
      <c r="VPN93" s="69"/>
      <c r="VPO93" s="69"/>
      <c r="VPP93" s="69"/>
      <c r="VPQ93" s="69"/>
      <c r="VPR93" s="69"/>
      <c r="VPS93" s="69"/>
      <c r="VPT93" s="69"/>
      <c r="VPU93" s="69"/>
      <c r="VPV93" s="69"/>
      <c r="VPW93" s="69"/>
      <c r="VPX93" s="69"/>
      <c r="VPY93" s="69"/>
      <c r="VPZ93" s="69"/>
      <c r="VQA93" s="69"/>
      <c r="VQB93" s="69"/>
      <c r="VQC93" s="69"/>
      <c r="VQD93" s="69"/>
      <c r="VQE93" s="69"/>
      <c r="VQF93" s="69"/>
      <c r="VQG93" s="69"/>
      <c r="VQH93" s="69"/>
      <c r="VQI93" s="69"/>
      <c r="VQJ93" s="69"/>
      <c r="VQK93" s="69"/>
      <c r="VQL93" s="69"/>
      <c r="VQM93" s="69"/>
      <c r="VQN93" s="69"/>
      <c r="VQO93" s="69"/>
      <c r="VQP93" s="69"/>
      <c r="VQQ93" s="69"/>
      <c r="VQR93" s="69"/>
      <c r="VQS93" s="69"/>
      <c r="VQT93" s="69"/>
      <c r="VQU93" s="69"/>
      <c r="VQV93" s="69"/>
      <c r="VQW93" s="69"/>
      <c r="VQX93" s="69"/>
      <c r="VQY93" s="69"/>
      <c r="VQZ93" s="69"/>
      <c r="VRA93" s="69"/>
      <c r="VRB93" s="69"/>
      <c r="VRC93" s="69"/>
      <c r="VRD93" s="69"/>
      <c r="VRE93" s="69"/>
      <c r="VRF93" s="69"/>
      <c r="VRG93" s="69"/>
      <c r="VRH93" s="69"/>
      <c r="VRI93" s="69"/>
      <c r="VRJ93" s="69"/>
      <c r="VRK93" s="69"/>
      <c r="VRL93" s="69"/>
      <c r="VRM93" s="69"/>
      <c r="VRN93" s="69"/>
      <c r="VRO93" s="69"/>
      <c r="VRP93" s="69"/>
      <c r="VRQ93" s="69"/>
      <c r="VRR93" s="69"/>
      <c r="VRS93" s="69"/>
      <c r="VRT93" s="69"/>
      <c r="VRU93" s="69"/>
      <c r="VRV93" s="69"/>
      <c r="VRW93" s="69"/>
      <c r="VRX93" s="69"/>
      <c r="VRY93" s="69"/>
      <c r="VRZ93" s="69"/>
      <c r="VSA93" s="69"/>
      <c r="VSB93" s="69"/>
      <c r="VSC93" s="69"/>
      <c r="VSD93" s="69"/>
      <c r="VSE93" s="69"/>
      <c r="VSF93" s="69"/>
      <c r="VSG93" s="69"/>
      <c r="VSH93" s="69"/>
      <c r="VSI93" s="69"/>
      <c r="VSJ93" s="69"/>
      <c r="VSK93" s="69"/>
      <c r="VSL93" s="69"/>
      <c r="VSM93" s="69"/>
      <c r="VSN93" s="69"/>
      <c r="VSO93" s="69"/>
      <c r="VSP93" s="69"/>
      <c r="VSQ93" s="69"/>
      <c r="VSR93" s="69"/>
      <c r="VSS93" s="69"/>
      <c r="VST93" s="69"/>
      <c r="VSU93" s="69"/>
      <c r="VSV93" s="69"/>
      <c r="VSW93" s="69"/>
      <c r="VSX93" s="69"/>
      <c r="VSY93" s="69"/>
      <c r="VSZ93" s="69"/>
      <c r="VTA93" s="69"/>
      <c r="VTB93" s="69"/>
      <c r="VTC93" s="69"/>
      <c r="VTD93" s="69"/>
      <c r="VTE93" s="69"/>
      <c r="VTF93" s="69"/>
      <c r="VTG93" s="69"/>
      <c r="VTH93" s="69"/>
      <c r="VTI93" s="69"/>
      <c r="VTJ93" s="69"/>
      <c r="VTK93" s="69"/>
      <c r="VTL93" s="69"/>
      <c r="VTM93" s="69"/>
      <c r="VTN93" s="69"/>
      <c r="VTO93" s="69"/>
      <c r="VTP93" s="69"/>
      <c r="VTQ93" s="69"/>
      <c r="VTR93" s="69"/>
      <c r="VTS93" s="69"/>
      <c r="VTT93" s="69"/>
      <c r="VTU93" s="69"/>
      <c r="VTV93" s="69"/>
      <c r="VTW93" s="69"/>
      <c r="VTX93" s="69"/>
      <c r="VTY93" s="69"/>
      <c r="VTZ93" s="69"/>
      <c r="VUA93" s="69"/>
      <c r="VUB93" s="69"/>
      <c r="VUC93" s="69"/>
      <c r="VUD93" s="69"/>
      <c r="VUE93" s="69"/>
      <c r="VUF93" s="69"/>
      <c r="VUG93" s="69"/>
      <c r="VUH93" s="69"/>
      <c r="VUI93" s="69"/>
      <c r="VUJ93" s="69"/>
      <c r="VUK93" s="69"/>
      <c r="VUL93" s="69"/>
      <c r="VUM93" s="69"/>
      <c r="VUN93" s="69"/>
      <c r="VUO93" s="69"/>
      <c r="VUP93" s="69"/>
      <c r="VUQ93" s="69"/>
      <c r="VUR93" s="69"/>
      <c r="VUS93" s="69"/>
      <c r="VUT93" s="69"/>
      <c r="VUU93" s="69"/>
      <c r="VUV93" s="69"/>
      <c r="VUW93" s="69"/>
      <c r="VUX93" s="69"/>
      <c r="VUY93" s="69"/>
      <c r="VUZ93" s="69"/>
      <c r="VVA93" s="69"/>
      <c r="VVB93" s="69"/>
      <c r="VVC93" s="69"/>
      <c r="VVD93" s="69"/>
      <c r="VVE93" s="69"/>
      <c r="VVF93" s="69"/>
      <c r="VVG93" s="69"/>
      <c r="VVH93" s="69"/>
      <c r="VVI93" s="69"/>
      <c r="VVJ93" s="69"/>
      <c r="VVK93" s="69"/>
      <c r="VVL93" s="69"/>
      <c r="VVM93" s="69"/>
      <c r="VVN93" s="69"/>
      <c r="VVO93" s="69"/>
      <c r="VVP93" s="69"/>
      <c r="VVQ93" s="69"/>
      <c r="VVR93" s="69"/>
      <c r="VVS93" s="69"/>
      <c r="VVT93" s="69"/>
      <c r="VVU93" s="69"/>
      <c r="VVV93" s="69"/>
      <c r="VVW93" s="69"/>
      <c r="VVX93" s="69"/>
      <c r="VVY93" s="69"/>
      <c r="VVZ93" s="69"/>
      <c r="VWA93" s="69"/>
      <c r="VWB93" s="69"/>
      <c r="VWC93" s="69"/>
      <c r="VWD93" s="69"/>
      <c r="VWE93" s="69"/>
      <c r="VWF93" s="69"/>
      <c r="VWG93" s="69"/>
      <c r="VWH93" s="69"/>
      <c r="VWI93" s="69"/>
      <c r="VWJ93" s="69"/>
      <c r="VWK93" s="69"/>
      <c r="VWL93" s="69"/>
      <c r="VWM93" s="69"/>
      <c r="VWN93" s="69"/>
      <c r="VWO93" s="69"/>
      <c r="VWP93" s="69"/>
      <c r="VWQ93" s="69"/>
      <c r="VWR93" s="69"/>
      <c r="VWS93" s="69"/>
      <c r="VWT93" s="69"/>
      <c r="VWU93" s="69"/>
      <c r="VWV93" s="69"/>
      <c r="VWW93" s="69"/>
      <c r="VWX93" s="69"/>
      <c r="VWY93" s="69"/>
      <c r="VWZ93" s="69"/>
      <c r="VXA93" s="69"/>
      <c r="VXB93" s="69"/>
      <c r="VXC93" s="69"/>
      <c r="VXD93" s="69"/>
      <c r="VXE93" s="69"/>
      <c r="VXF93" s="69"/>
      <c r="VXG93" s="69"/>
      <c r="VXH93" s="69"/>
      <c r="VXI93" s="69"/>
      <c r="VXJ93" s="69"/>
      <c r="VXK93" s="69"/>
      <c r="VXL93" s="69"/>
      <c r="VXM93" s="69"/>
      <c r="VXN93" s="69"/>
      <c r="VXO93" s="69"/>
      <c r="VXP93" s="69"/>
      <c r="VXQ93" s="69"/>
      <c r="VXR93" s="69"/>
      <c r="VXS93" s="69"/>
      <c r="VXT93" s="69"/>
      <c r="VXU93" s="69"/>
      <c r="VXV93" s="69"/>
      <c r="VXW93" s="69"/>
      <c r="VXX93" s="69"/>
      <c r="VXY93" s="69"/>
      <c r="VXZ93" s="69"/>
      <c r="VYA93" s="69"/>
      <c r="VYB93" s="69"/>
      <c r="VYC93" s="69"/>
      <c r="VYD93" s="69"/>
      <c r="VYE93" s="69"/>
      <c r="VYF93" s="69"/>
      <c r="VYG93" s="69"/>
      <c r="VYH93" s="69"/>
      <c r="VYI93" s="69"/>
      <c r="VYJ93" s="69"/>
      <c r="VYK93" s="69"/>
      <c r="VYL93" s="69"/>
      <c r="VYM93" s="69"/>
      <c r="VYN93" s="69"/>
      <c r="VYO93" s="69"/>
      <c r="VYP93" s="69"/>
      <c r="VYQ93" s="69"/>
      <c r="VYR93" s="69"/>
      <c r="VYS93" s="69"/>
      <c r="VYT93" s="69"/>
      <c r="VYU93" s="69"/>
      <c r="VYV93" s="69"/>
      <c r="VYW93" s="69"/>
      <c r="VYX93" s="69"/>
      <c r="VYY93" s="69"/>
      <c r="VYZ93" s="69"/>
      <c r="VZA93" s="69"/>
      <c r="VZB93" s="69"/>
      <c r="VZC93" s="69"/>
      <c r="VZD93" s="69"/>
      <c r="VZE93" s="69"/>
      <c r="VZF93" s="69"/>
      <c r="VZG93" s="69"/>
      <c r="VZH93" s="69"/>
      <c r="VZI93" s="69"/>
      <c r="VZJ93" s="69"/>
      <c r="VZK93" s="69"/>
      <c r="VZL93" s="69"/>
      <c r="VZM93" s="69"/>
      <c r="VZN93" s="69"/>
      <c r="VZO93" s="69"/>
      <c r="VZP93" s="69"/>
      <c r="VZQ93" s="69"/>
      <c r="VZR93" s="69"/>
      <c r="VZS93" s="69"/>
      <c r="VZT93" s="69"/>
      <c r="VZU93" s="69"/>
      <c r="VZV93" s="69"/>
      <c r="VZW93" s="69"/>
      <c r="VZX93" s="69"/>
      <c r="VZY93" s="69"/>
      <c r="VZZ93" s="69"/>
      <c r="WAA93" s="69"/>
      <c r="WAB93" s="69"/>
      <c r="WAC93" s="69"/>
      <c r="WAD93" s="69"/>
      <c r="WAE93" s="69"/>
      <c r="WAF93" s="69"/>
      <c r="WAG93" s="69"/>
      <c r="WAH93" s="69"/>
      <c r="WAI93" s="69"/>
      <c r="WAJ93" s="69"/>
      <c r="WAK93" s="69"/>
      <c r="WAL93" s="69"/>
      <c r="WAM93" s="69"/>
      <c r="WAN93" s="69"/>
      <c r="WAO93" s="69"/>
      <c r="WAP93" s="69"/>
      <c r="WAQ93" s="69"/>
      <c r="WAR93" s="69"/>
      <c r="WAS93" s="69"/>
      <c r="WAT93" s="69"/>
      <c r="WAU93" s="69"/>
      <c r="WAV93" s="69"/>
      <c r="WAW93" s="69"/>
      <c r="WAX93" s="69"/>
      <c r="WAY93" s="69"/>
      <c r="WAZ93" s="69"/>
      <c r="WBA93" s="69"/>
      <c r="WBB93" s="69"/>
      <c r="WBC93" s="69"/>
      <c r="WBD93" s="69"/>
      <c r="WBE93" s="69"/>
      <c r="WBF93" s="69"/>
      <c r="WBG93" s="69"/>
      <c r="WBH93" s="69"/>
      <c r="WBI93" s="69"/>
      <c r="WBJ93" s="69"/>
      <c r="WBK93" s="69"/>
      <c r="WBL93" s="69"/>
      <c r="WBM93" s="69"/>
      <c r="WBN93" s="69"/>
      <c r="WBO93" s="69"/>
      <c r="WBP93" s="69"/>
      <c r="WBQ93" s="69"/>
      <c r="WBR93" s="69"/>
      <c r="WBS93" s="69"/>
      <c r="WBT93" s="69"/>
      <c r="WBU93" s="69"/>
      <c r="WBV93" s="69"/>
      <c r="WBW93" s="69"/>
      <c r="WBX93" s="69"/>
      <c r="WBY93" s="69"/>
      <c r="WBZ93" s="69"/>
      <c r="WCA93" s="69"/>
      <c r="WCB93" s="69"/>
      <c r="WCC93" s="69"/>
      <c r="WCD93" s="69"/>
      <c r="WCE93" s="69"/>
      <c r="WCF93" s="69"/>
      <c r="WCG93" s="69"/>
      <c r="WCH93" s="69"/>
      <c r="WCI93" s="69"/>
      <c r="WCJ93" s="69"/>
      <c r="WCK93" s="69"/>
      <c r="WCL93" s="69"/>
      <c r="WCM93" s="69"/>
      <c r="WCN93" s="69"/>
      <c r="WCO93" s="69"/>
      <c r="WCP93" s="69"/>
      <c r="WCQ93" s="69"/>
      <c r="WCR93" s="69"/>
      <c r="WCS93" s="69"/>
      <c r="WCT93" s="69"/>
      <c r="WCU93" s="69"/>
      <c r="WCV93" s="69"/>
      <c r="WCW93" s="69"/>
      <c r="WCX93" s="69"/>
      <c r="WCY93" s="69"/>
      <c r="WCZ93" s="69"/>
      <c r="WDA93" s="69"/>
      <c r="WDB93" s="69"/>
      <c r="WDC93" s="69"/>
      <c r="WDD93" s="69"/>
      <c r="WDE93" s="69"/>
      <c r="WDF93" s="69"/>
      <c r="WDG93" s="69"/>
      <c r="WDH93" s="69"/>
      <c r="WDI93" s="69"/>
      <c r="WDJ93" s="69"/>
      <c r="WDK93" s="69"/>
      <c r="WDL93" s="69"/>
      <c r="WDM93" s="69"/>
      <c r="WDN93" s="69"/>
      <c r="WDO93" s="69"/>
      <c r="WDP93" s="69"/>
      <c r="WDQ93" s="69"/>
      <c r="WDR93" s="69"/>
      <c r="WDS93" s="69"/>
      <c r="WDT93" s="69"/>
      <c r="WDU93" s="69"/>
      <c r="WDV93" s="69"/>
      <c r="WDW93" s="69"/>
      <c r="WDX93" s="69"/>
      <c r="WDY93" s="69"/>
      <c r="WDZ93" s="69"/>
      <c r="WEA93" s="69"/>
      <c r="WEB93" s="69"/>
      <c r="WEC93" s="69"/>
      <c r="WED93" s="69"/>
      <c r="WEE93" s="69"/>
      <c r="WEF93" s="69"/>
      <c r="WEG93" s="69"/>
      <c r="WEH93" s="69"/>
      <c r="WEI93" s="69"/>
      <c r="WEJ93" s="69"/>
      <c r="WEK93" s="69"/>
      <c r="WEL93" s="69"/>
      <c r="WEM93" s="69"/>
      <c r="WEN93" s="69"/>
      <c r="WEO93" s="69"/>
      <c r="WEP93" s="69"/>
      <c r="WEQ93" s="69"/>
      <c r="WER93" s="69"/>
      <c r="WES93" s="69"/>
      <c r="WET93" s="69"/>
      <c r="WEU93" s="69"/>
      <c r="WEV93" s="69"/>
      <c r="WEW93" s="69"/>
      <c r="WEX93" s="69"/>
      <c r="WEY93" s="69"/>
      <c r="WEZ93" s="69"/>
      <c r="WFA93" s="69"/>
      <c r="WFB93" s="69"/>
      <c r="WFC93" s="69"/>
      <c r="WFD93" s="69"/>
      <c r="WFE93" s="69"/>
      <c r="WFF93" s="69"/>
      <c r="WFG93" s="69"/>
      <c r="WFH93" s="69"/>
      <c r="WFI93" s="69"/>
      <c r="WFJ93" s="69"/>
      <c r="WFK93" s="69"/>
      <c r="WFL93" s="69"/>
      <c r="WFM93" s="69"/>
      <c r="WFN93" s="69"/>
      <c r="WFO93" s="69"/>
      <c r="WFP93" s="69"/>
      <c r="WFQ93" s="69"/>
      <c r="WFR93" s="69"/>
      <c r="WFS93" s="69"/>
      <c r="WFT93" s="69"/>
      <c r="WFU93" s="69"/>
      <c r="WFV93" s="69"/>
      <c r="WFW93" s="69"/>
      <c r="WFX93" s="69"/>
      <c r="WFY93" s="69"/>
      <c r="WFZ93" s="69"/>
      <c r="WGA93" s="69"/>
      <c r="WGB93" s="69"/>
      <c r="WGC93" s="69"/>
      <c r="WGD93" s="69"/>
      <c r="WGE93" s="69"/>
      <c r="WGF93" s="69"/>
      <c r="WGG93" s="69"/>
      <c r="WGH93" s="69"/>
      <c r="WGI93" s="69"/>
      <c r="WGJ93" s="69"/>
      <c r="WGK93" s="69"/>
      <c r="WGL93" s="69"/>
      <c r="WGM93" s="69"/>
      <c r="WGN93" s="69"/>
      <c r="WGO93" s="69"/>
      <c r="WGP93" s="69"/>
      <c r="WGQ93" s="69"/>
      <c r="WGR93" s="69"/>
      <c r="WGS93" s="69"/>
      <c r="WGT93" s="69"/>
      <c r="WGU93" s="69"/>
      <c r="WGV93" s="69"/>
      <c r="WGW93" s="69"/>
      <c r="WGX93" s="69"/>
      <c r="WGY93" s="69"/>
      <c r="WGZ93" s="69"/>
      <c r="WHA93" s="69"/>
      <c r="WHB93" s="69"/>
      <c r="WHC93" s="69"/>
      <c r="WHD93" s="69"/>
      <c r="WHE93" s="69"/>
      <c r="WHF93" s="69"/>
      <c r="WHG93" s="69"/>
      <c r="WHH93" s="69"/>
      <c r="WHI93" s="69"/>
      <c r="WHJ93" s="69"/>
      <c r="WHK93" s="69"/>
      <c r="WHL93" s="69"/>
      <c r="WHM93" s="69"/>
      <c r="WHN93" s="69"/>
      <c r="WHO93" s="69"/>
      <c r="WHP93" s="69"/>
      <c r="WHQ93" s="69"/>
      <c r="WHR93" s="69"/>
      <c r="WHS93" s="69"/>
      <c r="WHT93" s="69"/>
      <c r="WHU93" s="69"/>
      <c r="WHV93" s="69"/>
      <c r="WHW93" s="69"/>
      <c r="WHX93" s="69"/>
      <c r="WHY93" s="69"/>
      <c r="WHZ93" s="69"/>
      <c r="WIA93" s="69"/>
      <c r="WIB93" s="69"/>
      <c r="WIC93" s="69"/>
      <c r="WID93" s="69"/>
      <c r="WIE93" s="69"/>
      <c r="WIF93" s="69"/>
      <c r="WIG93" s="69"/>
      <c r="WIH93" s="69"/>
      <c r="WII93" s="69"/>
      <c r="WIJ93" s="69"/>
      <c r="WIK93" s="69"/>
      <c r="WIL93" s="69"/>
      <c r="WIM93" s="69"/>
      <c r="WIN93" s="69"/>
      <c r="WIO93" s="69"/>
      <c r="WIP93" s="69"/>
      <c r="WIQ93" s="69"/>
      <c r="WIR93" s="69"/>
      <c r="WIS93" s="69"/>
      <c r="WIT93" s="69"/>
      <c r="WIU93" s="69"/>
      <c r="WIV93" s="69"/>
      <c r="WIW93" s="69"/>
      <c r="WIX93" s="69"/>
      <c r="WIY93" s="69"/>
      <c r="WIZ93" s="69"/>
      <c r="WJA93" s="69"/>
      <c r="WJB93" s="69"/>
      <c r="WJC93" s="69"/>
      <c r="WJD93" s="69"/>
      <c r="WJE93" s="69"/>
      <c r="WJF93" s="69"/>
      <c r="WJG93" s="69"/>
      <c r="WJH93" s="69"/>
      <c r="WJI93" s="69"/>
      <c r="WJJ93" s="69"/>
      <c r="WJK93" s="69"/>
      <c r="WJL93" s="69"/>
      <c r="WJM93" s="69"/>
      <c r="WJN93" s="69"/>
      <c r="WJO93" s="69"/>
      <c r="WJP93" s="69"/>
      <c r="WJQ93" s="69"/>
      <c r="WJR93" s="69"/>
      <c r="WJS93" s="69"/>
      <c r="WJT93" s="69"/>
      <c r="WJU93" s="69"/>
      <c r="WJV93" s="69"/>
      <c r="WJW93" s="69"/>
      <c r="WJX93" s="69"/>
      <c r="WJY93" s="69"/>
      <c r="WJZ93" s="69"/>
      <c r="WKA93" s="69"/>
      <c r="WKB93" s="69"/>
      <c r="WKC93" s="69"/>
      <c r="WKD93" s="69"/>
      <c r="WKE93" s="69"/>
      <c r="WKF93" s="69"/>
      <c r="WKG93" s="69"/>
      <c r="WKH93" s="69"/>
      <c r="WKI93" s="69"/>
      <c r="WKJ93" s="69"/>
      <c r="WKK93" s="69"/>
      <c r="WKL93" s="69"/>
      <c r="WKM93" s="69"/>
      <c r="WKN93" s="69"/>
      <c r="WKO93" s="69"/>
      <c r="WKP93" s="69"/>
      <c r="WKQ93" s="69"/>
      <c r="WKR93" s="69"/>
      <c r="WKS93" s="69"/>
      <c r="WKT93" s="69"/>
      <c r="WKU93" s="69"/>
      <c r="WKV93" s="69"/>
      <c r="WKW93" s="69"/>
      <c r="WKX93" s="69"/>
      <c r="WKY93" s="69"/>
      <c r="WKZ93" s="69"/>
      <c r="WLA93" s="69"/>
      <c r="WLB93" s="69"/>
      <c r="WLC93" s="69"/>
      <c r="WLD93" s="69"/>
      <c r="WLE93" s="69"/>
      <c r="WLF93" s="69"/>
      <c r="WLG93" s="69"/>
      <c r="WLH93" s="69"/>
      <c r="WLI93" s="69"/>
      <c r="WLJ93" s="69"/>
      <c r="WLK93" s="69"/>
      <c r="WLL93" s="69"/>
      <c r="WLM93" s="69"/>
      <c r="WLN93" s="69"/>
      <c r="WLO93" s="69"/>
      <c r="WLP93" s="69"/>
      <c r="WLQ93" s="69"/>
      <c r="WLR93" s="69"/>
      <c r="WLS93" s="69"/>
      <c r="WLT93" s="69"/>
      <c r="WLU93" s="69"/>
      <c r="WLV93" s="69"/>
      <c r="WLW93" s="69"/>
      <c r="WLX93" s="69"/>
      <c r="WLY93" s="69"/>
      <c r="WLZ93" s="69"/>
      <c r="WMA93" s="69"/>
      <c r="WMB93" s="69"/>
      <c r="WMC93" s="69"/>
      <c r="WMD93" s="69"/>
      <c r="WME93" s="69"/>
      <c r="WMF93" s="69"/>
      <c r="WMG93" s="69"/>
      <c r="WMH93" s="69"/>
      <c r="WMI93" s="69"/>
      <c r="WMJ93" s="69"/>
      <c r="WMK93" s="69"/>
      <c r="WML93" s="69"/>
      <c r="WMM93" s="69"/>
      <c r="WMN93" s="69"/>
      <c r="WMO93" s="69"/>
      <c r="WMP93" s="69"/>
      <c r="WMQ93" s="69"/>
      <c r="WMR93" s="69"/>
      <c r="WMS93" s="69"/>
      <c r="WMT93" s="69"/>
      <c r="WMU93" s="69"/>
      <c r="WMV93" s="69"/>
      <c r="WMW93" s="69"/>
      <c r="WMX93" s="69"/>
      <c r="WMY93" s="69"/>
      <c r="WMZ93" s="69"/>
      <c r="WNA93" s="69"/>
      <c r="WNB93" s="69"/>
      <c r="WNC93" s="69"/>
      <c r="WND93" s="69"/>
      <c r="WNE93" s="69"/>
      <c r="WNF93" s="69"/>
      <c r="WNG93" s="69"/>
      <c r="WNH93" s="69"/>
      <c r="WNI93" s="69"/>
      <c r="WNJ93" s="69"/>
      <c r="WNK93" s="69"/>
      <c r="WNL93" s="69"/>
      <c r="WNM93" s="69"/>
      <c r="WNN93" s="69"/>
      <c r="WNO93" s="69"/>
      <c r="WNP93" s="69"/>
      <c r="WNQ93" s="69"/>
      <c r="WNR93" s="69"/>
      <c r="WNS93" s="69"/>
      <c r="WNT93" s="69"/>
      <c r="WNU93" s="69"/>
      <c r="WNV93" s="69"/>
      <c r="WNW93" s="69"/>
      <c r="WNX93" s="69"/>
      <c r="WNY93" s="69"/>
      <c r="WNZ93" s="69"/>
      <c r="WOA93" s="69"/>
      <c r="WOB93" s="69"/>
      <c r="WOC93" s="69"/>
      <c r="WOD93" s="69"/>
      <c r="WOE93" s="69"/>
      <c r="WOF93" s="69"/>
      <c r="WOG93" s="69"/>
      <c r="WOH93" s="69"/>
      <c r="WOI93" s="69"/>
      <c r="WOJ93" s="69"/>
      <c r="WOK93" s="69"/>
      <c r="WOL93" s="69"/>
      <c r="WOM93" s="69"/>
      <c r="WON93" s="69"/>
      <c r="WOO93" s="69"/>
      <c r="WOP93" s="69"/>
      <c r="WOQ93" s="69"/>
      <c r="WOR93" s="69"/>
      <c r="WOS93" s="69"/>
      <c r="WOT93" s="69"/>
      <c r="WOU93" s="69"/>
      <c r="WOV93" s="69"/>
      <c r="WOW93" s="69"/>
      <c r="WOX93" s="69"/>
      <c r="WOY93" s="69"/>
      <c r="WOZ93" s="69"/>
      <c r="WPA93" s="69"/>
      <c r="WPB93" s="69"/>
      <c r="WPC93" s="69"/>
      <c r="WPD93" s="69"/>
      <c r="WPE93" s="69"/>
      <c r="WPF93" s="69"/>
      <c r="WPG93" s="69"/>
      <c r="WPH93" s="69"/>
      <c r="WPI93" s="69"/>
      <c r="WPJ93" s="69"/>
      <c r="WPK93" s="69"/>
      <c r="WPL93" s="69"/>
      <c r="WPM93" s="69"/>
      <c r="WPN93" s="69"/>
      <c r="WPO93" s="69"/>
      <c r="WPP93" s="69"/>
      <c r="WPQ93" s="69"/>
      <c r="WPR93" s="69"/>
      <c r="WPS93" s="69"/>
      <c r="WPT93" s="69"/>
      <c r="WPU93" s="69"/>
      <c r="WPV93" s="69"/>
      <c r="WPW93" s="69"/>
      <c r="WPX93" s="69"/>
      <c r="WPY93" s="69"/>
      <c r="WPZ93" s="69"/>
      <c r="WQA93" s="69"/>
      <c r="WQB93" s="69"/>
      <c r="WQC93" s="69"/>
      <c r="WQD93" s="69"/>
      <c r="WQE93" s="69"/>
      <c r="WQF93" s="69"/>
      <c r="WQG93" s="69"/>
      <c r="WQH93" s="69"/>
      <c r="WQI93" s="69"/>
      <c r="WQJ93" s="69"/>
      <c r="WQK93" s="69"/>
      <c r="WQL93" s="69"/>
      <c r="WQM93" s="69"/>
      <c r="WQN93" s="69"/>
      <c r="WQO93" s="69"/>
      <c r="WQP93" s="69"/>
      <c r="WQQ93" s="69"/>
      <c r="WQR93" s="69"/>
      <c r="WQS93" s="69"/>
      <c r="WQT93" s="69"/>
      <c r="WQU93" s="69"/>
      <c r="WQV93" s="69"/>
      <c r="WQW93" s="69"/>
      <c r="WQX93" s="69"/>
      <c r="WQY93" s="69"/>
      <c r="WQZ93" s="69"/>
      <c r="WRA93" s="69"/>
      <c r="WRB93" s="69"/>
      <c r="WRC93" s="69"/>
      <c r="WRD93" s="69"/>
      <c r="WRE93" s="69"/>
      <c r="WRF93" s="69"/>
      <c r="WRG93" s="69"/>
      <c r="WRH93" s="69"/>
      <c r="WRI93" s="69"/>
      <c r="WRJ93" s="69"/>
      <c r="WRK93" s="69"/>
      <c r="WRL93" s="69"/>
      <c r="WRM93" s="69"/>
      <c r="WRN93" s="69"/>
      <c r="WRO93" s="69"/>
      <c r="WRP93" s="69"/>
      <c r="WRQ93" s="69"/>
      <c r="WRR93" s="69"/>
      <c r="WRS93" s="69"/>
      <c r="WRT93" s="69"/>
      <c r="WRU93" s="69"/>
      <c r="WRV93" s="69"/>
      <c r="WRW93" s="69"/>
      <c r="WRX93" s="69"/>
      <c r="WRY93" s="69"/>
      <c r="WRZ93" s="69"/>
      <c r="WSA93" s="69"/>
      <c r="WSB93" s="69"/>
      <c r="WSC93" s="69"/>
      <c r="WSD93" s="69"/>
      <c r="WSE93" s="69"/>
      <c r="WSF93" s="69"/>
      <c r="WSG93" s="69"/>
      <c r="WSH93" s="69"/>
      <c r="WSI93" s="69"/>
      <c r="WSJ93" s="69"/>
      <c r="WSK93" s="69"/>
      <c r="WSL93" s="69"/>
      <c r="WSM93" s="69"/>
      <c r="WSN93" s="69"/>
      <c r="WSO93" s="69"/>
      <c r="WSP93" s="69"/>
      <c r="WSQ93" s="69"/>
      <c r="WSR93" s="69"/>
      <c r="WSS93" s="69"/>
      <c r="WST93" s="69"/>
      <c r="WSU93" s="69"/>
      <c r="WSV93" s="69"/>
      <c r="WSW93" s="69"/>
      <c r="WSX93" s="69"/>
      <c r="WSY93" s="69"/>
      <c r="WSZ93" s="69"/>
      <c r="WTA93" s="69"/>
      <c r="WTB93" s="69"/>
      <c r="WTC93" s="69"/>
      <c r="WTD93" s="69"/>
      <c r="WTE93" s="69"/>
      <c r="WTF93" s="69"/>
      <c r="WTG93" s="69"/>
      <c r="WTH93" s="69"/>
      <c r="WTI93" s="69"/>
      <c r="WTJ93" s="69"/>
      <c r="WTK93" s="69"/>
      <c r="WTL93" s="69"/>
      <c r="WTM93" s="69"/>
      <c r="WTN93" s="69"/>
      <c r="WTO93" s="69"/>
      <c r="WTP93" s="69"/>
      <c r="WTQ93" s="69"/>
      <c r="WTR93" s="69"/>
      <c r="WTS93" s="69"/>
      <c r="WTT93" s="69"/>
      <c r="WTU93" s="69"/>
      <c r="WTV93" s="69"/>
      <c r="WTW93" s="69"/>
      <c r="WTX93" s="69"/>
      <c r="WTY93" s="69"/>
      <c r="WTZ93" s="69"/>
      <c r="WUA93" s="69"/>
      <c r="WUB93" s="69"/>
      <c r="WUC93" s="69"/>
      <c r="WUD93" s="69"/>
      <c r="WUE93" s="69"/>
      <c r="WUF93" s="69"/>
      <c r="WUG93" s="69"/>
      <c r="WUH93" s="69"/>
      <c r="WUI93" s="69"/>
      <c r="WUJ93" s="69"/>
      <c r="WUK93" s="69"/>
      <c r="WUL93" s="69"/>
      <c r="WUM93" s="69"/>
      <c r="WUN93" s="69"/>
      <c r="WUO93" s="69"/>
      <c r="WUP93" s="69"/>
      <c r="WUQ93" s="69"/>
      <c r="WUR93" s="69"/>
      <c r="WUS93" s="69"/>
      <c r="WUT93" s="69"/>
      <c r="WUU93" s="69"/>
      <c r="WUV93" s="69"/>
      <c r="WUW93" s="69"/>
      <c r="WUX93" s="69"/>
      <c r="WUY93" s="69"/>
      <c r="WUZ93" s="69"/>
      <c r="WVA93" s="69"/>
      <c r="WVB93" s="69"/>
      <c r="WVC93" s="69"/>
      <c r="WVD93" s="69"/>
      <c r="WVE93" s="69"/>
      <c r="WVF93" s="69"/>
      <c r="WVG93" s="69"/>
      <c r="WVH93" s="69"/>
      <c r="WVI93" s="69"/>
      <c r="WVJ93" s="69"/>
      <c r="WVK93" s="69"/>
      <c r="WVL93" s="69"/>
      <c r="WVM93" s="69"/>
      <c r="WVN93" s="69"/>
      <c r="WVO93" s="69"/>
      <c r="WVP93" s="69"/>
      <c r="WVQ93" s="69"/>
      <c r="WVR93" s="69"/>
      <c r="WVS93" s="69"/>
      <c r="WVT93" s="69"/>
      <c r="WVU93" s="69"/>
      <c r="WVV93" s="69"/>
      <c r="WVW93" s="69"/>
      <c r="WVX93" s="69"/>
      <c r="WVY93" s="69"/>
      <c r="WVZ93" s="69"/>
      <c r="WWA93" s="69"/>
      <c r="WWB93" s="69"/>
      <c r="WWC93" s="69"/>
      <c r="WWD93" s="69"/>
      <c r="WWE93" s="69"/>
      <c r="WWF93" s="69"/>
      <c r="WWG93" s="69"/>
      <c r="WWH93" s="69"/>
      <c r="WWI93" s="69"/>
      <c r="WWJ93" s="69"/>
      <c r="WWK93" s="69"/>
      <c r="WWL93" s="69"/>
      <c r="WWM93" s="69"/>
      <c r="WWN93" s="69"/>
      <c r="WWO93" s="69"/>
      <c r="WWP93" s="69"/>
      <c r="WWQ93" s="69"/>
      <c r="WWR93" s="69"/>
      <c r="WWS93" s="69"/>
      <c r="WWT93" s="69"/>
      <c r="WWU93" s="69"/>
      <c r="WWV93" s="69"/>
      <c r="WWW93" s="69"/>
      <c r="WWX93" s="69"/>
      <c r="WWY93" s="69"/>
      <c r="WWZ93" s="69"/>
      <c r="WXA93" s="69"/>
      <c r="WXB93" s="69"/>
      <c r="WXC93" s="69"/>
      <c r="WXD93" s="69"/>
      <c r="WXE93" s="69"/>
      <c r="WXF93" s="69"/>
      <c r="WXG93" s="69"/>
      <c r="WXH93" s="69"/>
      <c r="WXI93" s="69"/>
      <c r="WXJ93" s="69"/>
      <c r="WXK93" s="69"/>
      <c r="WXL93" s="69"/>
      <c r="WXM93" s="69"/>
      <c r="WXN93" s="69"/>
      <c r="WXO93" s="69"/>
      <c r="WXP93" s="69"/>
      <c r="WXQ93" s="69"/>
      <c r="WXR93" s="69"/>
      <c r="WXS93" s="69"/>
      <c r="WXT93" s="69"/>
      <c r="WXU93" s="69"/>
      <c r="WXV93" s="69"/>
      <c r="WXW93" s="69"/>
      <c r="WXX93" s="69"/>
      <c r="WXY93" s="69"/>
      <c r="WXZ93" s="69"/>
      <c r="WYA93" s="69"/>
      <c r="WYB93" s="69"/>
      <c r="WYC93" s="69"/>
      <c r="WYD93" s="69"/>
      <c r="WYE93" s="69"/>
      <c r="WYF93" s="69"/>
      <c r="WYG93" s="69"/>
      <c r="WYH93" s="69"/>
      <c r="WYI93" s="69"/>
      <c r="WYJ93" s="69"/>
      <c r="WYK93" s="69"/>
      <c r="WYL93" s="69"/>
      <c r="WYM93" s="69"/>
      <c r="WYN93" s="69"/>
      <c r="WYO93" s="69"/>
      <c r="WYP93" s="69"/>
      <c r="WYQ93" s="69"/>
      <c r="WYR93" s="69"/>
      <c r="WYS93" s="69"/>
      <c r="WYT93" s="69"/>
      <c r="WYU93" s="69"/>
      <c r="WYV93" s="69"/>
      <c r="WYW93" s="69"/>
      <c r="WYX93" s="69"/>
      <c r="WYY93" s="69"/>
      <c r="WYZ93" s="69"/>
      <c r="WZA93" s="69"/>
      <c r="WZB93" s="69"/>
      <c r="WZC93" s="69"/>
      <c r="WZD93" s="69"/>
      <c r="WZE93" s="69"/>
      <c r="WZF93" s="69"/>
      <c r="WZG93" s="69"/>
      <c r="WZH93" s="69"/>
      <c r="WZI93" s="69"/>
      <c r="WZJ93" s="69"/>
      <c r="WZK93" s="69"/>
      <c r="WZL93" s="69"/>
      <c r="WZM93" s="69"/>
      <c r="WZN93" s="69"/>
      <c r="WZO93" s="69"/>
      <c r="WZP93" s="69"/>
      <c r="WZQ93" s="69"/>
      <c r="WZR93" s="69"/>
      <c r="WZS93" s="69"/>
      <c r="WZT93" s="69"/>
      <c r="WZU93" s="69"/>
      <c r="WZV93" s="69"/>
      <c r="WZW93" s="69"/>
      <c r="WZX93" s="69"/>
      <c r="WZY93" s="69"/>
      <c r="WZZ93" s="69"/>
      <c r="XAA93" s="69"/>
      <c r="XAB93" s="69"/>
      <c r="XAC93" s="69"/>
      <c r="XAD93" s="69"/>
      <c r="XAE93" s="69"/>
      <c r="XAF93" s="69"/>
      <c r="XAG93" s="69"/>
      <c r="XAH93" s="69"/>
      <c r="XAI93" s="69"/>
      <c r="XAJ93" s="69"/>
      <c r="XAK93" s="69"/>
      <c r="XAL93" s="69"/>
      <c r="XAM93" s="69"/>
      <c r="XAN93" s="69"/>
      <c r="XAO93" s="69"/>
      <c r="XAP93" s="69"/>
      <c r="XAQ93" s="69"/>
      <c r="XAR93" s="69"/>
      <c r="XAS93" s="69"/>
      <c r="XAT93" s="69"/>
      <c r="XAU93" s="69"/>
      <c r="XAV93" s="69"/>
      <c r="XAW93" s="69"/>
      <c r="XAX93" s="69"/>
      <c r="XAY93" s="69"/>
      <c r="XAZ93" s="69"/>
      <c r="XBA93" s="69"/>
      <c r="XBB93" s="69"/>
      <c r="XBC93" s="69"/>
      <c r="XBD93" s="69"/>
      <c r="XBE93" s="69"/>
      <c r="XBF93" s="69"/>
      <c r="XBG93" s="69"/>
      <c r="XBH93" s="69"/>
      <c r="XBI93" s="69"/>
      <c r="XBJ93" s="69"/>
      <c r="XBK93" s="69"/>
      <c r="XBL93" s="69"/>
      <c r="XBM93" s="69"/>
      <c r="XBN93" s="69"/>
      <c r="XBO93" s="69"/>
      <c r="XBP93" s="69"/>
      <c r="XBQ93" s="69"/>
      <c r="XBR93" s="69"/>
      <c r="XBS93" s="69"/>
      <c r="XBT93" s="69"/>
      <c r="XBU93" s="69"/>
      <c r="XBV93" s="69"/>
      <c r="XBW93" s="69"/>
      <c r="XBX93" s="69"/>
      <c r="XBY93" s="69"/>
      <c r="XBZ93" s="69"/>
      <c r="XCA93" s="69"/>
      <c r="XCB93" s="69"/>
      <c r="XCC93" s="69"/>
      <c r="XCD93" s="69"/>
      <c r="XCE93" s="69"/>
      <c r="XCF93" s="69"/>
      <c r="XCG93" s="69"/>
      <c r="XCH93" s="69"/>
      <c r="XCI93" s="69"/>
      <c r="XCJ93" s="69"/>
      <c r="XCK93" s="69"/>
      <c r="XCL93" s="69"/>
      <c r="XCM93" s="69"/>
      <c r="XCN93" s="69"/>
      <c r="XCO93" s="69"/>
      <c r="XCP93" s="69"/>
      <c r="XCQ93" s="69"/>
      <c r="XCR93" s="69"/>
      <c r="XCS93" s="69"/>
      <c r="XCT93" s="69"/>
      <c r="XCU93" s="69"/>
      <c r="XCV93" s="69"/>
      <c r="XCW93" s="69"/>
      <c r="XCX93" s="69"/>
      <c r="XCY93" s="69"/>
      <c r="XCZ93" s="69"/>
      <c r="XDA93" s="69"/>
      <c r="XDB93" s="69"/>
      <c r="XDC93" s="69"/>
      <c r="XDD93" s="69"/>
      <c r="XDE93" s="69"/>
      <c r="XDF93" s="69"/>
      <c r="XDG93" s="69"/>
      <c r="XDH93" s="69"/>
      <c r="XDI93" s="69"/>
      <c r="XDJ93" s="69"/>
      <c r="XDK93" s="69"/>
      <c r="XDL93" s="69"/>
      <c r="XDM93" s="69"/>
      <c r="XDN93" s="69"/>
      <c r="XDO93" s="69"/>
      <c r="XDP93" s="69"/>
      <c r="XDQ93" s="69"/>
      <c r="XDR93" s="69"/>
      <c r="XDS93" s="69"/>
      <c r="XDT93" s="69"/>
      <c r="XDU93" s="69"/>
      <c r="XDV93" s="69"/>
      <c r="XDW93" s="69"/>
      <c r="XDX93" s="69"/>
      <c r="XDY93" s="69"/>
      <c r="XDZ93" s="69"/>
      <c r="XEA93" s="69"/>
      <c r="XEB93" s="69"/>
      <c r="XEC93" s="69"/>
      <c r="XED93" s="69"/>
      <c r="XEE93" s="69"/>
      <c r="XEF93" s="69"/>
      <c r="XEG93" s="69"/>
      <c r="XEH93" s="69"/>
      <c r="XEI93" s="69"/>
      <c r="XEJ93" s="69"/>
      <c r="XEK93" s="69"/>
      <c r="XEL93" s="69"/>
      <c r="XEM93" s="69"/>
      <c r="XEN93" s="69"/>
      <c r="XEO93" s="69"/>
      <c r="XEP93" s="69"/>
      <c r="XEQ93" s="69"/>
      <c r="XER93" s="69"/>
      <c r="XES93" s="69"/>
      <c r="XET93" s="69"/>
      <c r="XEU93" s="69"/>
      <c r="XEV93" s="69"/>
      <c r="XEW93" s="69"/>
      <c r="XEX93" s="69"/>
      <c r="XEY93" s="69"/>
      <c r="XEZ93" s="69"/>
      <c r="XFA93" s="69"/>
      <c r="XFB93" s="69"/>
      <c r="XFC93" s="69"/>
      <c r="XFD93" s="69"/>
    </row>
    <row r="94" spans="1:16384" s="42" customFormat="1">
      <c r="A94" s="6"/>
      <c r="B94" s="69"/>
      <c r="M94" s="69"/>
      <c r="N94" s="70"/>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c r="XFC94" s="69"/>
      <c r="XFD94" s="69"/>
    </row>
    <row r="95" spans="1:16384" s="42" customFormat="1">
      <c r="A95" s="6"/>
      <c r="B95" s="69"/>
      <c r="M95" s="69"/>
      <c r="N95" s="70"/>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c r="XFC95" s="69"/>
      <c r="XFD95" s="69"/>
    </row>
    <row r="96" spans="1:16384">
      <c r="A96" s="6"/>
    </row>
  </sheetData>
  <mergeCells count="1">
    <mergeCell ref="N33:N34"/>
  </mergeCells>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7"/>
  <sheetViews>
    <sheetView tabSelected="1" zoomScale="85" zoomScaleNormal="85" zoomScalePageLayoutView="55" workbookViewId="0"/>
  </sheetViews>
  <sheetFormatPr defaultColWidth="9.140625" defaultRowHeight="14.25"/>
  <cols>
    <col min="1" max="1" width="1.42578125" style="16" customWidth="1"/>
    <col min="2" max="2" width="52.85546875" style="2" customWidth="1"/>
    <col min="3" max="3" width="4.85546875" style="2" hidden="1" customWidth="1"/>
    <col min="4" max="21" width="3.85546875" style="5" customWidth="1"/>
    <col min="22" max="43" width="3.85546875" style="2" customWidth="1"/>
    <col min="44" max="44" width="1" style="2" customWidth="1"/>
    <col min="45" max="45" width="5.85546875" style="2" customWidth="1"/>
    <col min="46" max="46" width="7.28515625" style="2" customWidth="1"/>
    <col min="47" max="47" width="8.140625" style="2" customWidth="1"/>
    <col min="48" max="48" width="9.140625" style="2" customWidth="1"/>
    <col min="49" max="49" width="10" style="2" customWidth="1"/>
    <col min="50" max="52" width="9.140625" style="2" customWidth="1"/>
    <col min="53" max="16384" width="9.140625" style="2"/>
  </cols>
  <sheetData>
    <row r="1" spans="1:48" ht="28.5" customHeight="1">
      <c r="B1" s="116" t="s">
        <v>244</v>
      </c>
      <c r="D1" s="4"/>
    </row>
    <row r="2" spans="1:48" s="16" customFormat="1" ht="6.75" customHeight="1" thickBot="1">
      <c r="B2" s="59"/>
      <c r="D2" s="115"/>
      <c r="E2" s="17"/>
      <c r="F2" s="17"/>
      <c r="G2" s="17"/>
      <c r="H2" s="17"/>
      <c r="I2" s="17"/>
      <c r="J2" s="17"/>
      <c r="K2" s="17"/>
      <c r="L2" s="17"/>
      <c r="M2" s="17"/>
      <c r="N2" s="17"/>
      <c r="O2" s="17"/>
      <c r="P2" s="17"/>
      <c r="Q2" s="17"/>
      <c r="R2" s="17"/>
      <c r="S2" s="17"/>
      <c r="T2" s="17"/>
      <c r="U2" s="17"/>
    </row>
    <row r="3" spans="1:48" ht="3.75" customHeight="1">
      <c r="B3" s="134" t="s">
        <v>28</v>
      </c>
      <c r="C3" s="14"/>
      <c r="D3" s="131"/>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3"/>
      <c r="AR3" s="16"/>
      <c r="AS3" s="16"/>
      <c r="AT3" s="16"/>
      <c r="AU3" s="16"/>
      <c r="AV3" s="16"/>
    </row>
    <row r="4" spans="1:48" s="40" customFormat="1" ht="21" customHeight="1">
      <c r="A4" s="39"/>
      <c r="B4" s="135"/>
      <c r="C4" s="39"/>
      <c r="D4" s="137" t="s">
        <v>298</v>
      </c>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8"/>
      <c r="AR4" s="104"/>
      <c r="AS4" s="104"/>
      <c r="AT4" s="104"/>
      <c r="AU4" s="39"/>
      <c r="AV4" s="39"/>
    </row>
    <row r="5" spans="1:48" ht="24" customHeight="1">
      <c r="B5" s="136"/>
      <c r="C5" s="16"/>
      <c r="D5" s="113">
        <v>1</v>
      </c>
      <c r="E5" s="113">
        <v>2</v>
      </c>
      <c r="F5" s="113">
        <v>3</v>
      </c>
      <c r="G5" s="113">
        <v>4</v>
      </c>
      <c r="H5" s="113">
        <v>5</v>
      </c>
      <c r="I5" s="113">
        <v>6</v>
      </c>
      <c r="J5" s="113">
        <v>7</v>
      </c>
      <c r="K5" s="113">
        <v>8</v>
      </c>
      <c r="L5" s="113">
        <v>9</v>
      </c>
      <c r="M5" s="113">
        <v>10</v>
      </c>
      <c r="N5" s="113">
        <v>11</v>
      </c>
      <c r="O5" s="113">
        <v>12</v>
      </c>
      <c r="P5" s="113">
        <v>13</v>
      </c>
      <c r="Q5" s="113">
        <v>14</v>
      </c>
      <c r="R5" s="113">
        <v>15</v>
      </c>
      <c r="S5" s="113">
        <v>16</v>
      </c>
      <c r="T5" s="113">
        <v>17</v>
      </c>
      <c r="U5" s="113">
        <v>18</v>
      </c>
      <c r="V5" s="113">
        <v>19</v>
      </c>
      <c r="W5" s="113">
        <v>20</v>
      </c>
      <c r="X5" s="113">
        <v>21</v>
      </c>
      <c r="Y5" s="113">
        <v>22</v>
      </c>
      <c r="Z5" s="113">
        <v>23</v>
      </c>
      <c r="AA5" s="113">
        <v>24</v>
      </c>
      <c r="AB5" s="113">
        <v>25</v>
      </c>
      <c r="AC5" s="113">
        <v>26</v>
      </c>
      <c r="AD5" s="113">
        <v>27</v>
      </c>
      <c r="AE5" s="113">
        <v>28</v>
      </c>
      <c r="AF5" s="113">
        <v>29</v>
      </c>
      <c r="AG5" s="113">
        <v>30</v>
      </c>
      <c r="AH5" s="113">
        <v>31</v>
      </c>
      <c r="AI5" s="113">
        <v>32</v>
      </c>
      <c r="AJ5" s="113">
        <v>33</v>
      </c>
      <c r="AK5" s="113">
        <v>34</v>
      </c>
      <c r="AL5" s="113">
        <v>35</v>
      </c>
      <c r="AM5" s="113">
        <v>36</v>
      </c>
      <c r="AN5" s="113">
        <v>37</v>
      </c>
      <c r="AO5" s="113">
        <v>38</v>
      </c>
      <c r="AP5" s="113">
        <v>39</v>
      </c>
      <c r="AQ5" s="114">
        <v>40</v>
      </c>
      <c r="AR5" s="105"/>
      <c r="AS5" s="105"/>
      <c r="AT5" s="105"/>
      <c r="AU5" s="16"/>
      <c r="AV5" s="16"/>
    </row>
    <row r="6" spans="1:48">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2"/>
      <c r="AR6" s="16"/>
      <c r="AS6" s="16"/>
      <c r="AT6" s="16"/>
      <c r="AU6" s="16"/>
      <c r="AV6" s="16"/>
    </row>
    <row r="7" spans="1:48">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7"/>
      <c r="AK7" s="16"/>
      <c r="AL7" s="16"/>
      <c r="AM7" s="16"/>
      <c r="AN7" s="16"/>
      <c r="AO7" s="16"/>
      <c r="AP7" s="16"/>
      <c r="AQ7" s="102"/>
      <c r="AR7" s="16"/>
      <c r="AS7" s="16"/>
      <c r="AT7" s="16"/>
      <c r="AU7" s="16"/>
      <c r="AV7" s="16"/>
    </row>
    <row r="8" spans="1:48" hidden="1">
      <c r="B8" s="15"/>
      <c r="C8" s="16" t="s">
        <v>267</v>
      </c>
      <c r="D8" s="36">
        <v>1</v>
      </c>
      <c r="E8" s="19">
        <v>4</v>
      </c>
      <c r="F8" s="19">
        <v>5</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2"/>
      <c r="AR8" s="16"/>
      <c r="AS8" s="16"/>
      <c r="AT8" s="16"/>
      <c r="AU8" s="16"/>
      <c r="AV8" s="16"/>
    </row>
    <row r="9" spans="1:48" hidden="1">
      <c r="B9" s="15"/>
      <c r="C9" s="16" t="s">
        <v>275</v>
      </c>
      <c r="D9" s="36"/>
      <c r="E9" s="19"/>
      <c r="F9" s="19"/>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2"/>
    </row>
    <row r="10" spans="1:48" hidden="1">
      <c r="B10" s="15"/>
      <c r="C10" s="16" t="s">
        <v>276</v>
      </c>
      <c r="D10" s="36">
        <v>3</v>
      </c>
      <c r="E10" s="19">
        <v>3</v>
      </c>
      <c r="F10" s="19">
        <v>2</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2"/>
    </row>
    <row r="11" spans="1:48" hidden="1">
      <c r="B11" s="15"/>
      <c r="C11" s="16" t="s">
        <v>265</v>
      </c>
      <c r="D11" s="36"/>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2"/>
    </row>
    <row r="12" spans="1:48" hidden="1">
      <c r="B12" s="15"/>
      <c r="C12" s="16" t="s">
        <v>277</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2"/>
    </row>
    <row r="13" spans="1:48">
      <c r="B13" s="15" t="s">
        <v>266</v>
      </c>
      <c r="C13" s="16" t="s">
        <v>269</v>
      </c>
      <c r="D13" s="96" t="s">
        <v>289</v>
      </c>
      <c r="E13" s="97"/>
      <c r="F13" s="97"/>
      <c r="G13" s="97"/>
      <c r="H13" s="97"/>
      <c r="I13" s="97"/>
      <c r="J13" s="97"/>
      <c r="K13" s="97"/>
      <c r="L13" s="97"/>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2"/>
    </row>
    <row r="14" spans="1:48" hidden="1">
      <c r="B14" s="15"/>
      <c r="C14" s="16" t="s">
        <v>288</v>
      </c>
      <c r="D14" s="96">
        <v>1</v>
      </c>
      <c r="E14" s="97">
        <v>1</v>
      </c>
      <c r="F14" s="97">
        <v>1</v>
      </c>
      <c r="G14" s="97">
        <v>1</v>
      </c>
      <c r="H14" s="97">
        <v>1</v>
      </c>
      <c r="I14" s="97">
        <v>2</v>
      </c>
      <c r="J14" s="97">
        <v>2</v>
      </c>
      <c r="K14" s="97">
        <v>3</v>
      </c>
      <c r="L14" s="97">
        <v>3</v>
      </c>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2"/>
    </row>
    <row r="15" spans="1:48">
      <c r="B15" s="15" t="s">
        <v>300</v>
      </c>
      <c r="C15" s="16"/>
      <c r="D15" s="49"/>
      <c r="E15" s="20"/>
      <c r="F15" s="20"/>
      <c r="G15" s="20"/>
      <c r="H15" s="20"/>
      <c r="I15" s="98"/>
      <c r="J15" s="98"/>
      <c r="K15" s="98"/>
      <c r="L15" s="98"/>
      <c r="M15" s="98"/>
      <c r="N15" s="98"/>
      <c r="O15" s="98"/>
      <c r="P15" s="98"/>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2"/>
    </row>
    <row r="16" spans="1:48" hidden="1">
      <c r="B16" s="15"/>
      <c r="C16" s="16" t="s">
        <v>278</v>
      </c>
      <c r="D16" s="49"/>
      <c r="E16" s="20"/>
      <c r="F16" s="20" t="s">
        <v>268</v>
      </c>
      <c r="G16" s="20">
        <v>5</v>
      </c>
      <c r="H16" s="20">
        <v>3</v>
      </c>
      <c r="I16" s="98">
        <v>5</v>
      </c>
      <c r="J16" s="98">
        <v>5</v>
      </c>
      <c r="K16" s="98">
        <v>5</v>
      </c>
      <c r="L16" s="98">
        <v>5</v>
      </c>
      <c r="M16" s="98">
        <v>5</v>
      </c>
      <c r="N16" s="98">
        <v>5</v>
      </c>
      <c r="O16" s="98">
        <v>5</v>
      </c>
      <c r="P16" s="98">
        <v>2.5</v>
      </c>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2"/>
    </row>
    <row r="17" spans="2:43" hidden="1">
      <c r="B17" s="15"/>
      <c r="C17" s="16" t="s">
        <v>275</v>
      </c>
      <c r="D17" s="49"/>
      <c r="E17" s="20"/>
      <c r="F17" s="20">
        <v>2</v>
      </c>
      <c r="G17" s="20"/>
      <c r="H17" s="20"/>
      <c r="I17" s="98" t="s">
        <v>268</v>
      </c>
      <c r="J17" s="98" t="s">
        <v>268</v>
      </c>
      <c r="K17" s="98" t="s">
        <v>268</v>
      </c>
      <c r="L17" s="98" t="s">
        <v>268</v>
      </c>
      <c r="M17" s="98">
        <v>5</v>
      </c>
      <c r="N17" s="98">
        <v>5</v>
      </c>
      <c r="O17" s="98">
        <v>5</v>
      </c>
      <c r="P17" s="98"/>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2"/>
    </row>
    <row r="18" spans="2:43" hidden="1">
      <c r="B18" s="15"/>
      <c r="C18" s="16" t="s">
        <v>264</v>
      </c>
      <c r="D18" s="49"/>
      <c r="E18" s="20"/>
      <c r="F18" s="20">
        <v>3</v>
      </c>
      <c r="G18" s="20"/>
      <c r="H18" s="20"/>
      <c r="I18" s="98"/>
      <c r="J18" s="98"/>
      <c r="K18" s="98"/>
      <c r="L18" s="98"/>
      <c r="M18" s="98" t="s">
        <v>279</v>
      </c>
      <c r="N18" s="98" t="s">
        <v>279</v>
      </c>
      <c r="O18" s="98" t="s">
        <v>268</v>
      </c>
      <c r="P18" s="98">
        <v>5</v>
      </c>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2"/>
    </row>
    <row r="19" spans="2:43" hidden="1">
      <c r="B19" s="15"/>
      <c r="C19" s="16" t="s">
        <v>265</v>
      </c>
      <c r="D19" s="49"/>
      <c r="E19" s="20"/>
      <c r="F19" s="20" t="s">
        <v>268</v>
      </c>
      <c r="G19" s="20" t="s">
        <v>268</v>
      </c>
      <c r="H19" s="20">
        <v>2</v>
      </c>
      <c r="I19" s="98"/>
      <c r="J19" s="98"/>
      <c r="K19" s="98"/>
      <c r="L19" s="98"/>
      <c r="M19" s="98" t="s">
        <v>268</v>
      </c>
      <c r="N19" s="98"/>
      <c r="O19" s="98"/>
      <c r="P19" s="98"/>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2"/>
    </row>
    <row r="20" spans="2:43" hidden="1">
      <c r="B20" s="15"/>
      <c r="C20" s="16" t="s">
        <v>277</v>
      </c>
      <c r="D20" s="49"/>
      <c r="E20" s="20"/>
      <c r="F20" s="20"/>
      <c r="G20" s="20"/>
      <c r="H20" s="20"/>
      <c r="I20" s="98"/>
      <c r="J20" s="98"/>
      <c r="K20" s="98"/>
      <c r="L20" s="98"/>
      <c r="M20" s="98"/>
      <c r="N20" s="98"/>
      <c r="O20" s="98"/>
      <c r="P20" s="98"/>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2"/>
    </row>
    <row r="21" spans="2:43">
      <c r="B21" s="15" t="s">
        <v>8</v>
      </c>
      <c r="C21" s="16"/>
      <c r="D21" s="34"/>
      <c r="E21" s="17"/>
      <c r="F21" s="17"/>
      <c r="G21" s="21"/>
      <c r="H21" s="21"/>
      <c r="I21" s="21"/>
      <c r="J21" s="21"/>
      <c r="K21" s="21"/>
      <c r="L21" s="21"/>
      <c r="M21" s="21"/>
      <c r="N21" s="21"/>
      <c r="O21" s="21"/>
      <c r="P21" s="21"/>
      <c r="Q21" s="21"/>
      <c r="R21" s="17"/>
      <c r="S21" s="17"/>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2"/>
    </row>
    <row r="22" spans="2:43" hidden="1">
      <c r="B22" s="15"/>
      <c r="C22" s="16" t="s">
        <v>267</v>
      </c>
      <c r="D22" s="34"/>
      <c r="E22" s="17"/>
      <c r="F22" s="17"/>
      <c r="G22" s="21"/>
      <c r="H22" s="21"/>
      <c r="I22" s="21"/>
      <c r="J22" s="21"/>
      <c r="K22" s="21"/>
      <c r="L22" s="21"/>
      <c r="M22" s="21"/>
      <c r="N22" s="21"/>
      <c r="O22" s="21"/>
      <c r="P22" s="21"/>
      <c r="Q22" s="21"/>
      <c r="R22" s="17"/>
      <c r="S22" s="17"/>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2"/>
    </row>
    <row r="23" spans="2:43" hidden="1">
      <c r="B23" s="15"/>
      <c r="C23" s="16" t="s">
        <v>275</v>
      </c>
      <c r="D23" s="34"/>
      <c r="E23" s="17"/>
      <c r="F23" s="17"/>
      <c r="G23" s="21">
        <v>2</v>
      </c>
      <c r="H23" s="21">
        <v>1</v>
      </c>
      <c r="I23" s="21">
        <v>2</v>
      </c>
      <c r="J23" s="21">
        <v>2</v>
      </c>
      <c r="K23" s="21">
        <v>2</v>
      </c>
      <c r="L23" s="21">
        <v>2</v>
      </c>
      <c r="M23" s="21"/>
      <c r="N23" s="21"/>
      <c r="O23" s="21"/>
      <c r="P23" s="21"/>
      <c r="Q23" s="21"/>
      <c r="R23" s="17"/>
      <c r="S23" s="17"/>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2"/>
    </row>
    <row r="24" spans="2:43" hidden="1">
      <c r="B24" s="15"/>
      <c r="C24" s="16" t="s">
        <v>264</v>
      </c>
      <c r="D24" s="34"/>
      <c r="E24" s="17" t="s">
        <v>279</v>
      </c>
      <c r="F24" s="17" t="s">
        <v>268</v>
      </c>
      <c r="G24" s="21">
        <v>2</v>
      </c>
      <c r="H24" s="21">
        <v>1</v>
      </c>
      <c r="I24" s="21">
        <v>2</v>
      </c>
      <c r="J24" s="21">
        <v>2</v>
      </c>
      <c r="K24" s="21">
        <v>2</v>
      </c>
      <c r="L24" s="21">
        <v>2</v>
      </c>
      <c r="M24" s="21"/>
      <c r="N24" s="21"/>
      <c r="O24" s="21"/>
      <c r="P24" s="21"/>
      <c r="Q24" s="21"/>
      <c r="R24" s="17"/>
      <c r="S24" s="17"/>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2"/>
    </row>
    <row r="25" spans="2:43" hidden="1">
      <c r="B25" s="15"/>
      <c r="C25" s="16" t="s">
        <v>265</v>
      </c>
      <c r="D25" s="34"/>
      <c r="E25" s="17"/>
      <c r="F25" s="17"/>
      <c r="G25" s="21">
        <v>5</v>
      </c>
      <c r="H25" s="21">
        <v>5</v>
      </c>
      <c r="I25" s="21">
        <v>5</v>
      </c>
      <c r="J25" s="21">
        <v>5</v>
      </c>
      <c r="K25" s="21">
        <v>5</v>
      </c>
      <c r="L25" s="21">
        <v>5</v>
      </c>
      <c r="M25" s="21"/>
      <c r="N25" s="21"/>
      <c r="O25" s="21"/>
      <c r="P25" s="21"/>
      <c r="Q25" s="21"/>
      <c r="R25" s="17"/>
      <c r="S25" s="17"/>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2"/>
    </row>
    <row r="26" spans="2:43" hidden="1">
      <c r="B26" s="15"/>
      <c r="C26" s="16" t="s">
        <v>277</v>
      </c>
      <c r="D26" s="34"/>
      <c r="E26" s="17"/>
      <c r="F26" s="17"/>
      <c r="G26" s="21"/>
      <c r="H26" s="21"/>
      <c r="I26" s="21">
        <v>5</v>
      </c>
      <c r="J26" s="21">
        <v>5</v>
      </c>
      <c r="K26" s="21">
        <v>5</v>
      </c>
      <c r="L26" s="21">
        <v>5</v>
      </c>
      <c r="M26" s="21"/>
      <c r="N26" s="21"/>
      <c r="O26" s="21"/>
      <c r="P26" s="21"/>
      <c r="Q26" s="21"/>
      <c r="R26" s="17"/>
      <c r="S26" s="17"/>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2"/>
    </row>
    <row r="27" spans="2:43">
      <c r="B27" s="22" t="s">
        <v>148</v>
      </c>
      <c r="C27" s="16" t="s">
        <v>268</v>
      </c>
      <c r="D27" s="34"/>
      <c r="E27" s="17"/>
      <c r="F27" s="17"/>
      <c r="G27" s="17"/>
      <c r="H27" s="17"/>
      <c r="I27" s="17"/>
      <c r="J27" s="17"/>
      <c r="K27" s="41"/>
      <c r="L27" s="41"/>
      <c r="M27" s="41"/>
      <c r="N27" s="41"/>
      <c r="O27" s="41"/>
      <c r="P27" s="41"/>
      <c r="Q27" s="41"/>
      <c r="R27" s="41"/>
      <c r="S27" s="41"/>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2"/>
    </row>
    <row r="28" spans="2:43" hidden="1">
      <c r="B28" s="22"/>
      <c r="C28" s="16" t="s">
        <v>263</v>
      </c>
      <c r="D28" s="34"/>
      <c r="E28" s="17"/>
      <c r="F28" s="17"/>
      <c r="G28" s="17"/>
      <c r="H28" s="17"/>
      <c r="I28" s="17"/>
      <c r="J28" s="17"/>
      <c r="K28" s="41"/>
      <c r="L28" s="41"/>
      <c r="M28" s="41"/>
      <c r="N28" s="41"/>
      <c r="O28" s="41"/>
      <c r="P28" s="41"/>
      <c r="Q28" s="41"/>
      <c r="R28" s="41"/>
      <c r="S28" s="41"/>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2"/>
    </row>
    <row r="29" spans="2:43" hidden="1">
      <c r="B29" s="22"/>
      <c r="C29" s="16" t="s">
        <v>264</v>
      </c>
      <c r="D29" s="34"/>
      <c r="E29" s="17"/>
      <c r="F29" s="17"/>
      <c r="G29" s="17"/>
      <c r="H29" s="17"/>
      <c r="I29" s="17"/>
      <c r="J29" s="17"/>
      <c r="K29" s="41"/>
      <c r="L29" s="41"/>
      <c r="M29" s="41">
        <v>5</v>
      </c>
      <c r="N29" s="41">
        <v>5</v>
      </c>
      <c r="O29" s="41">
        <v>1</v>
      </c>
      <c r="P29" s="41"/>
      <c r="Q29" s="41"/>
      <c r="R29" s="41"/>
      <c r="S29" s="41"/>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2"/>
    </row>
    <row r="30" spans="2:43" hidden="1">
      <c r="B30" s="22"/>
      <c r="C30" s="16" t="s">
        <v>280</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2"/>
    </row>
    <row r="31" spans="2:43" hidden="1">
      <c r="B31" s="22"/>
      <c r="C31" s="16" t="s">
        <v>277</v>
      </c>
      <c r="D31" s="34"/>
      <c r="E31" s="17"/>
      <c r="F31" s="17"/>
      <c r="G31" s="17"/>
      <c r="H31" s="17"/>
      <c r="I31" s="17"/>
      <c r="J31" s="17"/>
      <c r="K31" s="41"/>
      <c r="L31" s="41"/>
      <c r="M31" s="41">
        <v>5</v>
      </c>
      <c r="N31" s="41">
        <v>5</v>
      </c>
      <c r="O31" s="41">
        <v>1</v>
      </c>
      <c r="P31" s="41"/>
      <c r="Q31" s="41"/>
      <c r="R31" s="41"/>
      <c r="S31" s="41"/>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2"/>
    </row>
    <row r="32" spans="2:43">
      <c r="B32" s="22" t="s">
        <v>270</v>
      </c>
      <c r="C32" s="16"/>
      <c r="D32" s="34"/>
      <c r="E32" s="17"/>
      <c r="F32" s="17"/>
      <c r="G32" s="17"/>
      <c r="H32" s="17"/>
      <c r="I32" s="17"/>
      <c r="J32" s="17"/>
      <c r="K32" s="16"/>
      <c r="L32" s="16"/>
      <c r="M32" s="99"/>
      <c r="N32" s="99"/>
      <c r="O32" s="99"/>
      <c r="P32" s="99"/>
      <c r="Q32" s="99"/>
      <c r="R32" s="99"/>
      <c r="S32" s="99"/>
      <c r="T32" s="99"/>
      <c r="U32" s="99"/>
      <c r="V32" s="99"/>
      <c r="W32" s="99"/>
      <c r="X32" s="99"/>
      <c r="Y32" s="99"/>
      <c r="Z32" s="99"/>
      <c r="AA32" s="17"/>
      <c r="AB32" s="17"/>
      <c r="AC32" s="17"/>
      <c r="AD32" s="17"/>
      <c r="AE32" s="17"/>
      <c r="AF32" s="17"/>
      <c r="AG32" s="17"/>
      <c r="AH32" s="17"/>
      <c r="AI32" s="16"/>
      <c r="AJ32" s="17"/>
      <c r="AK32" s="16"/>
      <c r="AL32" s="16"/>
      <c r="AM32" s="16"/>
      <c r="AN32" s="16"/>
      <c r="AO32" s="16"/>
      <c r="AP32" s="16"/>
      <c r="AQ32" s="102"/>
    </row>
    <row r="33" spans="1:43" hidden="1">
      <c r="B33" s="22"/>
      <c r="C33" s="16"/>
      <c r="D33" s="34"/>
      <c r="E33" s="17"/>
      <c r="F33" s="17"/>
      <c r="G33" s="17"/>
      <c r="H33" s="17"/>
      <c r="I33" s="17"/>
      <c r="J33" s="17"/>
      <c r="K33" s="16"/>
      <c r="L33" s="16"/>
      <c r="M33" s="99"/>
      <c r="N33" s="99"/>
      <c r="O33" s="99"/>
      <c r="P33" s="99"/>
      <c r="Q33" s="99"/>
      <c r="R33" s="99"/>
      <c r="S33" s="99"/>
      <c r="T33" s="99"/>
      <c r="U33" s="99"/>
      <c r="V33" s="99"/>
      <c r="W33" s="99"/>
      <c r="X33" s="99"/>
      <c r="Y33" s="99"/>
      <c r="Z33" s="99"/>
      <c r="AA33" s="17"/>
      <c r="AB33" s="17"/>
      <c r="AC33" s="17"/>
      <c r="AD33" s="17"/>
      <c r="AE33" s="17"/>
      <c r="AF33" s="17"/>
      <c r="AG33" s="17"/>
      <c r="AH33" s="17"/>
      <c r="AI33" s="16"/>
      <c r="AJ33" s="17"/>
      <c r="AK33" s="16"/>
      <c r="AL33" s="16"/>
      <c r="AM33" s="16"/>
      <c r="AN33" s="16"/>
      <c r="AO33" s="16"/>
      <c r="AP33" s="16"/>
      <c r="AQ33" s="102"/>
    </row>
    <row r="34" spans="1:43" hidden="1">
      <c r="B34" s="22"/>
      <c r="C34" s="16" t="s">
        <v>281</v>
      </c>
      <c r="D34" s="34"/>
      <c r="E34" s="17"/>
      <c r="F34" s="17"/>
      <c r="G34" s="17"/>
      <c r="H34" s="17"/>
      <c r="I34" s="17"/>
      <c r="J34" s="17"/>
      <c r="K34" s="16"/>
      <c r="L34" s="16"/>
      <c r="M34" s="99">
        <v>5</v>
      </c>
      <c r="N34" s="99">
        <v>5</v>
      </c>
      <c r="O34" s="99">
        <v>5</v>
      </c>
      <c r="P34" s="99">
        <v>5</v>
      </c>
      <c r="Q34" s="99">
        <v>5</v>
      </c>
      <c r="R34" s="99">
        <v>5</v>
      </c>
      <c r="S34" s="99">
        <v>5</v>
      </c>
      <c r="T34" s="99">
        <v>5</v>
      </c>
      <c r="U34" s="99">
        <v>10</v>
      </c>
      <c r="V34" s="99">
        <v>5</v>
      </c>
      <c r="W34" s="99">
        <v>5</v>
      </c>
      <c r="X34" s="99">
        <v>5</v>
      </c>
      <c r="Y34" s="99">
        <v>5</v>
      </c>
      <c r="Z34" s="99">
        <v>5</v>
      </c>
      <c r="AA34" s="17"/>
      <c r="AB34" s="17"/>
      <c r="AC34" s="17"/>
      <c r="AD34" s="17"/>
      <c r="AE34" s="17"/>
      <c r="AF34" s="17"/>
      <c r="AG34" s="17"/>
      <c r="AH34" s="17"/>
      <c r="AI34" s="16"/>
      <c r="AJ34" s="17"/>
      <c r="AK34" s="16"/>
      <c r="AL34" s="16"/>
      <c r="AM34" s="16"/>
      <c r="AN34" s="16"/>
      <c r="AO34" s="16"/>
      <c r="AP34" s="16"/>
      <c r="AQ34" s="102"/>
    </row>
    <row r="35" spans="1:43" hidden="1">
      <c r="B35" s="22"/>
      <c r="C35" s="16" t="s">
        <v>271</v>
      </c>
      <c r="D35" s="34"/>
      <c r="E35" s="17"/>
      <c r="F35" s="17"/>
      <c r="G35" s="17"/>
      <c r="H35" s="17"/>
      <c r="I35" s="17"/>
      <c r="J35" s="17"/>
      <c r="K35" s="16"/>
      <c r="L35" s="16"/>
      <c r="M35" s="99">
        <v>10</v>
      </c>
      <c r="N35" s="99">
        <v>10</v>
      </c>
      <c r="O35" s="99">
        <v>10</v>
      </c>
      <c r="P35" s="99">
        <v>10</v>
      </c>
      <c r="Q35" s="99">
        <v>20</v>
      </c>
      <c r="R35" s="99">
        <v>20</v>
      </c>
      <c r="S35" s="99">
        <v>20</v>
      </c>
      <c r="T35" s="99">
        <v>20</v>
      </c>
      <c r="U35" s="99">
        <v>10</v>
      </c>
      <c r="V35" s="99">
        <v>10</v>
      </c>
      <c r="W35" s="99">
        <v>10</v>
      </c>
      <c r="X35" s="99">
        <v>10</v>
      </c>
      <c r="Y35" s="99"/>
      <c r="Z35" s="99"/>
      <c r="AA35" s="17"/>
      <c r="AB35" s="17"/>
      <c r="AC35" s="17"/>
      <c r="AD35" s="17"/>
      <c r="AE35" s="17"/>
      <c r="AF35" s="17"/>
      <c r="AG35" s="17"/>
      <c r="AH35" s="17"/>
      <c r="AI35" s="16"/>
      <c r="AJ35" s="17"/>
      <c r="AK35" s="16"/>
      <c r="AL35" s="16"/>
      <c r="AM35" s="16"/>
      <c r="AN35" s="16"/>
      <c r="AO35" s="16"/>
      <c r="AP35" s="16"/>
      <c r="AQ35" s="102"/>
    </row>
    <row r="36" spans="1:43">
      <c r="B36" s="22" t="s">
        <v>282</v>
      </c>
      <c r="C36" s="16" t="s">
        <v>290</v>
      </c>
      <c r="D36" s="34"/>
      <c r="E36" s="17"/>
      <c r="F36" s="17"/>
      <c r="G36" s="17"/>
      <c r="H36" s="17"/>
      <c r="I36" s="17"/>
      <c r="J36" s="17"/>
      <c r="K36" s="16"/>
      <c r="L36" s="16"/>
      <c r="M36" s="17"/>
      <c r="N36" s="17"/>
      <c r="O36" s="17"/>
      <c r="P36" s="17"/>
      <c r="Q36" s="23" t="s">
        <v>289</v>
      </c>
      <c r="R36" s="16"/>
      <c r="S36" s="16"/>
      <c r="T36" s="17"/>
      <c r="U36" s="17"/>
      <c r="V36" s="17"/>
      <c r="W36" s="17"/>
      <c r="X36" s="16"/>
      <c r="Y36" s="16"/>
      <c r="Z36" s="17"/>
      <c r="AA36" s="17"/>
      <c r="AB36" s="17"/>
      <c r="AC36" s="17"/>
      <c r="AD36" s="17"/>
      <c r="AE36" s="17"/>
      <c r="AF36" s="17"/>
      <c r="AG36" s="17"/>
      <c r="AH36" s="17"/>
      <c r="AI36" s="16"/>
      <c r="AJ36" s="17"/>
      <c r="AK36" s="16"/>
      <c r="AL36" s="16"/>
      <c r="AM36" s="16"/>
      <c r="AN36" s="16"/>
      <c r="AO36" s="16"/>
      <c r="AP36" s="16"/>
      <c r="AQ36" s="102"/>
    </row>
    <row r="37" spans="1:43" hidden="1">
      <c r="B37" s="22"/>
      <c r="C37" s="16" t="s">
        <v>283</v>
      </c>
      <c r="D37" s="34"/>
      <c r="E37" s="17"/>
      <c r="F37" s="17"/>
      <c r="G37" s="17"/>
      <c r="H37" s="17"/>
      <c r="I37" s="17"/>
      <c r="J37" s="17"/>
      <c r="K37" s="16"/>
      <c r="L37" s="16"/>
      <c r="M37" s="17"/>
      <c r="N37" s="17"/>
      <c r="O37" s="17"/>
      <c r="P37" s="17"/>
      <c r="Q37" s="23">
        <v>5</v>
      </c>
      <c r="R37" s="16"/>
      <c r="S37" s="16"/>
      <c r="T37" s="17"/>
      <c r="U37" s="17"/>
      <c r="V37" s="17"/>
      <c r="W37" s="17"/>
      <c r="X37" s="16"/>
      <c r="Y37" s="16"/>
      <c r="Z37" s="17"/>
      <c r="AA37" s="17"/>
      <c r="AB37" s="17"/>
      <c r="AC37" s="17"/>
      <c r="AD37" s="17"/>
      <c r="AE37" s="17"/>
      <c r="AF37" s="17"/>
      <c r="AG37" s="17"/>
      <c r="AH37" s="17"/>
      <c r="AI37" s="16"/>
      <c r="AJ37" s="17"/>
      <c r="AK37" s="16"/>
      <c r="AL37" s="16"/>
      <c r="AM37" s="16"/>
      <c r="AN37" s="16"/>
      <c r="AO37" s="16"/>
      <c r="AP37" s="16"/>
      <c r="AQ37" s="102"/>
    </row>
    <row r="38" spans="1:43">
      <c r="B38" s="22" t="s">
        <v>59</v>
      </c>
      <c r="C38" s="16"/>
      <c r="D38" s="34"/>
      <c r="E38" s="17"/>
      <c r="F38" s="17"/>
      <c r="G38" s="17"/>
      <c r="H38" s="17"/>
      <c r="I38" s="17"/>
      <c r="J38" s="17"/>
      <c r="K38" s="17"/>
      <c r="L38" s="17"/>
      <c r="M38" s="17"/>
      <c r="N38" s="17"/>
      <c r="O38" s="17"/>
      <c r="P38" s="17"/>
      <c r="Q38" s="17"/>
      <c r="R38" s="23"/>
      <c r="S38" s="23"/>
      <c r="T38" s="23"/>
      <c r="U38" s="23"/>
      <c r="V38" s="23"/>
      <c r="W38" s="23"/>
      <c r="X38" s="23"/>
      <c r="Y38" s="23"/>
      <c r="Z38" s="23"/>
      <c r="AA38" s="23"/>
      <c r="AB38" s="23"/>
      <c r="AC38" s="23"/>
      <c r="AD38" s="23"/>
      <c r="AE38" s="17"/>
      <c r="AF38" s="17"/>
      <c r="AG38" s="17"/>
      <c r="AH38" s="17"/>
      <c r="AI38" s="17"/>
      <c r="AJ38" s="17"/>
      <c r="AK38" s="16"/>
      <c r="AL38" s="16"/>
      <c r="AM38" s="16"/>
      <c r="AN38" s="16"/>
      <c r="AO38" s="16"/>
      <c r="AP38" s="16"/>
      <c r="AQ38" s="102"/>
    </row>
    <row r="39" spans="1:43" hidden="1">
      <c r="B39" s="22"/>
      <c r="C39" s="16" t="s">
        <v>272</v>
      </c>
      <c r="D39" s="34"/>
      <c r="E39" s="17"/>
      <c r="F39" s="17"/>
      <c r="G39" s="17"/>
      <c r="H39" s="17"/>
      <c r="I39" s="17"/>
      <c r="J39" s="17"/>
      <c r="K39" s="17"/>
      <c r="L39" s="17"/>
      <c r="M39" s="17"/>
      <c r="N39" s="17"/>
      <c r="O39" s="17"/>
      <c r="P39" s="17"/>
      <c r="Q39" s="17"/>
      <c r="R39" s="23">
        <v>4</v>
      </c>
      <c r="S39" s="23">
        <v>4</v>
      </c>
      <c r="T39" s="23">
        <v>0</v>
      </c>
      <c r="U39" s="23">
        <v>2</v>
      </c>
      <c r="V39" s="23">
        <v>2</v>
      </c>
      <c r="W39" s="23">
        <v>2</v>
      </c>
      <c r="X39" s="23">
        <v>2</v>
      </c>
      <c r="Y39" s="23">
        <v>2</v>
      </c>
      <c r="Z39" s="23">
        <v>2</v>
      </c>
      <c r="AA39" s="23">
        <v>2</v>
      </c>
      <c r="AB39" s="23">
        <v>2</v>
      </c>
      <c r="AC39" s="23">
        <v>2</v>
      </c>
      <c r="AD39" s="23">
        <v>2</v>
      </c>
      <c r="AE39" s="17"/>
      <c r="AF39" s="17"/>
      <c r="AG39" s="17"/>
      <c r="AH39" s="17"/>
      <c r="AI39" s="17"/>
      <c r="AJ39" s="17"/>
      <c r="AK39" s="16"/>
      <c r="AL39" s="16"/>
      <c r="AM39" s="16"/>
      <c r="AN39" s="16"/>
      <c r="AO39" s="16"/>
      <c r="AP39" s="16"/>
      <c r="AQ39" s="102"/>
    </row>
    <row r="40" spans="1:43" hidden="1">
      <c r="B40" s="22"/>
      <c r="C40" s="16" t="s">
        <v>264</v>
      </c>
      <c r="D40" s="34"/>
      <c r="E40" s="17"/>
      <c r="F40" s="17"/>
      <c r="G40" s="17"/>
      <c r="H40" s="17"/>
      <c r="I40" s="17"/>
      <c r="J40" s="17"/>
      <c r="K40" s="17"/>
      <c r="L40" s="17"/>
      <c r="M40" s="17"/>
      <c r="N40" s="17"/>
      <c r="O40" s="17"/>
      <c r="P40" s="17"/>
      <c r="Q40" s="17"/>
      <c r="R40" s="23">
        <v>4</v>
      </c>
      <c r="S40" s="23">
        <v>1</v>
      </c>
      <c r="T40" s="23">
        <v>1</v>
      </c>
      <c r="U40" s="23">
        <v>1</v>
      </c>
      <c r="V40" s="23">
        <v>1</v>
      </c>
      <c r="W40" s="23">
        <v>1</v>
      </c>
      <c r="X40" s="23">
        <v>1</v>
      </c>
      <c r="Y40" s="23">
        <v>1</v>
      </c>
      <c r="Z40" s="23">
        <v>1</v>
      </c>
      <c r="AA40" s="23">
        <v>1</v>
      </c>
      <c r="AB40" s="23">
        <v>1</v>
      </c>
      <c r="AC40" s="23">
        <v>1</v>
      </c>
      <c r="AD40" s="23">
        <v>1</v>
      </c>
      <c r="AE40" s="17"/>
      <c r="AF40" s="17"/>
      <c r="AG40" s="17"/>
      <c r="AH40" s="17"/>
      <c r="AI40" s="17"/>
      <c r="AJ40" s="17"/>
      <c r="AK40" s="16"/>
      <c r="AL40" s="16"/>
      <c r="AM40" s="16"/>
      <c r="AN40" s="16"/>
      <c r="AO40" s="16"/>
      <c r="AP40" s="16"/>
      <c r="AQ40" s="102"/>
    </row>
    <row r="41" spans="1:43" hidden="1">
      <c r="B41" s="22"/>
      <c r="C41" s="16" t="s">
        <v>283</v>
      </c>
      <c r="D41" s="34"/>
      <c r="E41" s="17"/>
      <c r="F41" s="17"/>
      <c r="G41" s="17"/>
      <c r="H41" s="17"/>
      <c r="I41" s="17"/>
      <c r="J41" s="17"/>
      <c r="K41" s="17"/>
      <c r="L41" s="17"/>
      <c r="M41" s="17"/>
      <c r="N41" s="17"/>
      <c r="O41" s="17"/>
      <c r="P41" s="17"/>
      <c r="Q41" s="17"/>
      <c r="R41" s="23">
        <v>5</v>
      </c>
      <c r="S41" s="23">
        <v>5</v>
      </c>
      <c r="T41" s="23">
        <v>0</v>
      </c>
      <c r="U41" s="23">
        <v>5</v>
      </c>
      <c r="V41" s="23">
        <v>5</v>
      </c>
      <c r="W41" s="23">
        <v>5</v>
      </c>
      <c r="X41" s="23">
        <v>5</v>
      </c>
      <c r="Y41" s="23">
        <v>5</v>
      </c>
      <c r="Z41" s="23">
        <v>5</v>
      </c>
      <c r="AA41" s="23">
        <v>5</v>
      </c>
      <c r="AB41" s="23">
        <v>5</v>
      </c>
      <c r="AC41" s="23">
        <v>5</v>
      </c>
      <c r="AD41" s="23">
        <v>5</v>
      </c>
      <c r="AE41" s="17"/>
      <c r="AF41" s="17"/>
      <c r="AG41" s="17"/>
      <c r="AH41" s="17"/>
      <c r="AI41" s="17"/>
      <c r="AJ41" s="17"/>
      <c r="AK41" s="16"/>
      <c r="AL41" s="16"/>
      <c r="AM41" s="16"/>
      <c r="AN41" s="16"/>
      <c r="AO41" s="16"/>
      <c r="AP41" s="16"/>
      <c r="AQ41" s="102"/>
    </row>
    <row r="42" spans="1:43">
      <c r="B42" s="22" t="s">
        <v>284</v>
      </c>
      <c r="C42" s="16"/>
      <c r="D42" s="34"/>
      <c r="E42" s="17"/>
      <c r="F42" s="17"/>
      <c r="G42" s="17"/>
      <c r="H42" s="17"/>
      <c r="I42" s="17"/>
      <c r="J42" s="17"/>
      <c r="K42" s="17"/>
      <c r="L42" s="17"/>
      <c r="M42" s="100"/>
      <c r="N42" s="100"/>
      <c r="O42" s="100"/>
      <c r="P42" s="100"/>
      <c r="Q42" s="100"/>
      <c r="R42" s="100"/>
      <c r="S42" s="100"/>
      <c r="T42" s="100"/>
      <c r="U42" s="100"/>
      <c r="V42" s="100"/>
      <c r="W42" s="17"/>
      <c r="X42" s="17"/>
      <c r="Y42" s="17"/>
      <c r="Z42" s="17"/>
      <c r="AA42" s="17"/>
      <c r="AB42" s="17"/>
      <c r="AC42" s="17"/>
      <c r="AD42" s="17"/>
      <c r="AE42" s="17"/>
      <c r="AF42" s="17"/>
      <c r="AG42" s="17"/>
      <c r="AH42" s="17"/>
      <c r="AI42" s="17"/>
      <c r="AJ42" s="17"/>
      <c r="AK42" s="16"/>
      <c r="AL42" s="16"/>
      <c r="AM42" s="16"/>
      <c r="AN42" s="16"/>
      <c r="AO42" s="16"/>
      <c r="AP42" s="16"/>
      <c r="AQ42" s="102"/>
    </row>
    <row r="43" spans="1:43">
      <c r="B43" s="22" t="s">
        <v>285</v>
      </c>
      <c r="C43" s="16"/>
      <c r="D43" s="34"/>
      <c r="E43" s="17"/>
      <c r="F43" s="17"/>
      <c r="G43" s="17"/>
      <c r="H43" s="17"/>
      <c r="I43" s="17"/>
      <c r="J43" s="17"/>
      <c r="K43" s="17"/>
      <c r="L43" s="17"/>
      <c r="M43" s="17"/>
      <c r="N43" s="17"/>
      <c r="O43" s="17"/>
      <c r="P43" s="17"/>
      <c r="Q43" s="17"/>
      <c r="R43" s="17"/>
      <c r="S43" s="17"/>
      <c r="T43" s="24" t="s">
        <v>289</v>
      </c>
      <c r="U43" s="17"/>
      <c r="V43" s="17"/>
      <c r="W43" s="17"/>
      <c r="X43" s="16"/>
      <c r="Y43" s="16"/>
      <c r="Z43" s="17"/>
      <c r="AA43" s="17"/>
      <c r="AB43" s="17"/>
      <c r="AC43" s="17"/>
      <c r="AD43" s="17"/>
      <c r="AE43" s="17"/>
      <c r="AF43" s="17"/>
      <c r="AG43" s="17"/>
      <c r="AH43" s="17"/>
      <c r="AI43" s="17"/>
      <c r="AJ43" s="17"/>
      <c r="AK43" s="16"/>
      <c r="AL43" s="16"/>
      <c r="AM43" s="16"/>
      <c r="AN43" s="16"/>
      <c r="AO43" s="16"/>
      <c r="AP43" s="16"/>
      <c r="AQ43" s="102"/>
    </row>
    <row r="44" spans="1:43">
      <c r="B44" s="22" t="s">
        <v>4</v>
      </c>
      <c r="C44" s="16"/>
      <c r="D44" s="34"/>
      <c r="E44" s="17"/>
      <c r="F44" s="17"/>
      <c r="G44" s="17"/>
      <c r="H44" s="17"/>
      <c r="I44" s="17"/>
      <c r="J44" s="17"/>
      <c r="K44" s="17"/>
      <c r="L44" s="17"/>
      <c r="M44" s="17"/>
      <c r="N44" s="17"/>
      <c r="O44" s="17"/>
      <c r="P44" s="17"/>
      <c r="Q44" s="17"/>
      <c r="R44" s="17"/>
      <c r="S44" s="17"/>
      <c r="T44" s="17"/>
      <c r="U44" s="17"/>
      <c r="V44" s="17"/>
      <c r="W44" s="24"/>
      <c r="X44" s="24"/>
      <c r="Y44" s="24"/>
      <c r="Z44" s="24"/>
      <c r="AA44" s="24"/>
      <c r="AB44" s="24"/>
      <c r="AC44" s="24"/>
      <c r="AD44" s="24"/>
      <c r="AE44" s="24"/>
      <c r="AF44" s="24"/>
      <c r="AG44" s="24"/>
      <c r="AH44" s="24"/>
      <c r="AI44" s="17"/>
      <c r="AJ44" s="17"/>
      <c r="AK44" s="16"/>
      <c r="AL44" s="16"/>
      <c r="AM44" s="16"/>
      <c r="AN44" s="16"/>
      <c r="AO44" s="16"/>
      <c r="AP44" s="16"/>
      <c r="AQ44" s="102"/>
    </row>
    <row r="45" spans="1:43">
      <c r="B45" s="22" t="s">
        <v>286</v>
      </c>
      <c r="C45" s="16"/>
      <c r="D45" s="34"/>
      <c r="E45" s="17"/>
      <c r="F45" s="17"/>
      <c r="G45" s="17"/>
      <c r="H45" s="17"/>
      <c r="I45" s="17"/>
      <c r="J45" s="17"/>
      <c r="K45" s="17"/>
      <c r="L45" s="17"/>
      <c r="M45" s="17"/>
      <c r="N45" s="17"/>
      <c r="O45" s="17"/>
      <c r="P45" s="17"/>
      <c r="Q45" s="17"/>
      <c r="R45" s="25"/>
      <c r="S45" s="25"/>
      <c r="T45" s="25"/>
      <c r="U45" s="25"/>
      <c r="V45" s="25"/>
      <c r="W45" s="25"/>
      <c r="X45" s="25"/>
      <c r="Y45" s="25"/>
      <c r="Z45" s="17"/>
      <c r="AA45" s="17"/>
      <c r="AB45" s="17"/>
      <c r="AC45" s="17"/>
      <c r="AD45" s="17"/>
      <c r="AE45" s="17"/>
      <c r="AF45" s="17"/>
      <c r="AG45" s="17"/>
      <c r="AH45" s="17"/>
      <c r="AI45" s="17"/>
      <c r="AJ45" s="17"/>
      <c r="AK45" s="16"/>
      <c r="AL45" s="16"/>
      <c r="AM45" s="16"/>
      <c r="AN45" s="16"/>
      <c r="AO45" s="16"/>
      <c r="AP45" s="16"/>
      <c r="AQ45" s="102"/>
    </row>
    <row r="46" spans="1:43">
      <c r="A46" s="16" t="s">
        <v>268</v>
      </c>
      <c r="B46" s="22" t="s">
        <v>273</v>
      </c>
      <c r="C46" s="16"/>
      <c r="D46" s="34"/>
      <c r="E46" s="17"/>
      <c r="F46" s="17"/>
      <c r="G46" s="17"/>
      <c r="H46" s="17"/>
      <c r="I46" s="17"/>
      <c r="J46" s="17"/>
      <c r="K46" s="17"/>
      <c r="L46" s="17"/>
      <c r="M46" s="17"/>
      <c r="N46" s="17"/>
      <c r="O46" s="17"/>
      <c r="P46" s="17"/>
      <c r="Q46" s="17"/>
      <c r="R46" s="17"/>
      <c r="S46" s="17"/>
      <c r="T46" s="17"/>
      <c r="U46" s="101"/>
      <c r="V46" s="101"/>
      <c r="W46" s="101"/>
      <c r="X46" s="101"/>
      <c r="Y46" s="101"/>
      <c r="Z46" s="101"/>
      <c r="AA46" s="101"/>
      <c r="AB46" s="101"/>
      <c r="AC46" s="101"/>
      <c r="AD46" s="101"/>
      <c r="AE46" s="101"/>
      <c r="AF46" s="101"/>
      <c r="AG46" s="101"/>
      <c r="AH46" s="101"/>
      <c r="AI46" s="17"/>
      <c r="AJ46" s="17"/>
      <c r="AK46" s="16"/>
      <c r="AL46" s="16"/>
      <c r="AM46" s="16"/>
      <c r="AN46" s="16"/>
      <c r="AO46" s="16"/>
      <c r="AP46" s="16"/>
      <c r="AQ46" s="102"/>
    </row>
    <row r="47" spans="1:43">
      <c r="B47" s="22" t="s">
        <v>274</v>
      </c>
      <c r="C47" s="16"/>
      <c r="D47" s="34"/>
      <c r="E47" s="17"/>
      <c r="F47" s="17"/>
      <c r="G47" s="17"/>
      <c r="H47" s="17"/>
      <c r="I47" s="17"/>
      <c r="J47" s="17"/>
      <c r="K47" s="17"/>
      <c r="L47" s="17"/>
      <c r="M47" s="17"/>
      <c r="N47" s="17"/>
      <c r="O47" s="17"/>
      <c r="P47" s="17"/>
      <c r="Q47" s="17"/>
      <c r="R47" s="17"/>
      <c r="S47" s="17"/>
      <c r="T47" s="17"/>
      <c r="U47" s="17"/>
      <c r="V47" s="17"/>
      <c r="W47" s="17"/>
      <c r="X47" s="17"/>
      <c r="Y47" s="16"/>
      <c r="Z47" s="16"/>
      <c r="AA47" s="16"/>
      <c r="AB47" s="16"/>
      <c r="AC47" s="16"/>
      <c r="AD47" s="16"/>
      <c r="AE47" s="26"/>
      <c r="AF47" s="26"/>
      <c r="AG47" s="26"/>
      <c r="AH47" s="26"/>
      <c r="AI47" s="17"/>
      <c r="AJ47" s="17"/>
      <c r="AK47" s="16"/>
      <c r="AL47" s="16"/>
      <c r="AM47" s="16"/>
      <c r="AN47" s="16"/>
      <c r="AO47" s="16"/>
      <c r="AP47" s="16"/>
      <c r="AQ47" s="102"/>
    </row>
    <row r="48" spans="1:43">
      <c r="B48" s="22" t="s">
        <v>166</v>
      </c>
      <c r="C48" s="16"/>
      <c r="D48" s="34"/>
      <c r="E48" s="17"/>
      <c r="F48" s="17"/>
      <c r="G48" s="17"/>
      <c r="H48" s="17"/>
      <c r="I48" s="17"/>
      <c r="J48" s="17"/>
      <c r="K48" s="17"/>
      <c r="L48" s="17"/>
      <c r="M48" s="17"/>
      <c r="N48" s="17"/>
      <c r="O48" s="17"/>
      <c r="P48" s="17"/>
      <c r="Q48" s="17"/>
      <c r="R48" s="17"/>
      <c r="S48" s="17"/>
      <c r="T48" s="17"/>
      <c r="U48" s="17"/>
      <c r="V48" s="17"/>
      <c r="W48" s="17"/>
      <c r="X48" s="17"/>
      <c r="Y48" s="17"/>
      <c r="Z48" s="17"/>
      <c r="AA48" s="17"/>
      <c r="AB48" s="16"/>
      <c r="AC48" s="16"/>
      <c r="AD48" s="16"/>
      <c r="AE48" s="16"/>
      <c r="AF48" s="16"/>
      <c r="AG48" s="16"/>
      <c r="AH48" s="16"/>
      <c r="AI48" s="27"/>
      <c r="AJ48" s="17"/>
      <c r="AK48" s="17"/>
      <c r="AL48" s="17"/>
      <c r="AM48" s="17"/>
      <c r="AN48" s="17"/>
      <c r="AO48" s="17"/>
      <c r="AP48" s="17"/>
      <c r="AQ48" s="18"/>
    </row>
    <row r="49" spans="2:51">
      <c r="B49" s="22" t="s">
        <v>5</v>
      </c>
      <c r="C49" s="16"/>
      <c r="D49" s="34"/>
      <c r="E49" s="17"/>
      <c r="F49" s="17"/>
      <c r="G49" s="17"/>
      <c r="H49" s="17"/>
      <c r="I49" s="17"/>
      <c r="J49" s="17"/>
      <c r="K49" s="17"/>
      <c r="L49" s="17"/>
      <c r="M49" s="17"/>
      <c r="N49" s="17"/>
      <c r="O49" s="17"/>
      <c r="P49" s="17"/>
      <c r="Q49" s="17"/>
      <c r="R49" s="17"/>
      <c r="S49" s="17"/>
      <c r="T49" s="17"/>
      <c r="U49" s="17"/>
      <c r="V49" s="17"/>
      <c r="W49" s="17"/>
      <c r="X49" s="17"/>
      <c r="Y49" s="17"/>
      <c r="Z49" s="17"/>
      <c r="AA49" s="17"/>
      <c r="AB49" s="16"/>
      <c r="AC49" s="16"/>
      <c r="AD49" s="16"/>
      <c r="AE49" s="16"/>
      <c r="AF49" s="16"/>
      <c r="AG49" s="16"/>
      <c r="AH49" s="16"/>
      <c r="AI49" s="17"/>
      <c r="AJ49" s="17"/>
      <c r="AK49" s="17"/>
      <c r="AL49" s="17"/>
      <c r="AM49" s="28"/>
      <c r="AN49" s="17"/>
      <c r="AO49" s="17"/>
      <c r="AP49" s="17"/>
      <c r="AQ49" s="18"/>
    </row>
    <row r="50" spans="2:51">
      <c r="B50" s="22" t="s">
        <v>7</v>
      </c>
      <c r="C50" s="16"/>
      <c r="D50" s="34"/>
      <c r="E50" s="17"/>
      <c r="F50" s="17"/>
      <c r="G50" s="17"/>
      <c r="H50" s="17"/>
      <c r="I50" s="17"/>
      <c r="J50" s="17"/>
      <c r="K50" s="17"/>
      <c r="L50" s="17"/>
      <c r="M50" s="17"/>
      <c r="N50" s="17"/>
      <c r="O50" s="17"/>
      <c r="P50" s="17"/>
      <c r="Q50" s="17"/>
      <c r="R50" s="17"/>
      <c r="S50" s="17"/>
      <c r="T50" s="17"/>
      <c r="U50" s="17"/>
      <c r="V50" s="17"/>
      <c r="W50" s="17"/>
      <c r="X50" s="17"/>
      <c r="Y50" s="17"/>
      <c r="Z50" s="17"/>
      <c r="AA50" s="17"/>
      <c r="AB50" s="16"/>
      <c r="AC50" s="16"/>
      <c r="AD50" s="16"/>
      <c r="AE50" s="16"/>
      <c r="AF50" s="16"/>
      <c r="AG50" s="16"/>
      <c r="AH50" s="16"/>
      <c r="AI50" s="29"/>
      <c r="AJ50" s="29"/>
      <c r="AK50" s="29"/>
      <c r="AL50" s="29"/>
      <c r="AM50" s="29"/>
      <c r="AN50" s="29"/>
      <c r="AO50" s="17"/>
      <c r="AP50" s="17"/>
      <c r="AQ50" s="18"/>
    </row>
    <row r="51" spans="2:51" ht="15" thickBot="1">
      <c r="B51" s="30" t="s">
        <v>287</v>
      </c>
      <c r="C51" s="31"/>
      <c r="D51" s="35"/>
      <c r="E51" s="32"/>
      <c r="F51" s="32"/>
      <c r="G51" s="32"/>
      <c r="H51" s="32"/>
      <c r="I51" s="32"/>
      <c r="J51" s="32"/>
      <c r="K51" s="32"/>
      <c r="L51" s="32"/>
      <c r="M51" s="32"/>
      <c r="N51" s="32"/>
      <c r="O51" s="32"/>
      <c r="P51" s="32"/>
      <c r="Q51" s="32"/>
      <c r="R51" s="32"/>
      <c r="S51" s="32"/>
      <c r="T51" s="32"/>
      <c r="U51" s="32"/>
      <c r="V51" s="32"/>
      <c r="W51" s="32"/>
      <c r="X51" s="32"/>
      <c r="Y51" s="32"/>
      <c r="Z51" s="32"/>
      <c r="AA51" s="32"/>
      <c r="AB51" s="16"/>
      <c r="AC51" s="16"/>
      <c r="AD51" s="16"/>
      <c r="AE51" s="16"/>
      <c r="AF51" s="16"/>
      <c r="AG51" s="16"/>
      <c r="AH51" s="16"/>
      <c r="AI51" s="32"/>
      <c r="AJ51" s="32"/>
      <c r="AK51" s="32"/>
      <c r="AL51" s="32"/>
      <c r="AM51" s="32"/>
      <c r="AN51" s="33"/>
      <c r="AO51" s="33"/>
      <c r="AP51" s="33"/>
      <c r="AQ51" s="51"/>
    </row>
    <row r="52" spans="2:51" ht="30" customHeight="1">
      <c r="B52" s="128" t="s">
        <v>172</v>
      </c>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30"/>
    </row>
    <row r="53" spans="2:51" ht="15" hidden="1">
      <c r="B53" s="67" t="s">
        <v>291</v>
      </c>
      <c r="C53" s="103"/>
      <c r="D53" s="61">
        <v>3</v>
      </c>
      <c r="E53" s="61">
        <v>3</v>
      </c>
      <c r="F53" s="61">
        <v>4</v>
      </c>
      <c r="G53" s="61">
        <v>4</v>
      </c>
      <c r="H53" s="61">
        <v>4</v>
      </c>
      <c r="I53" s="61">
        <v>2</v>
      </c>
      <c r="J53" s="61">
        <v>2</v>
      </c>
      <c r="K53" s="61">
        <v>2</v>
      </c>
      <c r="L53" s="61">
        <v>2</v>
      </c>
      <c r="M53" s="61">
        <v>1</v>
      </c>
      <c r="N53" s="61">
        <v>1</v>
      </c>
      <c r="O53" s="61">
        <v>1</v>
      </c>
      <c r="P53" s="61">
        <v>2</v>
      </c>
      <c r="Q53" s="61">
        <v>2</v>
      </c>
      <c r="R53" s="61">
        <v>2</v>
      </c>
      <c r="S53" s="61">
        <v>2</v>
      </c>
      <c r="T53" s="61">
        <v>2</v>
      </c>
      <c r="U53" s="61">
        <v>2</v>
      </c>
      <c r="V53" s="61">
        <v>2</v>
      </c>
      <c r="W53" s="61">
        <v>2</v>
      </c>
      <c r="X53" s="61">
        <v>1</v>
      </c>
      <c r="Y53" s="61">
        <v>1</v>
      </c>
      <c r="Z53" s="61">
        <v>1</v>
      </c>
      <c r="AA53" s="61">
        <v>1</v>
      </c>
      <c r="AB53" s="61">
        <v>1</v>
      </c>
      <c r="AC53" s="61">
        <v>1</v>
      </c>
      <c r="AD53" s="61">
        <v>1</v>
      </c>
      <c r="AE53" s="61">
        <v>1</v>
      </c>
      <c r="AF53" s="61">
        <v>2</v>
      </c>
      <c r="AG53" s="61">
        <v>2</v>
      </c>
      <c r="AH53" s="61">
        <v>2</v>
      </c>
      <c r="AI53" s="61">
        <v>2</v>
      </c>
      <c r="AJ53" s="61">
        <v>2</v>
      </c>
      <c r="AK53" s="61">
        <v>2</v>
      </c>
      <c r="AL53" s="61">
        <v>2</v>
      </c>
      <c r="AM53" s="61">
        <v>2</v>
      </c>
      <c r="AN53" s="61">
        <v>1</v>
      </c>
      <c r="AO53" s="61">
        <v>1</v>
      </c>
      <c r="AP53" s="61">
        <v>1</v>
      </c>
      <c r="AQ53" s="62">
        <v>1</v>
      </c>
      <c r="AS53" s="2">
        <f>SUM($D53:AQ53)</f>
        <v>73</v>
      </c>
      <c r="AT53" s="2">
        <f>AS53</f>
        <v>73</v>
      </c>
      <c r="AW53" s="2" t="s">
        <v>297</v>
      </c>
      <c r="AY53" s="2">
        <v>73</v>
      </c>
    </row>
    <row r="54" spans="2:51" ht="15" hidden="1">
      <c r="B54" s="67" t="s">
        <v>175</v>
      </c>
      <c r="C54" s="103"/>
      <c r="D54" s="61">
        <f>SUM(D55:D57)</f>
        <v>3.5</v>
      </c>
      <c r="E54" s="61">
        <f t="shared" ref="E54:AQ54" si="0">SUM(E55:E57)</f>
        <v>8</v>
      </c>
      <c r="F54" s="61">
        <f t="shared" si="0"/>
        <v>10</v>
      </c>
      <c r="G54" s="61">
        <f t="shared" si="0"/>
        <v>10</v>
      </c>
      <c r="H54" s="61">
        <f t="shared" si="0"/>
        <v>10</v>
      </c>
      <c r="I54" s="61">
        <f t="shared" si="0"/>
        <v>10</v>
      </c>
      <c r="J54" s="61">
        <f t="shared" si="0"/>
        <v>10</v>
      </c>
      <c r="K54" s="61">
        <f t="shared" si="0"/>
        <v>12</v>
      </c>
      <c r="L54" s="61">
        <f t="shared" si="0"/>
        <v>12</v>
      </c>
      <c r="M54" s="61">
        <f t="shared" si="0"/>
        <v>12</v>
      </c>
      <c r="N54" s="61">
        <f t="shared" si="0"/>
        <v>12</v>
      </c>
      <c r="O54" s="61">
        <f t="shared" si="0"/>
        <v>12</v>
      </c>
      <c r="P54" s="61">
        <f t="shared" si="0"/>
        <v>12</v>
      </c>
      <c r="Q54" s="61">
        <f t="shared" si="0"/>
        <v>15</v>
      </c>
      <c r="R54" s="61">
        <f t="shared" si="0"/>
        <v>12</v>
      </c>
      <c r="S54" s="61">
        <f t="shared" si="0"/>
        <v>12</v>
      </c>
      <c r="T54" s="61">
        <f t="shared" si="0"/>
        <v>15</v>
      </c>
      <c r="U54" s="61">
        <f t="shared" si="0"/>
        <v>9</v>
      </c>
      <c r="V54" s="61">
        <f t="shared" si="0"/>
        <v>9</v>
      </c>
      <c r="W54" s="61">
        <f t="shared" si="0"/>
        <v>12</v>
      </c>
      <c r="X54" s="61">
        <f t="shared" si="0"/>
        <v>12</v>
      </c>
      <c r="Y54" s="61">
        <f t="shared" si="0"/>
        <v>11</v>
      </c>
      <c r="Z54" s="61">
        <f t="shared" si="0"/>
        <v>11</v>
      </c>
      <c r="AA54" s="61">
        <f t="shared" si="0"/>
        <v>11</v>
      </c>
      <c r="AB54" s="61">
        <f t="shared" si="0"/>
        <v>11</v>
      </c>
      <c r="AC54" s="61">
        <f t="shared" si="0"/>
        <v>11</v>
      </c>
      <c r="AD54" s="61">
        <f t="shared" si="0"/>
        <v>12</v>
      </c>
      <c r="AE54" s="61">
        <f t="shared" si="0"/>
        <v>11</v>
      </c>
      <c r="AF54" s="61">
        <f t="shared" si="0"/>
        <v>11</v>
      </c>
      <c r="AG54" s="61">
        <f t="shared" si="0"/>
        <v>11</v>
      </c>
      <c r="AH54" s="61">
        <f t="shared" si="0"/>
        <v>11</v>
      </c>
      <c r="AI54" s="61">
        <f t="shared" si="0"/>
        <v>3</v>
      </c>
      <c r="AJ54" s="61">
        <f t="shared" si="0"/>
        <v>3</v>
      </c>
      <c r="AK54" s="61">
        <f t="shared" si="0"/>
        <v>2</v>
      </c>
      <c r="AL54" s="61">
        <f t="shared" si="0"/>
        <v>2</v>
      </c>
      <c r="AM54" s="61">
        <f t="shared" si="0"/>
        <v>2</v>
      </c>
      <c r="AN54" s="61">
        <f t="shared" si="0"/>
        <v>2</v>
      </c>
      <c r="AO54" s="61">
        <f t="shared" si="0"/>
        <v>2</v>
      </c>
      <c r="AP54" s="61">
        <f t="shared" si="0"/>
        <v>2</v>
      </c>
      <c r="AQ54" s="62">
        <f t="shared" si="0"/>
        <v>2</v>
      </c>
      <c r="AS54" s="2">
        <f>SUM($D54:AQ54)</f>
        <v>360.5</v>
      </c>
    </row>
    <row r="55" spans="2:51" ht="15" hidden="1">
      <c r="B55" s="67" t="s">
        <v>296</v>
      </c>
      <c r="C55" s="103"/>
      <c r="D55" s="61">
        <v>3</v>
      </c>
      <c r="E55" s="61">
        <v>5</v>
      </c>
      <c r="F55" s="61">
        <v>5</v>
      </c>
      <c r="G55" s="61">
        <v>5</v>
      </c>
      <c r="H55" s="61">
        <v>5</v>
      </c>
      <c r="I55" s="61">
        <v>4</v>
      </c>
      <c r="J55" s="61">
        <v>4</v>
      </c>
      <c r="K55" s="61">
        <v>5</v>
      </c>
      <c r="L55" s="61">
        <v>5</v>
      </c>
      <c r="M55" s="61">
        <v>5</v>
      </c>
      <c r="N55" s="61">
        <v>5</v>
      </c>
      <c r="O55" s="61">
        <v>5</v>
      </c>
      <c r="P55" s="61">
        <v>5</v>
      </c>
      <c r="Q55" s="61">
        <v>5</v>
      </c>
      <c r="R55" s="61">
        <v>5</v>
      </c>
      <c r="S55" s="61">
        <v>5</v>
      </c>
      <c r="T55" s="61">
        <v>5</v>
      </c>
      <c r="U55" s="61">
        <v>4</v>
      </c>
      <c r="V55" s="61">
        <v>4</v>
      </c>
      <c r="W55" s="61">
        <v>5</v>
      </c>
      <c r="X55" s="61">
        <v>5</v>
      </c>
      <c r="Y55" s="61">
        <v>5</v>
      </c>
      <c r="Z55" s="61">
        <v>5</v>
      </c>
      <c r="AA55" s="61">
        <v>5</v>
      </c>
      <c r="AB55" s="61">
        <v>5</v>
      </c>
      <c r="AC55" s="61">
        <v>5</v>
      </c>
      <c r="AD55" s="61">
        <v>5</v>
      </c>
      <c r="AE55" s="61">
        <v>5</v>
      </c>
      <c r="AF55" s="61">
        <v>5</v>
      </c>
      <c r="AG55" s="61">
        <v>5</v>
      </c>
      <c r="AH55" s="61">
        <v>5</v>
      </c>
      <c r="AI55" s="61">
        <v>2</v>
      </c>
      <c r="AJ55" s="61">
        <v>2</v>
      </c>
      <c r="AK55" s="61">
        <v>1</v>
      </c>
      <c r="AL55" s="61">
        <v>1</v>
      </c>
      <c r="AM55" s="61">
        <v>1</v>
      </c>
      <c r="AN55" s="61">
        <v>1</v>
      </c>
      <c r="AO55" s="61">
        <v>1</v>
      </c>
      <c r="AP55" s="61">
        <v>1</v>
      </c>
      <c r="AQ55" s="62">
        <v>1</v>
      </c>
      <c r="AS55" s="2">
        <f>SUM($D55:AQ55)</f>
        <v>160</v>
      </c>
      <c r="AT55" s="2">
        <f>AS55+AS56</f>
        <v>290</v>
      </c>
      <c r="AW55" s="2" t="s">
        <v>176</v>
      </c>
      <c r="AY55" s="2">
        <v>290</v>
      </c>
    </row>
    <row r="56" spans="2:51" ht="15" hidden="1">
      <c r="B56" s="67" t="s">
        <v>178</v>
      </c>
      <c r="C56" s="103"/>
      <c r="D56" s="61">
        <v>0</v>
      </c>
      <c r="E56" s="61">
        <v>0</v>
      </c>
      <c r="F56" s="61">
        <v>0</v>
      </c>
      <c r="G56" s="61">
        <v>3</v>
      </c>
      <c r="H56" s="61">
        <v>3</v>
      </c>
      <c r="I56" s="61">
        <v>4</v>
      </c>
      <c r="J56" s="61">
        <v>4</v>
      </c>
      <c r="K56" s="61">
        <v>5</v>
      </c>
      <c r="L56" s="61">
        <v>5</v>
      </c>
      <c r="M56" s="61">
        <v>5</v>
      </c>
      <c r="N56" s="61">
        <v>5</v>
      </c>
      <c r="O56" s="61">
        <v>5</v>
      </c>
      <c r="P56" s="61">
        <v>5</v>
      </c>
      <c r="Q56" s="61">
        <v>5</v>
      </c>
      <c r="R56" s="61">
        <v>5</v>
      </c>
      <c r="S56" s="61">
        <v>5</v>
      </c>
      <c r="T56" s="61">
        <v>5</v>
      </c>
      <c r="U56" s="61">
        <v>3</v>
      </c>
      <c r="V56" s="61">
        <v>3</v>
      </c>
      <c r="W56" s="61">
        <v>5</v>
      </c>
      <c r="X56" s="61">
        <v>5</v>
      </c>
      <c r="Y56" s="61">
        <v>5</v>
      </c>
      <c r="Z56" s="61">
        <v>5</v>
      </c>
      <c r="AA56" s="61">
        <v>5</v>
      </c>
      <c r="AB56" s="61">
        <v>5</v>
      </c>
      <c r="AC56" s="61">
        <v>5</v>
      </c>
      <c r="AD56" s="61">
        <v>5</v>
      </c>
      <c r="AE56" s="61">
        <v>5</v>
      </c>
      <c r="AF56" s="61">
        <v>5</v>
      </c>
      <c r="AG56" s="61">
        <v>5</v>
      </c>
      <c r="AH56" s="61">
        <v>5</v>
      </c>
      <c r="AI56" s="61">
        <v>0</v>
      </c>
      <c r="AJ56" s="61">
        <v>0</v>
      </c>
      <c r="AK56" s="61">
        <v>0</v>
      </c>
      <c r="AL56" s="61">
        <v>0</v>
      </c>
      <c r="AM56" s="61">
        <v>0</v>
      </c>
      <c r="AN56" s="61">
        <v>0</v>
      </c>
      <c r="AO56" s="61">
        <v>0</v>
      </c>
      <c r="AP56" s="61">
        <v>0</v>
      </c>
      <c r="AQ56" s="62">
        <v>0</v>
      </c>
      <c r="AS56" s="2">
        <f>SUM($D56:AQ56)</f>
        <v>130</v>
      </c>
    </row>
    <row r="57" spans="2:51" ht="15" hidden="1">
      <c r="B57" s="67" t="s">
        <v>299</v>
      </c>
      <c r="C57" s="103"/>
      <c r="D57" s="61">
        <v>0.5</v>
      </c>
      <c r="E57" s="106">
        <v>3</v>
      </c>
      <c r="F57" s="106">
        <v>5</v>
      </c>
      <c r="G57" s="106">
        <v>2</v>
      </c>
      <c r="H57" s="106">
        <v>2</v>
      </c>
      <c r="I57" s="106">
        <v>2</v>
      </c>
      <c r="J57" s="106">
        <v>2</v>
      </c>
      <c r="K57" s="106">
        <v>2</v>
      </c>
      <c r="L57" s="106">
        <v>2</v>
      </c>
      <c r="M57" s="106">
        <v>2</v>
      </c>
      <c r="N57" s="106">
        <v>2</v>
      </c>
      <c r="O57" s="106">
        <v>2</v>
      </c>
      <c r="P57" s="106">
        <v>2</v>
      </c>
      <c r="Q57" s="106">
        <v>5</v>
      </c>
      <c r="R57" s="106">
        <v>2</v>
      </c>
      <c r="S57" s="106">
        <v>2</v>
      </c>
      <c r="T57" s="106">
        <v>5</v>
      </c>
      <c r="U57" s="106">
        <v>2</v>
      </c>
      <c r="V57" s="106">
        <v>2</v>
      </c>
      <c r="W57" s="106">
        <v>2</v>
      </c>
      <c r="X57" s="106">
        <v>2</v>
      </c>
      <c r="Y57" s="106">
        <v>1</v>
      </c>
      <c r="Z57" s="106">
        <v>1</v>
      </c>
      <c r="AA57" s="106">
        <v>1</v>
      </c>
      <c r="AB57" s="106">
        <v>1</v>
      </c>
      <c r="AC57" s="106">
        <v>1</v>
      </c>
      <c r="AD57" s="106">
        <v>2</v>
      </c>
      <c r="AE57" s="106">
        <v>1</v>
      </c>
      <c r="AF57" s="106">
        <v>1</v>
      </c>
      <c r="AG57" s="106">
        <v>1</v>
      </c>
      <c r="AH57" s="61">
        <v>1</v>
      </c>
      <c r="AI57" s="61">
        <v>1</v>
      </c>
      <c r="AJ57" s="61">
        <v>1</v>
      </c>
      <c r="AK57" s="61">
        <v>1</v>
      </c>
      <c r="AL57" s="61">
        <v>1</v>
      </c>
      <c r="AM57" s="61">
        <v>1</v>
      </c>
      <c r="AN57" s="61">
        <v>1</v>
      </c>
      <c r="AO57" s="61">
        <v>1</v>
      </c>
      <c r="AP57" s="61">
        <v>1</v>
      </c>
      <c r="AQ57" s="62">
        <v>1</v>
      </c>
      <c r="AS57" s="2">
        <f>SUM($D57:AQ57)</f>
        <v>70.5</v>
      </c>
      <c r="AT57" s="2">
        <f>AS57</f>
        <v>70.5</v>
      </c>
      <c r="AW57" s="2" t="s">
        <v>177</v>
      </c>
      <c r="AY57" s="2">
        <v>70.5</v>
      </c>
    </row>
    <row r="58" spans="2:51" ht="15" hidden="1">
      <c r="B58" s="67" t="s">
        <v>237</v>
      </c>
      <c r="C58" s="103"/>
      <c r="D58" s="61">
        <v>0</v>
      </c>
      <c r="E58" s="106">
        <v>0</v>
      </c>
      <c r="F58" s="106">
        <v>0</v>
      </c>
      <c r="G58" s="106">
        <v>0</v>
      </c>
      <c r="H58" s="106">
        <v>5</v>
      </c>
      <c r="I58" s="106">
        <v>5</v>
      </c>
      <c r="J58" s="106">
        <v>5</v>
      </c>
      <c r="K58" s="106">
        <v>5</v>
      </c>
      <c r="L58" s="106">
        <v>5</v>
      </c>
      <c r="M58" s="106">
        <v>5</v>
      </c>
      <c r="N58" s="106">
        <v>5</v>
      </c>
      <c r="O58" s="106">
        <v>5</v>
      </c>
      <c r="P58" s="106">
        <v>5</v>
      </c>
      <c r="Q58" s="106">
        <v>5</v>
      </c>
      <c r="R58" s="106">
        <v>5</v>
      </c>
      <c r="S58" s="106">
        <v>5</v>
      </c>
      <c r="T58" s="106">
        <v>5</v>
      </c>
      <c r="U58" s="106">
        <v>5</v>
      </c>
      <c r="V58" s="106">
        <v>5</v>
      </c>
      <c r="W58" s="106">
        <v>5</v>
      </c>
      <c r="X58" s="106">
        <v>5</v>
      </c>
      <c r="Y58" s="106">
        <v>3</v>
      </c>
      <c r="Z58" s="106">
        <v>3</v>
      </c>
      <c r="AA58" s="106">
        <v>2</v>
      </c>
      <c r="AB58" s="106">
        <v>2</v>
      </c>
      <c r="AC58" s="106">
        <v>2</v>
      </c>
      <c r="AD58" s="106">
        <v>2</v>
      </c>
      <c r="AE58" s="106">
        <v>2</v>
      </c>
      <c r="AF58" s="106">
        <v>2</v>
      </c>
      <c r="AG58" s="106">
        <v>2</v>
      </c>
      <c r="AH58" s="61">
        <v>2</v>
      </c>
      <c r="AI58" s="61">
        <v>2</v>
      </c>
      <c r="AJ58" s="61">
        <v>2</v>
      </c>
      <c r="AK58" s="61">
        <v>2</v>
      </c>
      <c r="AL58" s="61">
        <v>2</v>
      </c>
      <c r="AM58" s="61">
        <v>2</v>
      </c>
      <c r="AN58" s="61">
        <v>2</v>
      </c>
      <c r="AO58" s="61">
        <v>2</v>
      </c>
      <c r="AP58" s="61">
        <v>2</v>
      </c>
      <c r="AQ58" s="62">
        <v>2</v>
      </c>
      <c r="AS58" s="2">
        <f>SUM($D58:AQ58)</f>
        <v>125</v>
      </c>
      <c r="AT58" s="2">
        <f>AS58+AS59</f>
        <v>190</v>
      </c>
      <c r="AW58" s="2" t="s">
        <v>210</v>
      </c>
      <c r="AY58" s="2">
        <v>190</v>
      </c>
    </row>
    <row r="59" spans="2:51" ht="15" hidden="1">
      <c r="B59" s="67" t="s">
        <v>238</v>
      </c>
      <c r="C59" s="103"/>
      <c r="D59" s="106">
        <v>0</v>
      </c>
      <c r="E59" s="106">
        <v>0</v>
      </c>
      <c r="F59" s="106">
        <v>0</v>
      </c>
      <c r="G59" s="106">
        <v>0</v>
      </c>
      <c r="H59" s="106">
        <v>5</v>
      </c>
      <c r="I59" s="106">
        <v>5</v>
      </c>
      <c r="J59" s="106">
        <v>5</v>
      </c>
      <c r="K59" s="106">
        <v>5</v>
      </c>
      <c r="L59" s="106">
        <v>5</v>
      </c>
      <c r="M59" s="106">
        <v>5</v>
      </c>
      <c r="N59" s="106">
        <v>5</v>
      </c>
      <c r="O59" s="106">
        <v>5</v>
      </c>
      <c r="P59" s="106">
        <v>5</v>
      </c>
      <c r="Q59" s="106">
        <v>5</v>
      </c>
      <c r="R59" s="106">
        <v>5</v>
      </c>
      <c r="S59" s="106">
        <v>5</v>
      </c>
      <c r="T59" s="106">
        <v>0</v>
      </c>
      <c r="U59" s="106">
        <v>5</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62">
        <v>0</v>
      </c>
      <c r="AS59" s="2">
        <f>SUM($D59:AQ59)</f>
        <v>65</v>
      </c>
    </row>
    <row r="60" spans="2:51" ht="4.5" hidden="1" customHeight="1">
      <c r="B60" s="67"/>
      <c r="C60" s="103"/>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62"/>
    </row>
    <row r="61" spans="2:51" ht="15">
      <c r="B61" s="67" t="s">
        <v>293</v>
      </c>
      <c r="C61" s="103"/>
      <c r="D61" s="52">
        <f t="shared" ref="D61:AQ61" si="1">D53*8</f>
        <v>24</v>
      </c>
      <c r="E61" s="52">
        <f t="shared" si="1"/>
        <v>24</v>
      </c>
      <c r="F61" s="52">
        <f t="shared" si="1"/>
        <v>32</v>
      </c>
      <c r="G61" s="52">
        <f t="shared" si="1"/>
        <v>32</v>
      </c>
      <c r="H61" s="52">
        <f t="shared" si="1"/>
        <v>32</v>
      </c>
      <c r="I61" s="52">
        <f t="shared" si="1"/>
        <v>16</v>
      </c>
      <c r="J61" s="52">
        <f t="shared" si="1"/>
        <v>16</v>
      </c>
      <c r="K61" s="52">
        <f t="shared" si="1"/>
        <v>16</v>
      </c>
      <c r="L61" s="52">
        <f t="shared" si="1"/>
        <v>16</v>
      </c>
      <c r="M61" s="52">
        <f t="shared" si="1"/>
        <v>8</v>
      </c>
      <c r="N61" s="52">
        <f t="shared" si="1"/>
        <v>8</v>
      </c>
      <c r="O61" s="52">
        <f t="shared" si="1"/>
        <v>8</v>
      </c>
      <c r="P61" s="52">
        <f t="shared" si="1"/>
        <v>16</v>
      </c>
      <c r="Q61" s="52">
        <f t="shared" si="1"/>
        <v>16</v>
      </c>
      <c r="R61" s="52">
        <f t="shared" si="1"/>
        <v>16</v>
      </c>
      <c r="S61" s="52">
        <f t="shared" si="1"/>
        <v>16</v>
      </c>
      <c r="T61" s="52">
        <f t="shared" si="1"/>
        <v>16</v>
      </c>
      <c r="U61" s="52">
        <f t="shared" si="1"/>
        <v>16</v>
      </c>
      <c r="V61" s="52">
        <f t="shared" si="1"/>
        <v>16</v>
      </c>
      <c r="W61" s="52">
        <f t="shared" si="1"/>
        <v>16</v>
      </c>
      <c r="X61" s="52">
        <f t="shared" si="1"/>
        <v>8</v>
      </c>
      <c r="Y61" s="52">
        <f t="shared" si="1"/>
        <v>8</v>
      </c>
      <c r="Z61" s="52">
        <f t="shared" si="1"/>
        <v>8</v>
      </c>
      <c r="AA61" s="52">
        <f t="shared" si="1"/>
        <v>8</v>
      </c>
      <c r="AB61" s="52">
        <f t="shared" si="1"/>
        <v>8</v>
      </c>
      <c r="AC61" s="52">
        <f t="shared" si="1"/>
        <v>8</v>
      </c>
      <c r="AD61" s="52">
        <f t="shared" si="1"/>
        <v>8</v>
      </c>
      <c r="AE61" s="52">
        <f t="shared" si="1"/>
        <v>8</v>
      </c>
      <c r="AF61" s="52">
        <f t="shared" si="1"/>
        <v>16</v>
      </c>
      <c r="AG61" s="52">
        <f t="shared" si="1"/>
        <v>16</v>
      </c>
      <c r="AH61" s="52">
        <f t="shared" si="1"/>
        <v>16</v>
      </c>
      <c r="AI61" s="52">
        <f t="shared" si="1"/>
        <v>16</v>
      </c>
      <c r="AJ61" s="52">
        <f t="shared" si="1"/>
        <v>16</v>
      </c>
      <c r="AK61" s="52">
        <f t="shared" si="1"/>
        <v>16</v>
      </c>
      <c r="AL61" s="52">
        <f t="shared" si="1"/>
        <v>16</v>
      </c>
      <c r="AM61" s="52">
        <f t="shared" si="1"/>
        <v>16</v>
      </c>
      <c r="AN61" s="52">
        <f t="shared" si="1"/>
        <v>8</v>
      </c>
      <c r="AO61" s="52">
        <f t="shared" si="1"/>
        <v>8</v>
      </c>
      <c r="AP61" s="52">
        <f t="shared" si="1"/>
        <v>8</v>
      </c>
      <c r="AQ61" s="53">
        <f t="shared" si="1"/>
        <v>8</v>
      </c>
      <c r="AS61" s="2">
        <f>SUM($D61:AQ61)</f>
        <v>584</v>
      </c>
      <c r="AT61" s="2">
        <f>AS61</f>
        <v>584</v>
      </c>
    </row>
    <row r="62" spans="2:51" ht="15">
      <c r="B62" s="67" t="s">
        <v>175</v>
      </c>
      <c r="C62" s="103"/>
      <c r="D62" s="52">
        <f t="shared" ref="D62:AQ62" si="2">D54*8</f>
        <v>28</v>
      </c>
      <c r="E62" s="52">
        <f t="shared" si="2"/>
        <v>64</v>
      </c>
      <c r="F62" s="52">
        <f t="shared" si="2"/>
        <v>80</v>
      </c>
      <c r="G62" s="52">
        <f t="shared" si="2"/>
        <v>80</v>
      </c>
      <c r="H62" s="52">
        <f t="shared" si="2"/>
        <v>80</v>
      </c>
      <c r="I62" s="52">
        <f t="shared" si="2"/>
        <v>80</v>
      </c>
      <c r="J62" s="52">
        <f t="shared" si="2"/>
        <v>80</v>
      </c>
      <c r="K62" s="52">
        <f t="shared" si="2"/>
        <v>96</v>
      </c>
      <c r="L62" s="52">
        <f t="shared" si="2"/>
        <v>96</v>
      </c>
      <c r="M62" s="52">
        <f t="shared" si="2"/>
        <v>96</v>
      </c>
      <c r="N62" s="52">
        <f t="shared" si="2"/>
        <v>96</v>
      </c>
      <c r="O62" s="52">
        <f t="shared" si="2"/>
        <v>96</v>
      </c>
      <c r="P62" s="52">
        <f t="shared" si="2"/>
        <v>96</v>
      </c>
      <c r="Q62" s="52">
        <f t="shared" si="2"/>
        <v>120</v>
      </c>
      <c r="R62" s="52">
        <f t="shared" si="2"/>
        <v>96</v>
      </c>
      <c r="S62" s="52">
        <f t="shared" si="2"/>
        <v>96</v>
      </c>
      <c r="T62" s="52">
        <f t="shared" si="2"/>
        <v>120</v>
      </c>
      <c r="U62" s="52">
        <f t="shared" si="2"/>
        <v>72</v>
      </c>
      <c r="V62" s="52">
        <f t="shared" si="2"/>
        <v>72</v>
      </c>
      <c r="W62" s="52">
        <f t="shared" si="2"/>
        <v>96</v>
      </c>
      <c r="X62" s="52">
        <f t="shared" si="2"/>
        <v>96</v>
      </c>
      <c r="Y62" s="52">
        <f t="shared" si="2"/>
        <v>88</v>
      </c>
      <c r="Z62" s="52">
        <f t="shared" si="2"/>
        <v>88</v>
      </c>
      <c r="AA62" s="52">
        <f t="shared" si="2"/>
        <v>88</v>
      </c>
      <c r="AB62" s="52">
        <f t="shared" si="2"/>
        <v>88</v>
      </c>
      <c r="AC62" s="52">
        <f t="shared" si="2"/>
        <v>88</v>
      </c>
      <c r="AD62" s="52">
        <f t="shared" si="2"/>
        <v>96</v>
      </c>
      <c r="AE62" s="52">
        <f t="shared" si="2"/>
        <v>88</v>
      </c>
      <c r="AF62" s="52">
        <f t="shared" si="2"/>
        <v>88</v>
      </c>
      <c r="AG62" s="52">
        <f t="shared" si="2"/>
        <v>88</v>
      </c>
      <c r="AH62" s="52">
        <f t="shared" si="2"/>
        <v>88</v>
      </c>
      <c r="AI62" s="52">
        <f t="shared" si="2"/>
        <v>24</v>
      </c>
      <c r="AJ62" s="52">
        <f t="shared" si="2"/>
        <v>24</v>
      </c>
      <c r="AK62" s="52">
        <f t="shared" si="2"/>
        <v>16</v>
      </c>
      <c r="AL62" s="52">
        <f t="shared" si="2"/>
        <v>16</v>
      </c>
      <c r="AM62" s="52">
        <f t="shared" si="2"/>
        <v>16</v>
      </c>
      <c r="AN62" s="52">
        <f t="shared" si="2"/>
        <v>16</v>
      </c>
      <c r="AO62" s="52">
        <f t="shared" si="2"/>
        <v>16</v>
      </c>
      <c r="AP62" s="52">
        <f t="shared" si="2"/>
        <v>16</v>
      </c>
      <c r="AQ62" s="53">
        <f t="shared" si="2"/>
        <v>16</v>
      </c>
      <c r="AS62" s="2">
        <f>SUM($D62:AQ62)</f>
        <v>2884</v>
      </c>
    </row>
    <row r="63" spans="2:51" ht="15">
      <c r="B63" s="67" t="s">
        <v>292</v>
      </c>
      <c r="C63" s="103"/>
      <c r="D63" s="52">
        <f t="shared" ref="D63:AQ63" si="3">D55*8</f>
        <v>24</v>
      </c>
      <c r="E63" s="52">
        <f t="shared" si="3"/>
        <v>40</v>
      </c>
      <c r="F63" s="52">
        <f t="shared" si="3"/>
        <v>40</v>
      </c>
      <c r="G63" s="52">
        <f t="shared" si="3"/>
        <v>40</v>
      </c>
      <c r="H63" s="52">
        <f t="shared" si="3"/>
        <v>40</v>
      </c>
      <c r="I63" s="52">
        <f t="shared" si="3"/>
        <v>32</v>
      </c>
      <c r="J63" s="52">
        <f t="shared" si="3"/>
        <v>32</v>
      </c>
      <c r="K63" s="52">
        <f t="shared" si="3"/>
        <v>40</v>
      </c>
      <c r="L63" s="52">
        <f t="shared" si="3"/>
        <v>40</v>
      </c>
      <c r="M63" s="52">
        <f t="shared" si="3"/>
        <v>40</v>
      </c>
      <c r="N63" s="52">
        <f t="shared" si="3"/>
        <v>40</v>
      </c>
      <c r="O63" s="52">
        <f t="shared" si="3"/>
        <v>40</v>
      </c>
      <c r="P63" s="52">
        <f t="shared" si="3"/>
        <v>40</v>
      </c>
      <c r="Q63" s="52">
        <f t="shared" si="3"/>
        <v>40</v>
      </c>
      <c r="R63" s="52">
        <f t="shared" si="3"/>
        <v>40</v>
      </c>
      <c r="S63" s="52">
        <f t="shared" si="3"/>
        <v>40</v>
      </c>
      <c r="T63" s="52">
        <f t="shared" si="3"/>
        <v>40</v>
      </c>
      <c r="U63" s="52">
        <f t="shared" si="3"/>
        <v>32</v>
      </c>
      <c r="V63" s="52">
        <f t="shared" si="3"/>
        <v>32</v>
      </c>
      <c r="W63" s="52">
        <f t="shared" si="3"/>
        <v>40</v>
      </c>
      <c r="X63" s="52">
        <f t="shared" si="3"/>
        <v>40</v>
      </c>
      <c r="Y63" s="52">
        <f t="shared" si="3"/>
        <v>40</v>
      </c>
      <c r="Z63" s="52">
        <f t="shared" si="3"/>
        <v>40</v>
      </c>
      <c r="AA63" s="52">
        <f t="shared" si="3"/>
        <v>40</v>
      </c>
      <c r="AB63" s="52">
        <f t="shared" si="3"/>
        <v>40</v>
      </c>
      <c r="AC63" s="52">
        <f t="shared" si="3"/>
        <v>40</v>
      </c>
      <c r="AD63" s="52">
        <f t="shared" si="3"/>
        <v>40</v>
      </c>
      <c r="AE63" s="52">
        <f t="shared" si="3"/>
        <v>40</v>
      </c>
      <c r="AF63" s="52">
        <f t="shared" si="3"/>
        <v>40</v>
      </c>
      <c r="AG63" s="52">
        <f t="shared" si="3"/>
        <v>40</v>
      </c>
      <c r="AH63" s="52">
        <f t="shared" si="3"/>
        <v>40</v>
      </c>
      <c r="AI63" s="52">
        <f t="shared" si="3"/>
        <v>16</v>
      </c>
      <c r="AJ63" s="52">
        <f t="shared" si="3"/>
        <v>16</v>
      </c>
      <c r="AK63" s="52">
        <f t="shared" si="3"/>
        <v>8</v>
      </c>
      <c r="AL63" s="52">
        <f t="shared" si="3"/>
        <v>8</v>
      </c>
      <c r="AM63" s="52">
        <f t="shared" si="3"/>
        <v>8</v>
      </c>
      <c r="AN63" s="52">
        <f t="shared" si="3"/>
        <v>8</v>
      </c>
      <c r="AO63" s="52">
        <f t="shared" si="3"/>
        <v>8</v>
      </c>
      <c r="AP63" s="52">
        <f t="shared" si="3"/>
        <v>8</v>
      </c>
      <c r="AQ63" s="53">
        <f t="shared" si="3"/>
        <v>8</v>
      </c>
      <c r="AS63" s="2">
        <f>SUM($D63:AQ63)</f>
        <v>1280</v>
      </c>
      <c r="AT63" s="2">
        <f>AS63+AS64</f>
        <v>2320</v>
      </c>
    </row>
    <row r="64" spans="2:51" ht="15">
      <c r="B64" s="67" t="s">
        <v>178</v>
      </c>
      <c r="C64" s="103"/>
      <c r="D64" s="52">
        <f t="shared" ref="D64:AQ64" si="4">D56*8</f>
        <v>0</v>
      </c>
      <c r="E64" s="52">
        <f t="shared" si="4"/>
        <v>0</v>
      </c>
      <c r="F64" s="52">
        <f t="shared" si="4"/>
        <v>0</v>
      </c>
      <c r="G64" s="52">
        <f t="shared" si="4"/>
        <v>24</v>
      </c>
      <c r="H64" s="52">
        <f t="shared" si="4"/>
        <v>24</v>
      </c>
      <c r="I64" s="52">
        <f t="shared" si="4"/>
        <v>32</v>
      </c>
      <c r="J64" s="52">
        <f t="shared" si="4"/>
        <v>32</v>
      </c>
      <c r="K64" s="52">
        <f t="shared" si="4"/>
        <v>40</v>
      </c>
      <c r="L64" s="52">
        <f t="shared" si="4"/>
        <v>40</v>
      </c>
      <c r="M64" s="52">
        <f t="shared" si="4"/>
        <v>40</v>
      </c>
      <c r="N64" s="52">
        <f t="shared" si="4"/>
        <v>40</v>
      </c>
      <c r="O64" s="52">
        <f t="shared" si="4"/>
        <v>40</v>
      </c>
      <c r="P64" s="52">
        <f t="shared" si="4"/>
        <v>40</v>
      </c>
      <c r="Q64" s="52">
        <f t="shared" si="4"/>
        <v>40</v>
      </c>
      <c r="R64" s="52">
        <f t="shared" si="4"/>
        <v>40</v>
      </c>
      <c r="S64" s="52">
        <f t="shared" si="4"/>
        <v>40</v>
      </c>
      <c r="T64" s="52">
        <f t="shared" si="4"/>
        <v>40</v>
      </c>
      <c r="U64" s="52">
        <f t="shared" si="4"/>
        <v>24</v>
      </c>
      <c r="V64" s="52">
        <f t="shared" si="4"/>
        <v>24</v>
      </c>
      <c r="W64" s="52">
        <f t="shared" si="4"/>
        <v>40</v>
      </c>
      <c r="X64" s="52">
        <f t="shared" si="4"/>
        <v>40</v>
      </c>
      <c r="Y64" s="52">
        <f t="shared" si="4"/>
        <v>40</v>
      </c>
      <c r="Z64" s="52">
        <f t="shared" si="4"/>
        <v>40</v>
      </c>
      <c r="AA64" s="52">
        <f t="shared" si="4"/>
        <v>40</v>
      </c>
      <c r="AB64" s="52">
        <f t="shared" si="4"/>
        <v>40</v>
      </c>
      <c r="AC64" s="52">
        <f t="shared" si="4"/>
        <v>40</v>
      </c>
      <c r="AD64" s="52">
        <f t="shared" si="4"/>
        <v>40</v>
      </c>
      <c r="AE64" s="52">
        <f t="shared" si="4"/>
        <v>40</v>
      </c>
      <c r="AF64" s="52">
        <f t="shared" si="4"/>
        <v>40</v>
      </c>
      <c r="AG64" s="52">
        <f t="shared" si="4"/>
        <v>40</v>
      </c>
      <c r="AH64" s="52">
        <f t="shared" si="4"/>
        <v>40</v>
      </c>
      <c r="AI64" s="52">
        <f t="shared" si="4"/>
        <v>0</v>
      </c>
      <c r="AJ64" s="52">
        <f t="shared" si="4"/>
        <v>0</v>
      </c>
      <c r="AK64" s="52">
        <f t="shared" si="4"/>
        <v>0</v>
      </c>
      <c r="AL64" s="52">
        <f t="shared" si="4"/>
        <v>0</v>
      </c>
      <c r="AM64" s="52">
        <f t="shared" si="4"/>
        <v>0</v>
      </c>
      <c r="AN64" s="52">
        <f t="shared" si="4"/>
        <v>0</v>
      </c>
      <c r="AO64" s="52">
        <f t="shared" si="4"/>
        <v>0</v>
      </c>
      <c r="AP64" s="52">
        <f t="shared" si="4"/>
        <v>0</v>
      </c>
      <c r="AQ64" s="53">
        <f t="shared" si="4"/>
        <v>0</v>
      </c>
      <c r="AS64" s="2">
        <f>SUM($D64:AQ64)</f>
        <v>1040</v>
      </c>
    </row>
    <row r="65" spans="2:46" ht="15">
      <c r="B65" s="67" t="s">
        <v>299</v>
      </c>
      <c r="C65" s="103"/>
      <c r="D65" s="52">
        <f t="shared" ref="D65:AQ65" si="5">D57*8</f>
        <v>4</v>
      </c>
      <c r="E65" s="52">
        <f t="shared" si="5"/>
        <v>24</v>
      </c>
      <c r="F65" s="52">
        <f t="shared" si="5"/>
        <v>40</v>
      </c>
      <c r="G65" s="52">
        <f t="shared" si="5"/>
        <v>16</v>
      </c>
      <c r="H65" s="52">
        <f t="shared" si="5"/>
        <v>16</v>
      </c>
      <c r="I65" s="52">
        <f t="shared" si="5"/>
        <v>16</v>
      </c>
      <c r="J65" s="52">
        <f t="shared" si="5"/>
        <v>16</v>
      </c>
      <c r="K65" s="52">
        <f t="shared" si="5"/>
        <v>16</v>
      </c>
      <c r="L65" s="52">
        <f t="shared" si="5"/>
        <v>16</v>
      </c>
      <c r="M65" s="52">
        <f t="shared" si="5"/>
        <v>16</v>
      </c>
      <c r="N65" s="52">
        <f t="shared" si="5"/>
        <v>16</v>
      </c>
      <c r="O65" s="52">
        <f t="shared" si="5"/>
        <v>16</v>
      </c>
      <c r="P65" s="52">
        <f t="shared" si="5"/>
        <v>16</v>
      </c>
      <c r="Q65" s="52">
        <f t="shared" si="5"/>
        <v>40</v>
      </c>
      <c r="R65" s="52">
        <f t="shared" si="5"/>
        <v>16</v>
      </c>
      <c r="S65" s="52">
        <f t="shared" si="5"/>
        <v>16</v>
      </c>
      <c r="T65" s="52">
        <f t="shared" si="5"/>
        <v>40</v>
      </c>
      <c r="U65" s="52">
        <f t="shared" si="5"/>
        <v>16</v>
      </c>
      <c r="V65" s="52">
        <f t="shared" si="5"/>
        <v>16</v>
      </c>
      <c r="W65" s="52">
        <f t="shared" si="5"/>
        <v>16</v>
      </c>
      <c r="X65" s="52">
        <f t="shared" si="5"/>
        <v>16</v>
      </c>
      <c r="Y65" s="52">
        <f t="shared" si="5"/>
        <v>8</v>
      </c>
      <c r="Z65" s="52">
        <f t="shared" si="5"/>
        <v>8</v>
      </c>
      <c r="AA65" s="52">
        <f t="shared" si="5"/>
        <v>8</v>
      </c>
      <c r="AB65" s="52">
        <f t="shared" si="5"/>
        <v>8</v>
      </c>
      <c r="AC65" s="52">
        <f t="shared" si="5"/>
        <v>8</v>
      </c>
      <c r="AD65" s="52">
        <f t="shared" si="5"/>
        <v>16</v>
      </c>
      <c r="AE65" s="52">
        <f t="shared" si="5"/>
        <v>8</v>
      </c>
      <c r="AF65" s="52">
        <f t="shared" si="5"/>
        <v>8</v>
      </c>
      <c r="AG65" s="52">
        <f t="shared" si="5"/>
        <v>8</v>
      </c>
      <c r="AH65" s="52">
        <f t="shared" si="5"/>
        <v>8</v>
      </c>
      <c r="AI65" s="52">
        <f t="shared" si="5"/>
        <v>8</v>
      </c>
      <c r="AJ65" s="52">
        <f t="shared" si="5"/>
        <v>8</v>
      </c>
      <c r="AK65" s="52">
        <f t="shared" si="5"/>
        <v>8</v>
      </c>
      <c r="AL65" s="52">
        <f t="shared" si="5"/>
        <v>8</v>
      </c>
      <c r="AM65" s="52">
        <f t="shared" si="5"/>
        <v>8</v>
      </c>
      <c r="AN65" s="52">
        <f t="shared" si="5"/>
        <v>8</v>
      </c>
      <c r="AO65" s="52">
        <f t="shared" si="5"/>
        <v>8</v>
      </c>
      <c r="AP65" s="52">
        <f t="shared" si="5"/>
        <v>8</v>
      </c>
      <c r="AQ65" s="53">
        <f t="shared" si="5"/>
        <v>8</v>
      </c>
      <c r="AS65" s="2">
        <f>SUM($D65:AQ65)</f>
        <v>564</v>
      </c>
      <c r="AT65" s="2">
        <f>AS65</f>
        <v>564</v>
      </c>
    </row>
    <row r="66" spans="2:46" ht="15">
      <c r="B66" s="67" t="s">
        <v>237</v>
      </c>
      <c r="C66" s="103"/>
      <c r="D66" s="52">
        <f t="shared" ref="D66:AQ66" si="6">D58*8</f>
        <v>0</v>
      </c>
      <c r="E66" s="52">
        <f t="shared" si="6"/>
        <v>0</v>
      </c>
      <c r="F66" s="52">
        <f t="shared" si="6"/>
        <v>0</v>
      </c>
      <c r="G66" s="52">
        <f t="shared" si="6"/>
        <v>0</v>
      </c>
      <c r="H66" s="52">
        <f t="shared" si="6"/>
        <v>40</v>
      </c>
      <c r="I66" s="52">
        <f t="shared" si="6"/>
        <v>40</v>
      </c>
      <c r="J66" s="52">
        <f t="shared" si="6"/>
        <v>40</v>
      </c>
      <c r="K66" s="52">
        <f t="shared" si="6"/>
        <v>40</v>
      </c>
      <c r="L66" s="52">
        <f t="shared" si="6"/>
        <v>40</v>
      </c>
      <c r="M66" s="52">
        <f t="shared" si="6"/>
        <v>40</v>
      </c>
      <c r="N66" s="52">
        <f t="shared" si="6"/>
        <v>40</v>
      </c>
      <c r="O66" s="52">
        <f t="shared" si="6"/>
        <v>40</v>
      </c>
      <c r="P66" s="52">
        <f t="shared" si="6"/>
        <v>40</v>
      </c>
      <c r="Q66" s="52">
        <f t="shared" si="6"/>
        <v>40</v>
      </c>
      <c r="R66" s="52">
        <f t="shared" si="6"/>
        <v>40</v>
      </c>
      <c r="S66" s="52">
        <f t="shared" si="6"/>
        <v>40</v>
      </c>
      <c r="T66" s="52">
        <f t="shared" si="6"/>
        <v>40</v>
      </c>
      <c r="U66" s="52">
        <f t="shared" si="6"/>
        <v>40</v>
      </c>
      <c r="V66" s="52">
        <f t="shared" si="6"/>
        <v>40</v>
      </c>
      <c r="W66" s="52">
        <f t="shared" si="6"/>
        <v>40</v>
      </c>
      <c r="X66" s="52">
        <f t="shared" si="6"/>
        <v>40</v>
      </c>
      <c r="Y66" s="52">
        <f t="shared" si="6"/>
        <v>24</v>
      </c>
      <c r="Z66" s="52">
        <f t="shared" si="6"/>
        <v>24</v>
      </c>
      <c r="AA66" s="52">
        <f t="shared" si="6"/>
        <v>16</v>
      </c>
      <c r="AB66" s="52">
        <f t="shared" si="6"/>
        <v>16</v>
      </c>
      <c r="AC66" s="52">
        <f t="shared" si="6"/>
        <v>16</v>
      </c>
      <c r="AD66" s="52">
        <f t="shared" si="6"/>
        <v>16</v>
      </c>
      <c r="AE66" s="52">
        <f t="shared" si="6"/>
        <v>16</v>
      </c>
      <c r="AF66" s="52">
        <f t="shared" si="6"/>
        <v>16</v>
      </c>
      <c r="AG66" s="52">
        <f t="shared" si="6"/>
        <v>16</v>
      </c>
      <c r="AH66" s="52">
        <f t="shared" si="6"/>
        <v>16</v>
      </c>
      <c r="AI66" s="52">
        <f t="shared" si="6"/>
        <v>16</v>
      </c>
      <c r="AJ66" s="52">
        <f t="shared" si="6"/>
        <v>16</v>
      </c>
      <c r="AK66" s="52">
        <f t="shared" si="6"/>
        <v>16</v>
      </c>
      <c r="AL66" s="52">
        <f t="shared" si="6"/>
        <v>16</v>
      </c>
      <c r="AM66" s="52">
        <f t="shared" si="6"/>
        <v>16</v>
      </c>
      <c r="AN66" s="52">
        <f t="shared" si="6"/>
        <v>16</v>
      </c>
      <c r="AO66" s="52">
        <f t="shared" si="6"/>
        <v>16</v>
      </c>
      <c r="AP66" s="52">
        <f t="shared" si="6"/>
        <v>16</v>
      </c>
      <c r="AQ66" s="53">
        <f t="shared" si="6"/>
        <v>16</v>
      </c>
      <c r="AS66" s="2">
        <f>SUM($D66:AQ66)</f>
        <v>1000</v>
      </c>
      <c r="AT66" s="2">
        <f>AS66+AS67</f>
        <v>1520</v>
      </c>
    </row>
    <row r="67" spans="2:46" ht="15.75" thickBot="1">
      <c r="B67" s="111" t="s">
        <v>238</v>
      </c>
      <c r="C67" s="112"/>
      <c r="D67" s="118">
        <f t="shared" ref="D67:AQ67" si="7">D59*8</f>
        <v>0</v>
      </c>
      <c r="E67" s="118">
        <f t="shared" si="7"/>
        <v>0</v>
      </c>
      <c r="F67" s="118">
        <f t="shared" si="7"/>
        <v>0</v>
      </c>
      <c r="G67" s="118">
        <f t="shared" si="7"/>
        <v>0</v>
      </c>
      <c r="H67" s="118">
        <f t="shared" si="7"/>
        <v>40</v>
      </c>
      <c r="I67" s="118">
        <f t="shared" si="7"/>
        <v>40</v>
      </c>
      <c r="J67" s="118">
        <f t="shared" si="7"/>
        <v>40</v>
      </c>
      <c r="K67" s="118">
        <f t="shared" si="7"/>
        <v>40</v>
      </c>
      <c r="L67" s="118">
        <f t="shared" si="7"/>
        <v>40</v>
      </c>
      <c r="M67" s="118">
        <f t="shared" si="7"/>
        <v>40</v>
      </c>
      <c r="N67" s="118">
        <f t="shared" si="7"/>
        <v>40</v>
      </c>
      <c r="O67" s="118">
        <f t="shared" si="7"/>
        <v>40</v>
      </c>
      <c r="P67" s="118">
        <f t="shared" si="7"/>
        <v>40</v>
      </c>
      <c r="Q67" s="118">
        <f t="shared" si="7"/>
        <v>40</v>
      </c>
      <c r="R67" s="118">
        <f t="shared" si="7"/>
        <v>40</v>
      </c>
      <c r="S67" s="118">
        <f t="shared" si="7"/>
        <v>40</v>
      </c>
      <c r="T67" s="118">
        <f t="shared" si="7"/>
        <v>0</v>
      </c>
      <c r="U67" s="118">
        <f t="shared" si="7"/>
        <v>40</v>
      </c>
      <c r="V67" s="118">
        <f t="shared" si="7"/>
        <v>0</v>
      </c>
      <c r="W67" s="118">
        <f t="shared" si="7"/>
        <v>0</v>
      </c>
      <c r="X67" s="118">
        <f t="shared" si="7"/>
        <v>0</v>
      </c>
      <c r="Y67" s="118">
        <f t="shared" si="7"/>
        <v>0</v>
      </c>
      <c r="Z67" s="118">
        <f t="shared" si="7"/>
        <v>0</v>
      </c>
      <c r="AA67" s="118">
        <f t="shared" si="7"/>
        <v>0</v>
      </c>
      <c r="AB67" s="118">
        <f t="shared" si="7"/>
        <v>0</v>
      </c>
      <c r="AC67" s="118">
        <f t="shared" si="7"/>
        <v>0</v>
      </c>
      <c r="AD67" s="118">
        <f t="shared" si="7"/>
        <v>0</v>
      </c>
      <c r="AE67" s="118">
        <f t="shared" si="7"/>
        <v>0</v>
      </c>
      <c r="AF67" s="118">
        <f t="shared" si="7"/>
        <v>0</v>
      </c>
      <c r="AG67" s="118">
        <f t="shared" si="7"/>
        <v>0</v>
      </c>
      <c r="AH67" s="118">
        <f t="shared" si="7"/>
        <v>0</v>
      </c>
      <c r="AI67" s="118">
        <f t="shared" si="7"/>
        <v>0</v>
      </c>
      <c r="AJ67" s="118">
        <f t="shared" si="7"/>
        <v>0</v>
      </c>
      <c r="AK67" s="118">
        <f t="shared" si="7"/>
        <v>0</v>
      </c>
      <c r="AL67" s="118">
        <f t="shared" si="7"/>
        <v>0</v>
      </c>
      <c r="AM67" s="118">
        <f t="shared" si="7"/>
        <v>0</v>
      </c>
      <c r="AN67" s="118">
        <f t="shared" si="7"/>
        <v>0</v>
      </c>
      <c r="AO67" s="118">
        <f t="shared" si="7"/>
        <v>0</v>
      </c>
      <c r="AP67" s="118">
        <f t="shared" si="7"/>
        <v>0</v>
      </c>
      <c r="AQ67" s="119">
        <f t="shared" si="7"/>
        <v>0</v>
      </c>
      <c r="AS67" s="2">
        <f>SUM($D67:AQ67)</f>
        <v>520</v>
      </c>
    </row>
    <row r="68" spans="2:46" ht="5.25" customHeight="1">
      <c r="B68" s="59"/>
      <c r="C68" s="16"/>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row>
    <row r="69" spans="2:46" ht="15.75" customHeight="1">
      <c r="B69" s="59"/>
      <c r="C69" s="16"/>
      <c r="P69" s="17"/>
      <c r="Q69" s="17"/>
      <c r="R69" s="17"/>
      <c r="S69" s="17"/>
      <c r="T69" s="17"/>
      <c r="U69" s="17"/>
      <c r="V69" s="16"/>
    </row>
    <row r="70" spans="2:46" ht="15">
      <c r="B70" s="3" t="s">
        <v>29</v>
      </c>
    </row>
    <row r="71" spans="2:46" ht="15">
      <c r="B71" s="59" t="s">
        <v>175</v>
      </c>
      <c r="D71" s="117">
        <f>Breakdown!F79</f>
        <v>340.5</v>
      </c>
    </row>
    <row r="72" spans="2:46" ht="15">
      <c r="B72" s="59" t="s">
        <v>179</v>
      </c>
      <c r="D72" s="117">
        <f>SUM(D63:AQ63)/8</f>
        <v>160</v>
      </c>
    </row>
    <row r="73" spans="2:46" ht="15">
      <c r="B73" s="59" t="s">
        <v>178</v>
      </c>
      <c r="D73" s="117">
        <f>SUM(D64:AQ64)/8</f>
        <v>130</v>
      </c>
    </row>
    <row r="74" spans="2:46" ht="15">
      <c r="B74" s="59" t="s">
        <v>177</v>
      </c>
      <c r="D74" s="117">
        <f>SUM(D65:AQ65)/8</f>
        <v>70.5</v>
      </c>
    </row>
    <row r="75" spans="2:46" ht="15">
      <c r="B75" s="59" t="s">
        <v>241</v>
      </c>
      <c r="D75" s="117">
        <f>D76+D77</f>
        <v>1520</v>
      </c>
    </row>
    <row r="76" spans="2:46" ht="15">
      <c r="B76" s="59" t="s">
        <v>239</v>
      </c>
      <c r="D76" s="117">
        <f>SUM(D66:AQ66)</f>
        <v>1000</v>
      </c>
    </row>
    <row r="77" spans="2:46" ht="15">
      <c r="B77" s="59" t="s">
        <v>240</v>
      </c>
      <c r="D77" s="117">
        <f>+SUM(D67:AQ67)</f>
        <v>520</v>
      </c>
    </row>
  </sheetData>
  <mergeCells count="4">
    <mergeCell ref="B52:AQ52"/>
    <mergeCell ref="D3:AQ3"/>
    <mergeCell ref="B3:B5"/>
    <mergeCell ref="D4:AQ4"/>
  </mergeCells>
  <phoneticPr fontId="3" type="noConversion"/>
  <conditionalFormatting sqref="D55:AQ57">
    <cfRule type="cellIs" dxfId="1" priority="2" operator="greaterThan">
      <formula>5</formula>
    </cfRule>
  </conditionalFormatting>
  <conditionalFormatting sqref="D55:AQ59">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110</v>
      </c>
    </row>
    <row r="15" spans="1:2">
      <c r="B15" s="2" t="s">
        <v>111</v>
      </c>
    </row>
    <row r="16" spans="1:2">
      <c r="B16" s="2" t="s">
        <v>112</v>
      </c>
    </row>
    <row r="17" spans="1:2">
      <c r="B17" s="2" t="s">
        <v>113</v>
      </c>
    </row>
    <row r="18" spans="1:2">
      <c r="B18" s="2" t="s">
        <v>114</v>
      </c>
    </row>
    <row r="19" spans="1:2">
      <c r="B19" s="2" t="s">
        <v>115</v>
      </c>
    </row>
    <row r="20" spans="1:2">
      <c r="B20" s="2" t="s">
        <v>116</v>
      </c>
    </row>
    <row r="21" spans="1:2">
      <c r="B21" s="2" t="s">
        <v>117</v>
      </c>
    </row>
    <row r="22" spans="1:2">
      <c r="B22" s="2" t="s">
        <v>118</v>
      </c>
    </row>
    <row r="23" spans="1:2">
      <c r="B23" s="2" t="s">
        <v>119</v>
      </c>
    </row>
    <row r="24" spans="1:2">
      <c r="B24" s="2" t="s">
        <v>120</v>
      </c>
    </row>
    <row r="25" spans="1:2">
      <c r="B25" s="2" t="s">
        <v>121</v>
      </c>
    </row>
    <row r="26" spans="1:2">
      <c r="A26" s="2" t="s">
        <v>42</v>
      </c>
    </row>
    <row r="27" spans="1:2">
      <c r="B27" s="2" t="s">
        <v>122</v>
      </c>
    </row>
    <row r="28" spans="1:2">
      <c r="B28" s="2" t="s">
        <v>123</v>
      </c>
    </row>
    <row r="29" spans="1:2">
      <c r="B29" s="2" t="s">
        <v>124</v>
      </c>
    </row>
    <row r="30" spans="1:2">
      <c r="A30" s="2" t="s">
        <v>48</v>
      </c>
    </row>
    <row r="31" spans="1:2">
      <c r="B31" s="2" t="s">
        <v>125</v>
      </c>
    </row>
    <row r="32" spans="1:2">
      <c r="A32" s="2" t="s">
        <v>47</v>
      </c>
    </row>
    <row r="33" spans="1:2">
      <c r="B33" s="2" t="s">
        <v>66</v>
      </c>
    </row>
    <row r="34" spans="1:2">
      <c r="B34" s="2" t="s">
        <v>126</v>
      </c>
    </row>
    <row r="35" spans="1:2">
      <c r="B35" s="2" t="s">
        <v>106</v>
      </c>
    </row>
    <row r="36" spans="1:2">
      <c r="A36" s="2" t="s">
        <v>46</v>
      </c>
    </row>
    <row r="37" spans="1:2">
      <c r="B37" s="2" t="s">
        <v>102</v>
      </c>
    </row>
    <row r="38" spans="1:2">
      <c r="B38" s="2" t="s">
        <v>127</v>
      </c>
    </row>
    <row r="39" spans="1:2">
      <c r="B39" s="2" t="s">
        <v>128</v>
      </c>
    </row>
    <row r="40" spans="1:2">
      <c r="A40" s="2" t="s">
        <v>45</v>
      </c>
    </row>
    <row r="41" spans="1:2">
      <c r="B41" s="2" t="s">
        <v>109</v>
      </c>
    </row>
    <row r="42" spans="1:2">
      <c r="B42" s="2" t="s">
        <v>103</v>
      </c>
    </row>
    <row r="43" spans="1:2">
      <c r="B43" s="2" t="s">
        <v>105</v>
      </c>
    </row>
    <row r="44" spans="1:2">
      <c r="B44" s="2" t="s">
        <v>107</v>
      </c>
    </row>
    <row r="45" spans="1:2">
      <c r="A45" s="2" t="s">
        <v>44</v>
      </c>
    </row>
    <row r="46" spans="1:2">
      <c r="B46" s="2" t="s">
        <v>129</v>
      </c>
    </row>
    <row r="47" spans="1:2">
      <c r="B47" s="2" t="s">
        <v>130</v>
      </c>
    </row>
    <row r="48" spans="1:2">
      <c r="B48" s="2" t="s">
        <v>131</v>
      </c>
    </row>
    <row r="49" spans="1:2">
      <c r="A49" s="2" t="s">
        <v>43</v>
      </c>
    </row>
    <row r="50" spans="1:2">
      <c r="B50" s="2" t="s">
        <v>132</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Task Break 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2016-12-21T16:06:28Z</dcterms:modified>
</cp:coreProperties>
</file>