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6F263DA3-6F80-4035-A18D-696F6F842C4E}" xr6:coauthVersionLast="47" xr6:coauthVersionMax="47" xr10:uidLastSave="{00000000-0000-0000-0000-000000000000}"/>
  <bookViews>
    <workbookView xWindow="-108" yWindow="-108" windowWidth="23256" windowHeight="12576" firstSheet="3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3" l="1"/>
  <c r="J4" i="13"/>
  <c r="J5" i="13"/>
  <c r="J6" i="13"/>
  <c r="J7" i="13"/>
  <c r="J8" i="13"/>
  <c r="J9" i="13"/>
  <c r="J10" i="13"/>
  <c r="K9" i="13"/>
  <c r="K5" i="13"/>
  <c r="K6" i="13"/>
  <c r="K3" i="13"/>
  <c r="K4" i="13"/>
  <c r="K7" i="13"/>
  <c r="K8" i="13"/>
  <c r="K10" i="13"/>
  <c r="K2" i="13"/>
  <c r="J2" i="13"/>
  <c r="L2" i="5"/>
  <c r="K2" i="5"/>
  <c r="J2" i="5"/>
  <c r="L2" i="12"/>
  <c r="K2" i="12"/>
  <c r="J2" i="12"/>
  <c r="K2" i="7" a="1"/>
  <c r="K2" i="7" s="1"/>
  <c r="J2" i="7" a="1"/>
  <c r="J2" i="7" s="1"/>
  <c r="K2" i="1"/>
  <c r="K3" i="1"/>
  <c r="K4" i="1"/>
  <c r="K5" i="1"/>
  <c r="K6" i="1"/>
  <c r="K7" i="1"/>
  <c r="K8" i="1"/>
  <c r="K9" i="1"/>
  <c r="K10" i="1"/>
  <c r="J3" i="1"/>
  <c r="J4" i="1"/>
  <c r="J5" i="1"/>
  <c r="J6" i="1"/>
  <c r="J7" i="1"/>
  <c r="J8" i="1"/>
  <c r="J9" i="1"/>
  <c r="J10" i="1"/>
  <c r="J2" i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<sst xmlns="http://schemas.openxmlformats.org/spreadsheetml/2006/main" count="583" uniqueCount="88">
  <si>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</si>
  <si>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</si>
  <si>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</si>
  <si>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</si>
  <si>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</si>
  <si>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</si>
  <si>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</si>
  <si>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</si>
  <si>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</si>
  <si>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</si>
  <si>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</si>
  <si>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</si>
  <si>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</si>
  <si>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</si>
  <si>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</si>
  <si>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</si>
  <si>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</si>
  <si>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</si>
  <si>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</si>
  <si>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</si>
  <si>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</si>
  <si>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</si>
  <si>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</si>
  <si>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</si>
  <si>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</si>
  <si>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</si>
  <si>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</si>
  <si>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</si>
  <si>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</si>
  <si>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</si>
  <si>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</si>
  <si>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</si>
  <si>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</si>
  <si>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</si>
  <si>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</si>
  <si>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</si>
  <si>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</si>
  <si>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</si>
  <si>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</si>
  <si>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</si>
  <si>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</si>
  <si>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</si>
  <si>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</si>
  <si>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</si>
  <si>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</si>
  <si>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</si>
  <si>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</si>
  <si>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</si>
  <si>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</si>
  <si>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</si>
  <si>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</si>
  <si>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</si>
  <si>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</si>
  <si>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</si>
  <si>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</si>
  <si>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</si>
  <si>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</si>
  <si>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</si>
  <si>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</si>
  <si>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</si>
  <si>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</si>
  <si>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</si>
  <si>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</si>
  <si>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</si>
  <si>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</si>
  <si>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</si>
  <si>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</si>
  <si>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</si>
  <si>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</si>
  <si>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</si>
  <si>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</si>
  <si>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</si>
  <si>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</si>
  <si>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</si>
  <si>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</si>
  <si>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</si>
  <si>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</si>
  <si>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</si>
  <si>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</si>
  <si>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</si>
  <si>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Min</t>
  </si>
  <si>
    <t>IF</t>
  </si>
  <si>
    <t>IFS</t>
  </si>
  <si>
    <t>DAYS</t>
  </si>
  <si>
    <t>NETWORKDAYS</t>
  </si>
  <si>
    <t>Left</t>
  </si>
  <si>
    <t>Right</t>
  </si>
  <si>
    <t>Max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</si>
</sst>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87</v>
      </c>
      <c r="K1" t="s">
        <v>80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81</v>
      </c>
      <c r="K1" t="s">
        <v>82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_xlfn.IFS(F2:F10="Salesman","Sale",F2:F10="HR","Human Resources")</f>
        <v>Sale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Human Resources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e">
        <v>#N/A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K2" sqref="K2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B1" workbookViewId="0">
      <selection activeCell="M3" sqref="M3"/>
    </sheetView>
  </sheetViews>
  <sheetFormatPr defaultColWidth="14.5546875" defaultRowHeight="14.4" x14ac:dyDescent="0.3"/>
  <cols>
    <col min="4" max="4" width="8" customWidth="1"/>
    <col min="10" max="10" width="42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85</v>
      </c>
      <c r="L1" t="s">
        <v>86</v>
      </c>
      <c r="M1" t="s">
        <v>86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3"/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3"/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3"/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3"/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3"/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3"/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3"/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3"/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3"/>
    </row>
    <row r="12" spans="1:11" x14ac:dyDescent="0.3">
      <c r="H12" s="1"/>
    </row>
    <row r="13" spans="1:11" x14ac:dyDescent="0.3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K2" sqref="K2:K3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  <col min="11" max="11" width="20.5546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CONCATENATE(C2,".",D2,"@gmail.com")</f>
        <v>Halpert.30@gmail.com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  <c r="K3" t="str">
        <f t="shared" ref="K3:K10" si="1">CONCATENATE(C3,".",D3,"@gmail.com")</f>
        <v>Beasley.30@gmail.com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Schrute.29@gmail.com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Martin.31@gmail.com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Flenderson.32@gmail.com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Scott.35@gmail.com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Palmer.32@gmail.com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Hudson.38@gmail.com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Malone.31@gmail.com</v>
      </c>
    </row>
    <row r="11" spans="1:11" x14ac:dyDescent="0.3">
      <c r="H11" t="str">
        <f t="shared" ref="H11:H12" si="2">CONCATENATE(B11," ",C11)</f>
        <v xml:space="preserve"> </v>
      </c>
    </row>
    <row r="12" spans="1:11" x14ac:dyDescent="0.3">
      <c r="H12" t="str">
        <f t="shared" si="2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L2" sqref="L2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7" max="7" width="13.6640625" style="2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t="str" cm="1">
        <f t="array" ref="J2:J10">SUBSTITUTE(H2:H10,"/","-")</f>
        <v>11-2-2001</v>
      </c>
      <c r="K2" t="str" cm="1">
        <f t="array" ref="K2:K10">SUBSTITUTE(I2:I10,"/","-",2)</f>
        <v>9/6-2015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 t="str">
        <v>10-3-1999</v>
      </c>
      <c r="K3" t="str">
        <v>10/10-2015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 t="str">
        <v>7-4-2000</v>
      </c>
      <c r="K4" t="str">
        <v>9/8-2017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 t="str">
        <v>1-5-2000</v>
      </c>
      <c r="K5" t="str">
        <v>12/3-2015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str">
        <v>5-6-2001</v>
      </c>
      <c r="K6" t="str">
        <v>8/30-2017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 t="str">
        <v>5-6-2001</v>
      </c>
      <c r="K7" t="str">
        <v>9/11-2013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 t="str">
        <v>11-8-2003</v>
      </c>
      <c r="K8" t="str">
        <v>9/11-2013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str">
        <v>6-9-2002</v>
      </c>
      <c r="K9" t="str">
        <v>4/22-2015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str">
        <v>8-10-2003</v>
      </c>
      <c r="K10" t="str">
        <v>4/22-2015</v>
      </c>
    </row>
    <row r="12" spans="1:12" x14ac:dyDescent="0.3">
      <c r="H12" s="3"/>
      <c r="I12" s="3"/>
    </row>
    <row r="13" spans="1:12" x14ac:dyDescent="0.3">
      <c r="H13" s="3"/>
      <c r="I13" s="3"/>
    </row>
    <row r="14" spans="1:12" x14ac:dyDescent="0.3">
      <c r="H14" s="3"/>
      <c r="I14" s="3"/>
    </row>
    <row r="15" spans="1:12" x14ac:dyDescent="0.3">
      <c r="H15" s="3"/>
      <c r="I15" s="3"/>
    </row>
    <row r="16" spans="1:12" x14ac:dyDescent="0.3">
      <c r="H16" s="3"/>
      <c r="I16" s="3"/>
    </row>
    <row r="17" spans="8:9" x14ac:dyDescent="0.3">
      <c r="H17" s="3"/>
      <c r="I17" s="3"/>
    </row>
    <row r="18" spans="8:9" x14ac:dyDescent="0.3">
      <c r="H18" s="3"/>
      <c r="I18" s="3"/>
    </row>
    <row r="19" spans="8:9" x14ac:dyDescent="0.3">
      <c r="H19" s="3"/>
      <c r="I19" s="3"/>
    </row>
    <row r="20" spans="8:9" x14ac:dyDescent="0.3">
      <c r="H20" s="3"/>
      <c r="I20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2" sqref="L2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H15" sqref="H15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K9" sqref="K9"/>
    </sheetView>
  </sheetViews>
  <sheetFormatPr defaultRowHeight="14.4" x14ac:dyDescent="0.3"/>
  <cols>
    <col min="8" max="8" width="14.44140625" customWidth="1"/>
    <col min="9" max="9" width="13.33203125" customWidth="1"/>
    <col min="10" max="10" width="11.77734375" customWidth="1"/>
    <col min="11" max="11" width="16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83</v>
      </c>
      <c r="K1" t="s">
        <v>84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>
        <f>_xlfn.DAYS(I2,H2)</f>
        <v>5231</v>
      </c>
      <c r="K2">
        <f>NETWORKDAYS(H2,I2)</f>
        <v>3737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>
        <f t="shared" ref="J3:J11" si="0">_xlfn.DAYS(I3,H3)</f>
        <v>6058</v>
      </c>
      <c r="K3">
        <f t="shared" ref="K3:K10" si="1">NETWORKDAYS(H3,I3)</f>
        <v>4328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>
        <f t="shared" si="0"/>
        <v>6333</v>
      </c>
      <c r="K4">
        <f t="shared" si="1"/>
        <v>4524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>
        <f t="shared" si="0"/>
        <v>5428</v>
      </c>
      <c r="K5">
        <f>NETWORKDAYS(H5,I5)</f>
        <v>3879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e">
        <f t="shared" si="0"/>
        <v>#VALUE!</v>
      </c>
      <c r="K6" t="e">
        <f>NETWORKDAYS(H6,I6)</f>
        <v>#VALUE!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>
        <f t="shared" si="0"/>
        <v>4540</v>
      </c>
      <c r="K7">
        <f t="shared" si="1"/>
        <v>3244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>
        <f t="shared" si="0"/>
        <v>3743</v>
      </c>
      <c r="K8">
        <f t="shared" si="1"/>
        <v>2675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e">
        <f t="shared" si="0"/>
        <v>#VALUE!</v>
      </c>
      <c r="K9" t="e">
        <f>NETWORKDAYS(H9,I9)</f>
        <v>#VALUE!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e">
        <f t="shared" si="0"/>
        <v>#VALUE!</v>
      </c>
      <c r="K10" t="e">
        <f t="shared" si="1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PC</cp:lastModifiedBy>
  <dcterms:created xsi:type="dcterms:W3CDTF">2021-12-16T14:18:34Z</dcterms:created>
  <dcterms:modified xsi:type="dcterms:W3CDTF">2023-08-03T21:31:40Z</dcterms:modified>
</cp:coreProperties>
</file>