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8800" windowHeight="12180"/>
  </bookViews>
  <sheets>
    <sheet name="管理表" sheetId="3" r:id="rId1"/>
    <sheet name="マスタ" sheetId="4" r:id="rId2"/>
  </sheets>
  <definedNames>
    <definedName name="Slicer_担当者">#N/A</definedName>
    <definedName name="Slicer_作業日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<sst xmlns="http://schemas.openxmlformats.org/spreadsheetml/2006/main" count="597" uniqueCount="448">
  <si>
    <t>事前予約</t>
  </si>
  <si>
    <t>車線</t>
  </si>
  <si>
    <t>センターライン</t>
  </si>
  <si>
    <t>その他</t>
  </si>
  <si>
    <t>横断歩道</t>
  </si>
  <si>
    <t>交差点</t>
  </si>
  <si>
    <t>道路端</t>
  </si>
  <si>
    <r>
      <t>ルート</t>
    </r>
    <r>
      <rPr>
        <b/>
        <sz val="11"/>
        <color theme="1"/>
        <rFont val="SimSun"/>
        <charset val="128"/>
      </rPr>
      <t>名</t>
    </r>
  </si>
  <si>
    <t>URL1</t>
  </si>
  <si>
    <t>走行時間1</t>
  </si>
  <si>
    <t>走行距離1</t>
  </si>
  <si>
    <t>URL2</t>
  </si>
  <si>
    <t>走行時間2</t>
  </si>
  <si>
    <t>走行距離2</t>
  </si>
  <si>
    <t>URL3</t>
  </si>
  <si>
    <t>走行時間3</t>
  </si>
  <si>
    <t>走行距離3</t>
  </si>
  <si>
    <t>URL4</t>
  </si>
  <si>
    <t>走行時間4</t>
  </si>
  <si>
    <t>走行距離4</t>
  </si>
  <si>
    <t>合計走行時間</t>
  </si>
  <si>
    <t>合計走行距離</t>
  </si>
  <si>
    <t>担当者</t>
  </si>
  <si>
    <t>作業日</t>
  </si>
  <si>
    <t>DN納品日</t>
  </si>
  <si>
    <t>備考</t>
  </si>
  <si>
    <t>GPXﾌｧｲﾙのmymap反映</t>
  </si>
  <si>
    <t>VN担当者</t>
  </si>
  <si>
    <t>作業時間（分）</t>
  </si>
  <si>
    <t>実線</t>
  </si>
  <si>
    <t>破線</t>
  </si>
  <si>
    <t>2重線</t>
  </si>
  <si>
    <t>誘導線</t>
  </si>
  <si>
    <t>補助線</t>
  </si>
  <si>
    <t>黄色線</t>
  </si>
  <si>
    <t>ゼブラ</t>
  </si>
  <si>
    <t>車線数（１車線）</t>
  </si>
  <si>
    <t>車線数（２車線）</t>
  </si>
  <si>
    <t>車線数（３車線）</t>
  </si>
  <si>
    <t>車線数（４車線）</t>
  </si>
  <si>
    <t>車線幅（2.75m）</t>
  </si>
  <si>
    <t>車線幅（3.00m）</t>
  </si>
  <si>
    <t>車線幅（3.25m）</t>
  </si>
  <si>
    <t>車線幅（3.50m）</t>
  </si>
  <si>
    <t>車線幅（3.75m）</t>
  </si>
  <si>
    <t>車線幅（4m）</t>
  </si>
  <si>
    <t>カーブ(R100～)</t>
  </si>
  <si>
    <t>路面色赤</t>
  </si>
  <si>
    <t>路面色白</t>
  </si>
  <si>
    <t>no_stop_area</t>
  </si>
  <si>
    <t>非常駐車帯</t>
  </si>
  <si>
    <t>路面ペイント各種</t>
  </si>
  <si>
    <t>狭路にある電柱</t>
  </si>
  <si>
    <t>坂</t>
  </si>
  <si>
    <t>踏切</t>
  </si>
  <si>
    <t>アンダーパス</t>
  </si>
  <si>
    <t>トンネル</t>
  </si>
  <si>
    <t>上方構造物</t>
  </si>
  <si>
    <t>歩行者用</t>
  </si>
  <si>
    <t>自転車用</t>
  </si>
  <si>
    <t>スクランブル</t>
  </si>
  <si>
    <t>ラウンドアバウト</t>
  </si>
  <si>
    <t>直進</t>
  </si>
  <si>
    <t>十字路</t>
  </si>
  <si>
    <t>T字路</t>
  </si>
  <si>
    <t>Y字路</t>
  </si>
  <si>
    <t>N差路</t>
  </si>
  <si>
    <t>段ずれ</t>
  </si>
  <si>
    <t>縁石</t>
  </si>
  <si>
    <t>エプロン</t>
  </si>
  <si>
    <t>パイロン</t>
  </si>
  <si>
    <t>ラバーポール</t>
  </si>
  <si>
    <t>側溝</t>
  </si>
  <si>
    <t>ガードレール</t>
  </si>
  <si>
    <t>崖</t>
  </si>
  <si>
    <t>駐車枠</t>
  </si>
  <si>
    <t>Ngay hoan thanh</t>
  </si>
  <si>
    <t>Link GG map</t>
  </si>
  <si>
    <r>
      <t>ルート</t>
    </r>
    <r>
      <rPr>
        <sz val="11"/>
        <color theme="1"/>
        <rFont val="Meiryo UI"/>
        <charset val="128"/>
      </rPr>
      <t>1</t>
    </r>
  </si>
  <si>
    <t>https://maps.app.goo.gl/1H213y6oW2S75onj9</t>
  </si>
  <si>
    <t>後藤</t>
  </si>
  <si>
    <t>〇</t>
  </si>
  <si>
    <t>HOANG</t>
  </si>
  <si>
    <t>ルート2</t>
  </si>
  <si>
    <t>https://maps.app.goo.gl/KZyxLrBrM7E3pDhC9</t>
  </si>
  <si>
    <t>https://maps.app.goo.gl/SVE39JRAEZssApRn9</t>
  </si>
  <si>
    <t>https://maps.app.goo.gl/5efsJNZDgDvzMYHH7</t>
  </si>
  <si>
    <t>HUY</t>
  </si>
  <si>
    <t>ルート3</t>
  </si>
  <si>
    <t>https://maps.app.goo.gl/q6sG8rqNHiSCZgUJ6</t>
  </si>
  <si>
    <t>https://maps.app.goo.gl/QRowE23b7yFMS2ty6</t>
  </si>
  <si>
    <t>https://maps.app.goo.gl/gELd76Upjb5Ds7WS6</t>
  </si>
  <si>
    <t>金</t>
  </si>
  <si>
    <t>DAT</t>
  </si>
  <si>
    <t>ルート4</t>
  </si>
  <si>
    <t>https://maps.app.goo.gl/QtPc3TRoNAuMDWas6</t>
  </si>
  <si>
    <t>DUY</t>
  </si>
  <si>
    <t>ルート5</t>
  </si>
  <si>
    <t>https://maps.app.goo.gl/xm9YX1oEnon7dV559</t>
  </si>
  <si>
    <t>田畑</t>
  </si>
  <si>
    <t>ルート6</t>
  </si>
  <si>
    <t>https://maps.app.goo.gl/psAE8Q5gy2GYDyeW8</t>
  </si>
  <si>
    <t>ルート7</t>
  </si>
  <si>
    <t>https://maps.app.goo.gl/qmCzBqsqA6N12kUU6</t>
  </si>
  <si>
    <t>ルート8</t>
  </si>
  <si>
    <t>https://maps.app.goo.gl/yMzdsuakEs8tMZpL7</t>
  </si>
  <si>
    <t>https://maps.app.goo.gl/NYR2wz5KVoMRJCrm6</t>
  </si>
  <si>
    <t>ルート9</t>
  </si>
  <si>
    <t>https://maps.app.goo.gl/bk8zzUKRvDAyPVk28</t>
  </si>
  <si>
    <t>アンジャリ</t>
  </si>
  <si>
    <t>ルート10</t>
  </si>
  <si>
    <t>https://maps.app.goo.gl/KAHo6NR3a3JmDujaA</t>
  </si>
  <si>
    <t>ルート11</t>
  </si>
  <si>
    <t>https://maps.app.goo.gl/Q6HMaM8oac8a9abv9</t>
  </si>
  <si>
    <t>ルート12</t>
  </si>
  <si>
    <t>https://maps.app.goo.gl/kqRb9LWvpEPLZjLX8</t>
  </si>
  <si>
    <t>ルート13</t>
  </si>
  <si>
    <t>https://maps.app.goo.gl/6H3RTV9YngKQ3Tks9</t>
  </si>
  <si>
    <t>https://maps.app.goo.gl/i8zi9TwTBFvkUYMDA</t>
  </si>
  <si>
    <t>https://maps.app.goo.gl/43zFVpvZ3nGhFvxW9</t>
  </si>
  <si>
    <t>https://maps.app.goo.gl/JXmBJWqJEovpKBxH6</t>
  </si>
  <si>
    <t>ルート14</t>
  </si>
  <si>
    <t>https://maps.app.goo.gl/3ob3ubQig3vwwbvi7</t>
  </si>
  <si>
    <t>ルート15</t>
  </si>
  <si>
    <t>https://maps.app.goo.gl/hg9QbEounuEmnJcg7</t>
  </si>
  <si>
    <t>ルート16</t>
  </si>
  <si>
    <t>https://maps.app.goo.gl/jxjGQtQspBSuhe5u7</t>
  </si>
  <si>
    <t>ルート17</t>
  </si>
  <si>
    <t>https://maps.app.goo.gl/MgwJ3RGrb89FC3Q36</t>
  </si>
  <si>
    <t>ルート18</t>
  </si>
  <si>
    <t>https://maps.app.goo.gl/cjc1hCXjmxRs6efi6</t>
  </si>
  <si>
    <t>ルート19</t>
  </si>
  <si>
    <t>https://maps.app.goo.gl/LfkurCVxpMHLySfQ7</t>
  </si>
  <si>
    <t>https://maps.app.goo.gl/8P2bfqaDv4uT7W6J9</t>
  </si>
  <si>
    <t>ルート20</t>
  </si>
  <si>
    <t>https://maps.app.goo.gl/osDu9j89Voh5jYoE8</t>
  </si>
  <si>
    <t>ルート21</t>
  </si>
  <si>
    <t>https://maps.app.goo.gl/VjdoksErAU22NLcX7</t>
  </si>
  <si>
    <t>https://maps.app.goo.gl/NfQt1nUQzYaHZ5mu6</t>
  </si>
  <si>
    <t>https://maps.app.goo.gl/n2Lbj5whdj74iWxQA</t>
  </si>
  <si>
    <t>https://maps.app.goo.gl/ihzCUD8S9Yx69XNs8</t>
  </si>
  <si>
    <t>ルート22</t>
  </si>
  <si>
    <t>https://maps.app.goo.gl/nkRPmZ6Peh88QLhc9</t>
  </si>
  <si>
    <t>https://maps.app.goo.gl/YaeiHvLMCM7RBKs87</t>
  </si>
  <si>
    <t>https://maps.app.goo.gl/pTyQMuDLcVDiAoYn6</t>
  </si>
  <si>
    <t>https://maps.app.goo.gl/xq3xT89QhQDedh2e8</t>
  </si>
  <si>
    <t>ルート23</t>
  </si>
  <si>
    <t>https://maps.app.goo.gl/dqu2MWfMh75QaqDi9</t>
  </si>
  <si>
    <t>https://maps.app.goo.gl/YQAMSq7fDr9Kahj29</t>
  </si>
  <si>
    <t>ルート24</t>
  </si>
  <si>
    <t>https://maps.app.goo.gl/4ysGtdWrNyu8HrH3A</t>
  </si>
  <si>
    <t>ルート25</t>
  </si>
  <si>
    <t>https://maps.app.goo.gl/8ZM3uZXCCSLFruMo7</t>
  </si>
  <si>
    <t>ルート26</t>
  </si>
  <si>
    <t>https://maps.app.goo.gl/jr8kbyZ7eJ7jpGJ78</t>
  </si>
  <si>
    <t>https://maps.app.goo.gl/ZcSancdQ3BZrBzBu5</t>
  </si>
  <si>
    <t>ルート27</t>
  </si>
  <si>
    <t>https://maps.app.goo.gl/J5cM52DEJoX1Mwrm7</t>
  </si>
  <si>
    <t>https://maps.app.goo.gl/gUZgzV5M8Cjyez838</t>
  </si>
  <si>
    <t>https://maps.app.goo.gl/zoTxsgFosrnFzGjh7</t>
  </si>
  <si>
    <t>https://maps.app.goo.gl/CsqUw9Hz1THfGhEg6</t>
  </si>
  <si>
    <t>ルート28</t>
  </si>
  <si>
    <t>https://maps.app.goo.gl/U33UTNag5oZwvXV46</t>
  </si>
  <si>
    <t>https://maps.app.goo.gl/YDvGLUFLxdNFmsAe6</t>
  </si>
  <si>
    <t>https://maps.app.goo.gl/RuguiykrbYN6Xk9Q9</t>
  </si>
  <si>
    <t>https://maps.app.goo.gl/dTHubru7WWSEPvoU8</t>
  </si>
  <si>
    <t>ルート29</t>
  </si>
  <si>
    <t>https://maps.app.goo.gl/a9NwY1qDH6SGQt9m6</t>
  </si>
  <si>
    <t>ルート30</t>
  </si>
  <si>
    <t>https://maps.app.goo.gl/XfxGw2Y7P5Srvy3z5</t>
  </si>
  <si>
    <t>ルート31</t>
  </si>
  <si>
    <t>https://maps.app.goo.gl/5V3W8f3RgyD1WBL77</t>
  </si>
  <si>
    <t>ルート32</t>
  </si>
  <si>
    <t>https://maps.app.goo.gl/izaWRLWCCaf9cTpLA</t>
  </si>
  <si>
    <t>ルート33</t>
  </si>
  <si>
    <t>https://maps.app.goo.gl/2ejvqf7X5Qzi3H929</t>
  </si>
  <si>
    <t>https://maps.app.goo.gl/pnvvKNFRPRUKzeESA</t>
  </si>
  <si>
    <t>https://maps.app.goo.gl/f6m7chyvucX8gkHj9</t>
  </si>
  <si>
    <t>https://maps.app.goo.gl/ZxpD9L3Qg3QZdVjdA</t>
  </si>
  <si>
    <t>ルート34</t>
  </si>
  <si>
    <t>https://maps.app.goo.gl/7Bdtfa1sbEAYaRPr5</t>
  </si>
  <si>
    <t>https://maps.app.goo.gl/Zu5gMjJNLwE2ycQL8</t>
  </si>
  <si>
    <t>https://maps.app.goo.gl/FDpK6nfq9a1c5v6q9</t>
  </si>
  <si>
    <t>ルート35</t>
  </si>
  <si>
    <t>https://maps.app.goo.gl/LifzvC7t6dyRcwTU6</t>
  </si>
  <si>
    <t>https://maps.app.goo.gl/z8wXGyiRtyQWPxXZA</t>
  </si>
  <si>
    <t>https://maps.app.goo.gl/JGCiFXFbDXxjVXR69</t>
  </si>
  <si>
    <t>ルート36</t>
  </si>
  <si>
    <t>https://maps.app.goo.gl/Ama8NA24jf5BUxpY7</t>
  </si>
  <si>
    <t>ルート37</t>
  </si>
  <si>
    <t>https://maps.app.goo.gl/AfiA5X9PxKxhYYLW9</t>
  </si>
  <si>
    <t>ルート38</t>
  </si>
  <si>
    <t>https://maps.app.goo.gl/3NoffRzGMEi23PMt9</t>
  </si>
  <si>
    <t>https://maps.app.goo.gl/589e57PxqWZGVLPa8</t>
  </si>
  <si>
    <t>https://maps.app.goo.gl/D1BafKwGYvnDrquY8</t>
  </si>
  <si>
    <t>https://maps.app.goo.gl/pP7RkxsHjQQz9Z2W9</t>
  </si>
  <si>
    <t>ルート39</t>
  </si>
  <si>
    <t>https://maps.app.goo.gl/RjdsJ9rBP6rxdaXL7</t>
  </si>
  <si>
    <t>https://maps.app.goo.gl/aipMtBmMX57eHLdL8</t>
  </si>
  <si>
    <t>ルート40</t>
  </si>
  <si>
    <t>https://maps.app.goo.gl/9Wc9ayvrmomi2A6e7</t>
  </si>
  <si>
    <t>https://maps.app.goo.gl/Hgw91YZiMvag6PwP6</t>
  </si>
  <si>
    <t>https://maps.app.goo.gl/cqZbTTNKRXdmjTDp6</t>
  </si>
  <si>
    <t>https://maps.app.goo.gl/4QtUeX6GsbhQL1G46</t>
  </si>
  <si>
    <t>ルート41</t>
  </si>
  <si>
    <t>https://maps.app.goo.gl/1yyqmaR4vdd4z48p6</t>
  </si>
  <si>
    <t>https://maps.app.goo.gl/6brEKJssWwNzrCiB8</t>
  </si>
  <si>
    <t>https://maps.app.goo.gl/LADwT6n2wyN7i6p27</t>
  </si>
  <si>
    <t>https://maps.app.goo.gl/VH49pQsv4HQrGAb97</t>
  </si>
  <si>
    <t>ルート42</t>
  </si>
  <si>
    <t>https://maps.app.goo.gl/tjnBjtox5Ag8uBoV9</t>
  </si>
  <si>
    <t>https://maps.app.goo.gl/dPL4Yj9D3mTYzndf7</t>
  </si>
  <si>
    <t>https://maps.app.goo.gl/Ntm2Kdv1GaEfnvYk8</t>
  </si>
  <si>
    <t>https://maps.app.goo.gl/zi9zNbbnFVreVNZcA</t>
  </si>
  <si>
    <t>ルート43</t>
  </si>
  <si>
    <t>https://maps.app.goo.gl/Bv1FdjHoxDzBAtDP7</t>
  </si>
  <si>
    <t>ルート44</t>
  </si>
  <si>
    <t>https://maps.app.goo.gl/rEoEfz76zNNCArLv6</t>
  </si>
  <si>
    <t>https://maps.app.goo.gl/oWiaCZLB1BDVWD4W9</t>
  </si>
  <si>
    <t>https://maps.app.goo.gl/UMXoDirPAr2nKJaV9</t>
  </si>
  <si>
    <t>ルート45</t>
  </si>
  <si>
    <t>https://maps.app.goo.gl/KJgpWv6KemG2u5yA8</t>
  </si>
  <si>
    <t>ルート46</t>
  </si>
  <si>
    <t>https://maps.app.goo.gl/QNzgwyS9M1hSQB9T6</t>
  </si>
  <si>
    <t>https://maps.app.goo.gl/mwwGtMPdPSE7HVpX9</t>
  </si>
  <si>
    <t>ルート47</t>
  </si>
  <si>
    <t>https://maps.app.goo.gl/qhZTjxBVmFcH3mJM6</t>
  </si>
  <si>
    <t>https://maps.app.goo.gl/CpRpePig28mTDL4Q7</t>
  </si>
  <si>
    <t>https://maps.app.goo.gl/ADhBrwYzc6hFSJWd8</t>
  </si>
  <si>
    <t>https://maps.app.goo.gl/frk3S9dFSf6U4HTX7</t>
  </si>
  <si>
    <t>ルート48</t>
  </si>
  <si>
    <t>https://maps.app.goo.gl/YhFkxkCSk7KM8xH68</t>
  </si>
  <si>
    <t>https://maps.app.goo.gl/xofofy385NYsxL4F9</t>
  </si>
  <si>
    <t>ルート49</t>
  </si>
  <si>
    <t>https://maps.app.goo.gl/RnA8sKodwdSKN7J86</t>
  </si>
  <si>
    <t>ルート50</t>
  </si>
  <si>
    <t>ルート51</t>
  </si>
  <si>
    <t>ルート52</t>
  </si>
  <si>
    <t>ルート53</t>
  </si>
  <si>
    <t>ルート54</t>
  </si>
  <si>
    <t>ルート55</t>
  </si>
  <si>
    <t>ルート56</t>
  </si>
  <si>
    <t>ルート57</t>
  </si>
  <si>
    <t>ルート58</t>
  </si>
  <si>
    <t>ルート59</t>
  </si>
  <si>
    <t>ルート60</t>
  </si>
  <si>
    <t>ルート61</t>
  </si>
  <si>
    <t>ルート62</t>
  </si>
  <si>
    <t>ルート63</t>
  </si>
  <si>
    <t>ルート64</t>
  </si>
  <si>
    <t>ルート65</t>
  </si>
  <si>
    <t>ルート66</t>
  </si>
  <si>
    <t>ルート67</t>
  </si>
  <si>
    <t>ルート68</t>
  </si>
  <si>
    <t>ルート69</t>
  </si>
  <si>
    <t>ルート70</t>
  </si>
  <si>
    <t>ルート71</t>
  </si>
  <si>
    <t>ルート72</t>
  </si>
  <si>
    <t>ルート73</t>
  </si>
  <si>
    <t>ルート74</t>
  </si>
  <si>
    <t>ルート75</t>
  </si>
  <si>
    <t>ルート76</t>
  </si>
  <si>
    <t>ルート77</t>
  </si>
  <si>
    <t>ルート78</t>
  </si>
  <si>
    <t>ルート79</t>
  </si>
  <si>
    <t>ルート80</t>
  </si>
  <si>
    <t>ルート81</t>
  </si>
  <si>
    <t>ルート82</t>
  </si>
  <si>
    <t>ルート83</t>
  </si>
  <si>
    <t>ルート84</t>
  </si>
  <si>
    <t>ルート85</t>
  </si>
  <si>
    <t>ルート86</t>
  </si>
  <si>
    <t>ルート87</t>
  </si>
  <si>
    <t>ルート88</t>
  </si>
  <si>
    <t>ルート89</t>
  </si>
  <si>
    <t>ルート90</t>
  </si>
  <si>
    <t>ルート91</t>
  </si>
  <si>
    <t>ルート92</t>
  </si>
  <si>
    <t>ルート93</t>
  </si>
  <si>
    <t>ルート94</t>
  </si>
  <si>
    <t>ルート95</t>
  </si>
  <si>
    <t>ルート96</t>
  </si>
  <si>
    <t>ルート97</t>
  </si>
  <si>
    <t>ルート98</t>
  </si>
  <si>
    <t>ルート99</t>
  </si>
  <si>
    <t>ルート100</t>
  </si>
  <si>
    <t>ルート101</t>
  </si>
  <si>
    <t>ルート102</t>
  </si>
  <si>
    <t>ルート103</t>
  </si>
  <si>
    <t>ルート104</t>
  </si>
  <si>
    <t>ルート105</t>
  </si>
  <si>
    <t>ルート106</t>
  </si>
  <si>
    <t>ルート107</t>
  </si>
  <si>
    <t>ルート108</t>
  </si>
  <si>
    <t>ルート109</t>
  </si>
  <si>
    <t>ルート110</t>
  </si>
  <si>
    <t>ルート111</t>
  </si>
  <si>
    <t>ルート112</t>
  </si>
  <si>
    <t>ルート113</t>
  </si>
  <si>
    <t>ルート114</t>
  </si>
  <si>
    <t>ルート115</t>
  </si>
  <si>
    <t>ルート116</t>
  </si>
  <si>
    <t>ルート117</t>
  </si>
  <si>
    <t>ルート118</t>
  </si>
  <si>
    <t>ルート119</t>
  </si>
  <si>
    <t>ルート120</t>
  </si>
  <si>
    <t>ルート121</t>
  </si>
  <si>
    <t>ルート122</t>
  </si>
  <si>
    <t>ルート123</t>
  </si>
  <si>
    <t>ルート124</t>
  </si>
  <si>
    <t>ルート125</t>
  </si>
  <si>
    <t>ルート126</t>
  </si>
  <si>
    <t>ルート127</t>
  </si>
  <si>
    <t>ルート128</t>
  </si>
  <si>
    <t>ルート129</t>
  </si>
  <si>
    <t>ルート130</t>
  </si>
  <si>
    <t>ルート131</t>
  </si>
  <si>
    <t>ルート132</t>
  </si>
  <si>
    <t>ルート133</t>
  </si>
  <si>
    <t>ルート134</t>
  </si>
  <si>
    <t>ルート135</t>
  </si>
  <si>
    <t>ルート136</t>
  </si>
  <si>
    <t>ルート137</t>
  </si>
  <si>
    <t>ルート138</t>
  </si>
  <si>
    <t>ルート139</t>
  </si>
  <si>
    <t>ルート140</t>
  </si>
  <si>
    <t>ルート141</t>
  </si>
  <si>
    <t>ルート142</t>
  </si>
  <si>
    <t>ルート143</t>
  </si>
  <si>
    <t>ルート144</t>
  </si>
  <si>
    <t>ルート145</t>
  </si>
  <si>
    <t>ルート146</t>
  </si>
  <si>
    <t>ルート147</t>
  </si>
  <si>
    <t>ルート148</t>
  </si>
  <si>
    <t>ルート149</t>
  </si>
  <si>
    <t>ルート150</t>
  </si>
  <si>
    <t>ルート151</t>
  </si>
  <si>
    <t>ルート152</t>
  </si>
  <si>
    <t>ルート153</t>
  </si>
  <si>
    <t>ルート154</t>
  </si>
  <si>
    <t>ルート155</t>
  </si>
  <si>
    <t>ルート156</t>
  </si>
  <si>
    <t>ルート157</t>
  </si>
  <si>
    <t>ルート158</t>
  </si>
  <si>
    <t>ルート159</t>
  </si>
  <si>
    <t>ルート160</t>
  </si>
  <si>
    <t>ルート161</t>
  </si>
  <si>
    <t>ルート162</t>
  </si>
  <si>
    <t>ルート163</t>
  </si>
  <si>
    <t>ルート164</t>
  </si>
  <si>
    <t>ルート165</t>
  </si>
  <si>
    <t>ルート166</t>
  </si>
  <si>
    <t>ルート167</t>
  </si>
  <si>
    <t>ルート168</t>
  </si>
  <si>
    <t>ルート169</t>
  </si>
  <si>
    <t>ルート170</t>
  </si>
  <si>
    <t>ルート171</t>
  </si>
  <si>
    <t>ルート172</t>
  </si>
  <si>
    <t>ルート173</t>
  </si>
  <si>
    <t>ルート174</t>
  </si>
  <si>
    <t>ルート175</t>
  </si>
  <si>
    <t>ルート176</t>
  </si>
  <si>
    <t>ルート177</t>
  </si>
  <si>
    <t>ルート178</t>
  </si>
  <si>
    <t>ルート179</t>
  </si>
  <si>
    <t>ルート180</t>
  </si>
  <si>
    <t>ルート181</t>
  </si>
  <si>
    <t>ルート182</t>
  </si>
  <si>
    <t>ルート183</t>
  </si>
  <si>
    <t>ルート184</t>
  </si>
  <si>
    <t>ルート185</t>
  </si>
  <si>
    <t>ルート186</t>
  </si>
  <si>
    <t>ルート187</t>
  </si>
  <si>
    <t>ルート188</t>
  </si>
  <si>
    <t>ルート189</t>
  </si>
  <si>
    <t>ルート190</t>
  </si>
  <si>
    <t>ルート191</t>
  </si>
  <si>
    <t>ルート192</t>
  </si>
  <si>
    <t>ルート193</t>
  </si>
  <si>
    <t>ルート194</t>
  </si>
  <si>
    <t>ルート195</t>
  </si>
  <si>
    <t>ルート196</t>
  </si>
  <si>
    <t>ルート197</t>
  </si>
  <si>
    <t>ルート198</t>
  </si>
  <si>
    <t>ルート199</t>
  </si>
  <si>
    <t>ルート200</t>
  </si>
  <si>
    <t>ルート201</t>
  </si>
  <si>
    <t>ルート202</t>
  </si>
  <si>
    <t>ルート203</t>
  </si>
  <si>
    <t>ルート204</t>
  </si>
  <si>
    <t>ルート205</t>
  </si>
  <si>
    <t>ルート206</t>
  </si>
  <si>
    <t>ルート207</t>
  </si>
  <si>
    <t>ルート208</t>
  </si>
  <si>
    <t>ルート209</t>
  </si>
  <si>
    <t>ルート210</t>
  </si>
  <si>
    <t>ルート211</t>
  </si>
  <si>
    <t>ルート212</t>
  </si>
  <si>
    <t>ルート213</t>
  </si>
  <si>
    <t>ルート214</t>
  </si>
  <si>
    <t>ルート215</t>
  </si>
  <si>
    <t>ルート216</t>
  </si>
  <si>
    <t>ルート217</t>
  </si>
  <si>
    <t>ルート218</t>
  </si>
  <si>
    <t>ルート219</t>
  </si>
  <si>
    <t>ルート220</t>
  </si>
  <si>
    <t>ルート221</t>
  </si>
  <si>
    <t>ルート222</t>
  </si>
  <si>
    <t>ルート223</t>
  </si>
  <si>
    <t>ルート224</t>
  </si>
  <si>
    <t>ルート225</t>
  </si>
  <si>
    <t>ルート226</t>
  </si>
  <si>
    <t>ルート227</t>
  </si>
  <si>
    <t>ルート228</t>
  </si>
  <si>
    <t>ルート229</t>
  </si>
  <si>
    <t>ルート230</t>
  </si>
  <si>
    <t>ルート231</t>
  </si>
  <si>
    <t>ルート232</t>
  </si>
  <si>
    <t>ルート233</t>
  </si>
  <si>
    <t>ルート234</t>
  </si>
  <si>
    <t>ルート235</t>
  </si>
  <si>
    <t>ルート236</t>
  </si>
  <si>
    <t>ルート237</t>
  </si>
  <si>
    <t>ルート238</t>
  </si>
  <si>
    <t>ルート239</t>
  </si>
  <si>
    <t>ルート240</t>
  </si>
  <si>
    <t>ルート241</t>
  </si>
  <si>
    <t>ルート242</t>
  </si>
  <si>
    <t>ルート243</t>
  </si>
  <si>
    <t>ルート244</t>
  </si>
  <si>
    <t>ルート245</t>
  </si>
  <si>
    <t>ルート246</t>
  </si>
  <si>
    <t>ルート247</t>
  </si>
  <si>
    <t>ルート248</t>
  </si>
  <si>
    <t>ルート249</t>
  </si>
  <si>
    <t>ルート250</t>
  </si>
  <si>
    <t>ルート251</t>
  </si>
  <si>
    <t>ルート252</t>
  </si>
  <si>
    <t>ルート253</t>
  </si>
  <si>
    <t>ルート254</t>
  </si>
  <si>
    <t>ルート255</t>
  </si>
  <si>
    <t>ルート256</t>
  </si>
  <si>
    <t>ルート257</t>
  </si>
  <si>
    <t>↓担当者のプルダウン</t>
  </si>
  <si>
    <t>↓管理表のピボットテーブル</t>
  </si>
  <si>
    <t>Sum of 合計走行時間</t>
  </si>
  <si>
    <t>Grand Total</t>
  </si>
  <si>
    <t>ルート1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</si>
</sst>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h]:mm"/>
    <numFmt numFmtId="179" formatCode="h:mm;@"/>
  </numFmts>
  <fonts count="30">
    <font>
      <sz val="11"/>
      <color theme="1"/>
      <name val="Aptos Narrow"/>
      <charset val="128"/>
      <scheme val="minor"/>
    </font>
    <font>
      <sz val="11"/>
      <color theme="1"/>
      <name val="メイリオ"/>
      <charset val="128"/>
    </font>
    <font>
      <sz val="11"/>
      <color theme="1"/>
      <name val="メイリオ"/>
      <charset val="128"/>
    </font>
    <font>
      <sz val="11"/>
      <color theme="1"/>
      <name val="Meiryo UI"/>
      <charset val="128"/>
    </font>
    <font>
      <b/>
      <sz val="11"/>
      <color theme="1"/>
      <name val="MS Gothic"/>
      <charset val="128"/>
    </font>
    <font>
      <b/>
      <sz val="11"/>
      <color theme="1"/>
      <name val="Meiryo UI"/>
      <charset val="128"/>
    </font>
    <font>
      <sz val="11"/>
      <color theme="1"/>
      <name val="MS Gothic"/>
      <charset val="128"/>
    </font>
    <font>
      <u/>
      <sz val="11"/>
      <color theme="10"/>
      <name val="Aptos Narrow"/>
      <charset val="128"/>
      <scheme val="minor"/>
    </font>
    <font>
      <sz val="11"/>
      <color theme="1"/>
      <name val="Meiryo UI"/>
      <charset val="134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u/>
      <sz val="11"/>
      <color theme="10"/>
      <name val="Aptos Narrow"/>
      <charset val="134"/>
      <scheme val="minor"/>
    </font>
    <font>
      <b/>
      <sz val="11"/>
      <color theme="1"/>
      <name val="SimSun"/>
      <charset val="128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0" fillId="8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49" applyBorder="1">
      <alignment vertical="center"/>
    </xf>
    <xf numFmtId="20" fontId="3" fillId="0" borderId="1" xfId="0" applyNumberFormat="1" applyFont="1" applyBorder="1">
      <alignment vertical="center"/>
    </xf>
    <xf numFmtId="20" fontId="8" fillId="0" borderId="1" xfId="0" applyNumberFormat="1" applyFont="1" applyBorder="1">
      <alignment vertical="center"/>
    </xf>
    <xf numFmtId="46" fontId="7" fillId="0" borderId="1" xfId="49" applyNumberFormat="1" applyBorder="1">
      <alignment vertical="center"/>
    </xf>
    <xf numFmtId="46" fontId="3" fillId="0" borderId="1" xfId="0" applyNumberFormat="1" applyFont="1" applyBorder="1">
      <alignment vertical="center"/>
    </xf>
    <xf numFmtId="0" fontId="7" fillId="0" borderId="1" xfId="6" applyBorder="1">
      <alignment vertical="center"/>
    </xf>
    <xf numFmtId="0" fontId="8" fillId="0" borderId="1" xfId="0" applyFont="1" applyBorder="1">
      <alignment vertical="center"/>
    </xf>
    <xf numFmtId="0" fontId="7" fillId="0" borderId="1" xfId="49" applyFont="1" applyBorder="1">
      <alignment vertical="center"/>
    </xf>
    <xf numFmtId="178" fontId="3" fillId="0" borderId="0" xfId="0" applyNumberFormat="1" applyFont="1">
      <alignment vertical="center"/>
    </xf>
    <xf numFmtId="179" fontId="3" fillId="0" borderId="1" xfId="0" applyNumberFormat="1" applyFont="1" applyBorder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58" fontId="3" fillId="0" borderId="1" xfId="0" applyNumberFormat="1" applyFont="1" applyBorder="1">
      <alignment vertical="center"/>
    </xf>
    <xf numFmtId="58" fontId="8" fillId="0" borderId="1" xfId="0" applyNumberFormat="1" applyFont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3" fillId="0" borderId="8" xfId="0" applyFont="1" applyBorder="1">
      <alignment vertical="center"/>
    </xf>
    <xf numFmtId="0" fontId="8" fillId="0" borderId="8" xfId="0" applyFont="1" applyBorder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" xfId="49"/>
    <cellStyle name="ハイパーリンク 2" xfId="50"/>
    <cellStyle name="標準 3" xfId="51"/>
    <cellStyle name="標準 4" xfId="52"/>
  </cellStyles>
  <dxfs count="11">
    <dxf>
      <numFmt numFmtId="178" formatCode="[h]:mm"/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  <dxf>
      <font>
        <name val="メイリオ"/>
        <scheme val="none"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76200</xdr:colOff>
      <xdr:row>7</xdr:row>
      <xdr:rowOff>66675</xdr:rowOff>
    </xdr:from>
    <xdr:to>
      <xdr:col>9</xdr:col>
      <xdr:colOff>676275</xdr:colOff>
      <xdr:row>18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作業日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作業日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1276350"/>
              <a:ext cx="1828800" cy="200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85725</xdr:colOff>
      <xdr:row>7</xdr:row>
      <xdr:rowOff>28575</xdr:rowOff>
    </xdr:from>
    <xdr:to>
      <xdr:col>12</xdr:col>
      <xdr:colOff>542925</xdr:colOff>
      <xdr:row>18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担当者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5425" y="1238250"/>
              <a:ext cx="1828800" cy="200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8" refreshedVersion="5" minRefreshableVersion="3" refreshedDate="45945.472337963" refreshedBy="ltk_linh" recordCount="80">
  <cacheSource type="worksheet">
    <worksheetSource ref="A2:BR82" sheet="管理表"/>
  </cacheSource>
  <cacheFields count="70">
    <cacheField name="ルート名" numFmtId="0">
      <sharedItems count="80">
        <s v="ルート1"/>
        <s v="ルート2"/>
        <s v="ルート3"/>
        <s v="ルート4"/>
        <s v="ルート5"/>
        <s v="ルート6"/>
        <s v="ルート7"/>
        <s v="ルート8"/>
        <s v="ルート9"/>
        <s v="ルート10"/>
        <s v="ルート11"/>
        <s v="ルート12"/>
        <s v="ルート13"/>
        <s v="ルート14"/>
        <s v="ルート15"/>
        <s v="ルート16"/>
        <s v="ルート17"/>
        <s v="ルート18"/>
        <s v="ルート19"/>
        <s v="ルート20"/>
        <s v="ルート21"/>
        <s v="ルート22"/>
        <s v="ルート23"/>
        <s v="ルート24"/>
        <s v="ルート25"/>
        <s v="ルート26"/>
        <s v="ルート27"/>
        <s v="ルート28"/>
        <s v="ルート29"/>
        <s v="ルート30"/>
        <s v="ルート31"/>
        <s v="ルート32"/>
        <s v="ルート33"/>
        <s v="ルート34"/>
        <s v="ルート35"/>
        <s v="ルート36"/>
        <s v="ルート37"/>
        <s v="ルート38"/>
        <s v="ルート39"/>
        <s v="ルート40"/>
        <s v="ルート41"/>
        <s v="ルート42"/>
        <s v="ルート43"/>
        <s v="ルート44"/>
        <s v="ルート45"/>
        <s v="ルート46"/>
        <s v="ルート47"/>
        <s v="ルート48"/>
        <s v="ルート49"/>
        <s v="ルート50"/>
        <s v="ルート51"/>
        <s v="ルート52"/>
        <s v="ルート53"/>
        <s v="ルート54"/>
        <s v="ルート55"/>
        <s v="ルート56"/>
        <s v="ルート57"/>
        <s v="ルート58"/>
        <s v="ルート59"/>
        <s v="ルート60"/>
        <s v="ルート61"/>
        <s v="ルート62"/>
        <s v="ルート63"/>
        <s v="ルート64"/>
        <s v="ルート65"/>
        <s v="ルート66"/>
        <s v="ルート67"/>
        <s v="ルート68"/>
        <s v="ルート69"/>
        <s v="ルート70"/>
        <s v="ルート71"/>
        <s v="ルート72"/>
        <s v="ルート73"/>
        <s v="ルート74"/>
        <s v="ルート75"/>
        <s v="ルート76"/>
        <s v="ルート77"/>
        <s v="ルート78"/>
        <s v="ルート79"/>
        <s v="ルート80"/>
      </sharedItems>
    </cacheField>
    <cacheField name="URL1" numFmtId="0">
      <sharedItems containsBlank="1" count="50">
        <s v="https://maps.app.goo.gl/1H213y6oW2S75onj9"/>
        <s v="https://maps.app.goo.gl/KZyxLrBrM7E3pDhC9"/>
        <s v="https://maps.app.goo.gl/q6sG8rqNHiSCZgUJ6"/>
        <s v="https://maps.app.goo.gl/QtPc3TRoNAuMDWas6"/>
        <s v="https://maps.app.goo.gl/xm9YX1oEnon7dV559"/>
        <s v="https://maps.app.goo.gl/psAE8Q5gy2GYDyeW8"/>
        <s v="https://maps.app.goo.gl/qmCzBqsqA6N12kUU6"/>
        <s v="https://maps.app.goo.gl/yMzdsuakEs8tMZpL7"/>
        <s v="https://maps.app.goo.gl/bk8zzUKRvDAyPVk28"/>
        <s v="https://maps.app.goo.gl/KAHo6NR3a3JmDujaA"/>
        <s v="https://maps.app.goo.gl/Q6HMaM8oac8a9abv9"/>
        <s v="https://maps.app.goo.gl/kqRb9LWvpEPLZjLX8"/>
        <s v="https://maps.app.goo.gl/6H3RTV9YngKQ3Tks9"/>
        <s v="https://maps.app.goo.gl/3ob3ubQig3vwwbvi7"/>
        <s v="https://maps.app.goo.gl/hg9QbEounuEmnJcg7"/>
        <s v="https://maps.app.goo.gl/jxjGQtQspBSuhe5u7"/>
        <s v="https://maps.app.goo.gl/MgwJ3RGrb89FC3Q36"/>
        <s v="https://maps.app.goo.gl/cjc1hCXjmxRs6efi6"/>
        <s v="https://maps.app.goo.gl/LfkurCVxpMHLySfQ7"/>
        <s v="https://maps.app.goo.gl/osDu9j89Voh5jYoE8"/>
        <s v="https://maps.app.goo.gl/VjdoksErAU22NLcX7"/>
        <s v="https://maps.app.goo.gl/nkRPmZ6Peh88QLhc9"/>
        <s v="https://maps.app.goo.gl/dqu2MWfMh75QaqDi9"/>
        <s v="https://maps.app.goo.gl/4ysGtdWrNyu8HrH3A"/>
        <s v="https://maps.app.goo.gl/8ZM3uZXCCSLFruMo7"/>
        <s v="https://maps.app.goo.gl/jr8kbyZ7eJ7jpGJ78"/>
        <s v="https://maps.app.goo.gl/J5cM52DEJoX1Mwrm7"/>
        <s v="https://maps.app.goo.gl/U33UTNag5oZwvXV46"/>
        <s v="https://maps.app.goo.gl/a9NwY1qDH6SGQt9m6"/>
        <s v="https://maps.app.goo.gl/XfxGw2Y7P5Srvy3z5"/>
        <s v="https://maps.app.goo.gl/5V3W8f3RgyD1WBL77"/>
        <s v="https://maps.app.goo.gl/izaWRLWCCaf9cTpLA"/>
        <s v="https://maps.app.goo.gl/2ejvqf7X5Qzi3H929"/>
        <s v="https://maps.app.goo.gl/7Bdtfa1sbEAYaRPr5"/>
        <s v="https://maps.app.goo.gl/LifzvC7t6dyRcwTU6"/>
        <s v="https://maps.app.goo.gl/Ama8NA24jf5BUxpY7"/>
        <s v="https://maps.app.goo.gl/AfiA5X9PxKxhYYLW9"/>
        <s v="https://maps.app.goo.gl/3NoffRzGMEi23PMt9"/>
        <s v="https://maps.app.goo.gl/RjdsJ9rBP6rxdaXL7"/>
        <s v="https://maps.app.goo.gl/9Wc9ayvrmomi2A6e7"/>
        <s v="https://maps.app.goo.gl/1yyqmaR4vdd4z48p6"/>
        <s v="https://maps.app.goo.gl/tjnBjtox5Ag8uBoV9"/>
        <s v="https://maps.app.goo.gl/Bv1FdjHoxDzBAtDP7"/>
        <s v="https://maps.app.goo.gl/rEoEfz76zNNCArLv6"/>
        <s v="https://maps.app.goo.gl/KJgpWv6KemG2u5yA8"/>
        <s v="https://maps.app.goo.gl/QNzgwyS9M1hSQB9T6"/>
        <s v="https://maps.app.goo.gl/qhZTjxBVmFcH3mJM6"/>
        <s v="https://maps.app.goo.gl/YhFkxkCSk7KM8xH68"/>
        <s v="https://maps.app.goo.gl/RnA8sKodwdSKN7J86"/>
        <m/>
      </sharedItems>
    </cacheField>
    <cacheField name="走行時間1" numFmtId="0">
      <sharedItems containsString="0" containsBlank="1" containsNonDate="0" containsDate="1" minDate="1899-12-30T00:23:00" maxDate="1899-12-30T03:54:00" count="46">
        <d v="1899-12-30T03:32:00"/>
        <d v="1899-12-30T00:23:00"/>
        <d v="1899-12-30T01:23:00"/>
        <d v="1899-12-30T01:15:00"/>
        <d v="1899-12-30T02:02:00"/>
        <d v="1899-12-30T01:17:00"/>
        <d v="1899-12-30T02:22:00"/>
        <d v="1899-12-30T00:55:00"/>
        <d v="1899-12-30T03:35:00"/>
        <d v="1899-12-30T02:13:00"/>
        <d v="1899-12-30T02:40:00"/>
        <d v="1899-12-30T03:13:00"/>
        <d v="1899-12-30T00:46:00"/>
        <d v="1899-12-30T02:45:00"/>
        <d v="1899-12-30T03:07:00"/>
        <d v="1899-12-30T02:15:00"/>
        <d v="1899-12-30T02:24:00"/>
        <d v="1899-12-30T03:22:00"/>
        <d v="1899-12-30T00:41:00"/>
        <d v="1899-12-30T01:21:00"/>
        <d v="1899-12-30T00:50:00"/>
        <d v="1899-12-30T01:04:00"/>
        <d v="1899-12-30T02:12:00"/>
        <d v="1899-12-30T01:27:00"/>
        <d v="1899-12-30T01:55:00"/>
        <d v="1899-12-30T01:50:00"/>
        <d v="1899-12-30T01:30:00"/>
        <d v="1899-12-30T02:21:00"/>
        <d v="1899-12-30T03:03:00"/>
        <d v="1899-12-30T03:41:00"/>
        <d v="1899-12-30T03:38:00"/>
        <d v="1899-12-30T01:54:00"/>
        <d v="1899-12-30T01:35:00"/>
        <d v="1899-12-30T02:29:00"/>
        <d v="1899-12-30T03:25:00"/>
        <d v="1899-12-30T01:20:00"/>
        <d v="1899-12-30T01:03:00"/>
        <d v="1899-12-30T01:22:00"/>
        <d v="1899-12-30T00:57:00"/>
        <d v="1899-12-30T03:54:00"/>
        <d v="1899-12-30T02:33:00"/>
        <d v="1899-12-30T02:10:00"/>
        <d v="1899-12-30T01:39:00"/>
        <d v="1899-12-30T01:12:00"/>
        <d v="1899-12-30T01:33:00"/>
        <m/>
      </sharedItems>
    </cacheField>
    <cacheField name="走行距離1" numFmtId="0">
      <sharedItems containsString="0" containsBlank="1" containsNumber="1" minValue="6.1" maxValue="93.9" count="48">
        <n v="74.9"/>
        <n v="6.1"/>
        <n v="44.8"/>
        <n v="30.5"/>
        <n v="46.2"/>
        <n v="24"/>
        <n v="54"/>
        <n v="17.3"/>
        <n v="93.9"/>
        <n v="49.2"/>
        <n v="77.4"/>
        <n v="92.8"/>
        <n v="13.7"/>
        <n v="57.7"/>
        <n v="74"/>
        <n v="53.7"/>
        <n v="76.8"/>
        <n v="81.5"/>
        <n v="11.6"/>
        <n v="29.4"/>
        <n v="29.9"/>
        <n v="25.9"/>
        <n v="44.1"/>
        <n v="31.8"/>
        <n v="40.4"/>
        <n v="35.3"/>
        <n v="40.6"/>
        <n v="34.99"/>
        <n v="56.9"/>
        <n v="67.8"/>
        <n v="88.3"/>
        <n v="85"/>
        <n v="30.4"/>
        <n v="41"/>
        <n v="37"/>
        <n v="59.5"/>
        <n v="76.6"/>
        <n v="25.4"/>
        <n v="42.7"/>
        <n v="26.3"/>
        <n v="16.2"/>
        <n v="81.4"/>
        <n v="50.7"/>
        <n v="39.4"/>
        <n v="34.4"/>
        <n v="26.4"/>
        <n v="32"/>
        <m/>
      </sharedItems>
    </cacheField>
    <cacheField name="URL2" numFmtId="0">
      <sharedItems containsBlank="1" count="24">
        <m/>
        <s v="https://maps.app.goo.gl/SVE39JRAEZssApRn9"/>
        <s v="https://maps.app.goo.gl/QRowE23b7yFMS2ty6"/>
        <s v="https://maps.app.goo.gl/NYR2wz5KVoMRJCrm6"/>
        <s v="https://maps.app.goo.gl/i8zi9TwTBFvkUYMDA"/>
        <s v="https://maps.app.goo.gl/8P2bfqaDv4uT7W6J9"/>
        <s v="https://maps.app.goo.gl/NfQt1nUQzYaHZ5mu6"/>
        <s v="https://maps.app.goo.gl/YaeiHvLMCM7RBKs87"/>
        <s v="https://maps.app.goo.gl/YQAMSq7fDr9Kahj29"/>
        <s v="https://maps.app.goo.gl/ZcSancdQ3BZrBzBu5"/>
        <s v="https://maps.app.goo.gl/gUZgzV5M8Cjyez838"/>
        <s v="https://maps.app.goo.gl/YDvGLUFLxdNFmsAe6"/>
        <s v="https://maps.app.goo.gl/pnvvKNFRPRUKzeESA"/>
        <s v="https://maps.app.goo.gl/Zu5gMjJNLwE2ycQL8"/>
        <s v="https://maps.app.goo.gl/z8wXGyiRtyQWPxXZA"/>
        <s v="https://maps.app.goo.gl/589e57PxqWZGVLPa8"/>
        <s v="https://maps.app.goo.gl/aipMtBmMX57eHLdL8"/>
        <s v="https://maps.app.goo.gl/Hgw91YZiMvag6PwP6"/>
        <s v="https://maps.app.goo.gl/6brEKJssWwNzrCiB8"/>
        <s v="https://maps.app.goo.gl/dPL4Yj9D3mTYzndf7"/>
        <s v="https://maps.app.goo.gl/oWiaCZLB1BDVWD4W9"/>
        <s v="https://maps.app.goo.gl/mwwGtMPdPSE7HVpX9"/>
        <s v="https://maps.app.goo.gl/CpRpePig28mTDL4Q7"/>
        <s v="https://maps.app.goo.gl/xofofy385NYsxL4F9"/>
      </sharedItems>
    </cacheField>
    <cacheField name="走行時間2" numFmtId="0">
      <sharedItems containsString="0" containsBlank="1" containsNonDate="0" containsDate="1" minDate="1899-12-30T00:10:00" maxDate="1899-12-30T01:57:00" count="21">
        <m/>
        <d v="1899-12-30T00:18:00"/>
        <d v="1899-12-30T00:38:00"/>
        <d v="1899-12-30T00:53:00"/>
        <d v="1899-12-30T00:28:00"/>
        <d v="1899-12-30T01:29:00"/>
        <d v="1899-12-30T00:30:00"/>
        <d v="1899-12-30T00:33:00"/>
        <d v="1899-12-30T01:56:00"/>
        <d v="1899-12-30T01:53:00"/>
        <d v="1899-12-30T00:26:00"/>
        <d v="1899-12-30T00:45:00"/>
        <d v="1899-12-30T00:11:00"/>
        <d v="1899-12-30T01:06:00"/>
        <d v="1899-12-30T00:20:00"/>
        <d v="1899-12-30T01:08:00"/>
        <d v="1899-12-30T00:23:00"/>
        <d v="1899-12-30T00:46:00"/>
        <d v="1899-12-30T00:10:00"/>
        <d v="1899-12-30T01:57:00"/>
        <d v="1899-12-30T01:26:00"/>
      </sharedItems>
    </cacheField>
    <cacheField name="走行距離2" numFmtId="0">
      <sharedItems containsString="0" containsBlank="1" containsNumber="1" minValue="2.1" maxValue="43.3" count="24">
        <m/>
        <n v="5.3"/>
        <n v="14.3"/>
        <n v="15.9"/>
        <n v="8.5"/>
        <n v="28.6"/>
        <n v="8.2"/>
        <n v="7.8"/>
        <n v="43.3"/>
        <n v="37.4"/>
        <n v="9"/>
        <n v="14.7"/>
        <n v="2.1"/>
        <n v="25.5"/>
        <n v="6.4"/>
        <n v="22.5"/>
        <n v="19.7"/>
        <n v="5"/>
        <n v="5.6"/>
        <n v="11.4"/>
        <n v="3.1"/>
        <n v="40.6"/>
        <n v="6.6"/>
        <n v="27.2"/>
      </sharedItems>
    </cacheField>
    <cacheField name="URL3" numFmtId="0">
      <sharedItems containsBlank="1" count="17">
        <m/>
        <s v="https://maps.app.goo.gl/5efsJNZDgDvzMYHH7"/>
        <s v="https://maps.app.goo.gl/gELd76Upjb5Ds7WS6"/>
        <s v="https://maps.app.goo.gl/43zFVpvZ3nGhFvxW9"/>
        <s v="https://maps.app.goo.gl/n2Lbj5whdj74iWxQA"/>
        <s v="https://maps.app.goo.gl/pTyQMuDLcVDiAoYn6"/>
        <s v="https://maps.app.goo.gl/zoTxsgFosrnFzGjh7"/>
        <s v="https://maps.app.goo.gl/RuguiykrbYN6Xk9Q9"/>
        <s v="https://maps.app.goo.gl/f6m7chyvucX8gkHj9"/>
        <s v="https://maps.app.goo.gl/FDpK6nfq9a1c5v6q9"/>
        <s v="https://maps.app.goo.gl/JGCiFXFbDXxjVXR69"/>
        <s v="https://maps.app.goo.gl/D1BafKwGYvnDrquY8"/>
        <s v="https://maps.app.goo.gl/cqZbTTNKRXdmjTDp6"/>
        <s v="https://maps.app.goo.gl/LADwT6n2wyN7i6p27"/>
        <s v="https://maps.app.goo.gl/Ntm2Kdv1GaEfnvYk8"/>
        <s v="https://maps.app.goo.gl/UMXoDirPAr2nKJaV9"/>
        <s v="https://maps.app.goo.gl/ADhBrwYzc6hFSJWd8"/>
      </sharedItems>
    </cacheField>
    <cacheField name="走行時間3" numFmtId="0">
      <sharedItems containsString="0" containsBlank="1" containsNonDate="0" containsDate="1" minDate="1899-12-30T00:17:00" maxDate="1899-12-30T01:45:00" count="16">
        <m/>
        <d v="1899-12-30T00:30:00"/>
        <d v="1899-12-30T01:45:00"/>
        <d v="1899-12-30T00:17:00"/>
        <d v="1899-12-30T00:21:00"/>
        <d v="1899-12-30T00:58:00"/>
        <d v="1899-12-30T00:44:00"/>
        <d v="1899-12-30T01:00:00"/>
        <d v="1899-12-30T00:20:00"/>
        <d v="1899-12-30T01:03:00"/>
        <d v="1899-12-30T01:13:00"/>
        <d v="1899-12-30T00:37:00"/>
        <d v="1899-12-30T00:32:00"/>
        <d v="1899-12-30T00:43:00"/>
        <d v="1899-12-30T01:12:00"/>
        <d v="1899-12-30T00:28:00"/>
      </sharedItems>
    </cacheField>
    <cacheField name="走行距離3" numFmtId="0">
      <sharedItems containsString="0" containsBlank="1" containsNumber="1" minValue="5" maxValue="43.9" count="16">
        <m/>
        <n v="8.8"/>
        <n v="43.9"/>
        <n v="5.4"/>
        <n v="5"/>
        <n v="17.3"/>
        <n v="15.1"/>
        <n v="18.1"/>
        <n v="18.4"/>
        <n v="36.9"/>
        <n v="27"/>
        <n v="8.7"/>
        <n v="8.2"/>
        <n v="11.6"/>
        <n v="23.4"/>
        <n v="7.8"/>
      </sharedItems>
    </cacheField>
    <cacheField name="URL4" numFmtId="0">
      <sharedItems containsBlank="1" count="12">
        <m/>
        <s v="https://maps.app.goo.gl/JXmBJWqJEovpKBxH6"/>
        <s v="https://maps.app.goo.gl/ihzCUD8S9Yx69XNs8"/>
        <s v="https://maps.app.goo.gl/xq3xT89QhQDedh2e8"/>
        <s v="https://maps.app.goo.gl/CsqUw9Hz1THfGhEg6"/>
        <s v="https://maps.app.goo.gl/dTHubru7WWSEPvoU8"/>
        <s v="https://maps.app.goo.gl/ZxpD9L3Qg3QZdVjdA"/>
        <s v="https://maps.app.goo.gl/pP7RkxsHjQQz9Z2W9"/>
        <s v="https://maps.app.goo.gl/4QtUeX6GsbhQL1G46"/>
        <s v="https://maps.app.goo.gl/VH49pQsv4HQrGAb97"/>
        <s v="https://maps.app.goo.gl/zi9zNbbnFVreVNZcA"/>
        <s v="https://maps.app.goo.gl/frk3S9dFSf6U4HTX7"/>
      </sharedItems>
    </cacheField>
    <cacheField name="走行時間4" numFmtId="0">
      <sharedItems containsString="0" containsBlank="1" containsNonDate="0" containsDate="1" minDate="1899-12-30T00:34:00" maxDate="1899-12-30T01:47:00" count="12">
        <m/>
        <d v="1899-12-30T00:34:00"/>
        <d v="1899-12-30T01:36:00"/>
        <d v="1899-12-30T01:04:00"/>
        <d v="1899-12-30T00:48:00"/>
        <d v="1899-12-30T00:39:00"/>
        <d v="1899-12-30T01:13:00"/>
        <d v="1899-12-30T01:33:00"/>
        <d v="1899-12-30T00:44:00"/>
        <d v="1899-12-30T00:49:00"/>
        <d v="1899-12-30T00:54:00"/>
        <d v="1899-12-30T01:47:00"/>
      </sharedItems>
    </cacheField>
    <cacheField name="走行距離4" numFmtId="0">
      <sharedItems containsString="0" containsBlank="1" containsNumber="1" minValue="15.2" maxValue="39.9" count="12">
        <m/>
        <n v="15.9"/>
        <n v="39.9"/>
        <n v="21.5"/>
        <n v="38"/>
        <n v="19.4"/>
        <n v="24.5"/>
        <n v="29.5"/>
        <n v="22"/>
        <n v="29.3"/>
        <n v="15.2"/>
        <n v="38.2"/>
      </sharedItems>
    </cacheField>
    <cacheField name="合計走行時間" numFmtId="0">
      <sharedItems containsSemiMixedTypes="0" containsString="0" containsNonDate="0" containsDate="1" minDate="1899-12-30T00:00:00" maxDate="1899-12-30T05:12:00" count="48">
        <d v="1899-12-30T03:32:00"/>
        <d v="1899-12-30T01:11:00"/>
        <d v="1899-12-30T03:46:00"/>
        <d v="1899-12-30T01:15:00"/>
        <d v="1899-12-30T02:02:00"/>
        <d v="1899-12-30T01:17:00"/>
        <d v="1899-12-30T02:22:00"/>
        <d v="1899-12-30T01:48:00"/>
        <d v="1899-12-30T03:35:00"/>
        <d v="1899-12-30T02:13:00"/>
        <d v="1899-12-30T02:40:00"/>
        <d v="1899-12-30T03:13:00"/>
        <d v="1899-12-30T02:05:00"/>
        <d v="1899-12-30T02:45:00"/>
        <d v="1899-12-30T03:07:00"/>
        <d v="1899-12-30T02:15:00"/>
        <d v="1899-12-30T02:24:00"/>
        <d v="1899-12-30T03:22:00"/>
        <d v="1899-12-30T02:10:00"/>
        <d v="1899-12-30T01:21:00"/>
        <d v="1899-12-30T03:17:00"/>
        <d v="1899-12-30T03:39:00"/>
        <d v="1899-12-30T04:08:00"/>
        <d v="1899-12-30T01:27:00"/>
        <d v="1899-12-30T01:55:00"/>
        <d v="1899-12-30T03:43:00"/>
        <d v="1899-12-30T03:48:00"/>
        <d v="1899-12-30T03:54:00"/>
        <d v="1899-12-30T02:21:00"/>
        <d v="1899-12-30T03:03:00"/>
        <d v="1899-12-30T03:41:00"/>
        <d v="1899-12-30T03:38:00"/>
        <d v="1899-12-30T03:11:00"/>
        <d v="1899-12-30T04:03:00"/>
        <d v="1899-12-30T02:58:00"/>
        <d v="1899-12-30T02:29:00"/>
        <d v="1899-12-30T03:25:00"/>
        <d v="1899-12-30T05:12:00"/>
        <d v="1899-12-30T02:47:00"/>
        <d v="1899-12-30T03:06:00"/>
        <d v="1899-12-30T03:20:00"/>
        <d v="1899-12-30T02:43:00"/>
        <d v="1899-12-30T02:33:00"/>
        <d v="1899-12-30T04:07:00"/>
        <d v="1899-12-30T04:14:00"/>
        <d v="1899-12-30T02:38:00"/>
        <d v="1899-12-30T01:33:00"/>
        <d v="1899-12-30T00:00:00"/>
      </sharedItems>
    </cacheField>
    <cacheField name="合計走行距離" numFmtId="0">
      <sharedItems containsSemiMixedTypes="0" containsString="0" containsNumber="1" minValue="0" maxValue="104.4" count="49">
        <n v="74.9"/>
        <n v="20.2"/>
        <n v="103"/>
        <n v="30.5"/>
        <n v="46.2"/>
        <n v="24"/>
        <n v="54"/>
        <n v="33.2"/>
        <n v="93.9"/>
        <n v="49.2"/>
        <n v="77.4"/>
        <n v="92.8"/>
        <n v="43.5"/>
        <n v="57.7"/>
        <n v="74"/>
        <n v="53.7"/>
        <n v="76.8"/>
        <n v="81.5"/>
        <n v="40.2"/>
        <n v="29.4"/>
        <n v="83"/>
        <n v="72.5"/>
        <n v="87.4"/>
        <n v="31.8"/>
        <n v="40.4"/>
        <n v="72.7"/>
        <n v="102.7"/>
        <n v="87.19"/>
        <n v="56.9"/>
        <n v="67.8"/>
        <n v="88.3"/>
        <n v="85"/>
        <n v="62.4"/>
        <n v="84.9"/>
        <n v="80.3"/>
        <n v="59.5"/>
        <n v="76.6"/>
        <n v="104.4"/>
        <n v="62"/>
        <n v="73.5"/>
        <n v="54.4"/>
        <n v="81.4"/>
        <n v="52.4"/>
        <n v="50.7"/>
        <n v="80"/>
        <n v="87"/>
        <n v="53.6"/>
        <n v="32"/>
        <n v="0"/>
      </sharedItems>
    </cacheField>
    <cacheField name="担当者" numFmtId="0">
      <sharedItems containsBlank="1" count="5">
        <s v="後藤"/>
        <s v="金"/>
        <s v="田畑"/>
        <s v="アンジャリ"/>
        <m/>
      </sharedItems>
    </cacheField>
    <cacheField name="作業日" numFmtId="0">
      <sharedItems containsString="0" containsBlank="1" containsNonDate="0" containsDate="1" minDate="2025-10-09T00:00:00" maxDate="2025-10-15T00:00:00" count="5">
        <d v="2025-10-09T00:00:00"/>
        <d v="2025-10-10T00:00:00"/>
        <d v="2025-10-14T00:00:00"/>
        <d v="2025-10-15T00:00:00"/>
        <m/>
      </sharedItems>
    </cacheField>
    <cacheField name="DN納品日" numFmtId="0">
      <sharedItems containsString="0" containsBlank="1" containsNonDate="0" count="1">
        <m/>
      </sharedItems>
    </cacheField>
    <cacheField name="備考" numFmtId="0">
      <sharedItems containsString="0" containsBlank="1" containsNonDate="0" count="1">
        <m/>
      </sharedItems>
    </cacheField>
    <cacheField name="GPXﾌｧｲﾙのmymap反映" numFmtId="0">
      <sharedItems containsBlank="1" count="2">
        <s v="〇"/>
        <m/>
      </sharedItems>
    </cacheField>
    <cacheField name="VN担当者" numFmtId="0">
      <sharedItems containsBlank="1" count="5">
        <s v="HOANG"/>
        <s v="HUY"/>
        <s v="DAT"/>
        <s v="DUY"/>
        <m/>
      </sharedItems>
    </cacheField>
    <cacheField name="作業日2" numFmtId="0">
      <sharedItems containsString="0" containsBlank="1" containsNonDate="0" containsDate="1" minDate="2025-10-15T00:00:00" maxDate="2025-10-15T00:00:00" count="2">
        <d v="2025-10-15T00:00:00"/>
        <m/>
      </sharedItems>
    </cacheField>
    <cacheField name="作業時間（分）" numFmtId="0">
      <sharedItems containsString="0" containsBlank="1" containsNonDate="0" count="1">
        <m/>
      </sharedItems>
    </cacheField>
    <cacheField name="実線" numFmtId="0">
      <sharedItems containsString="0" containsBlank="1" containsNonDate="0" count="1">
        <m/>
      </sharedItems>
    </cacheField>
    <cacheField name="破線" numFmtId="0">
      <sharedItems containsString="0" containsBlank="1" containsNonDate="0" count="1">
        <m/>
      </sharedItems>
    </cacheField>
    <cacheField name="2重線" numFmtId="0">
      <sharedItems containsString="0" containsBlank="1" containsNonDate="0" count="1">
        <m/>
      </sharedItems>
    </cacheField>
    <cacheField name="誘導線" numFmtId="0">
      <sharedItems containsString="0" containsBlank="1" containsNonDate="0" count="1">
        <m/>
      </sharedItems>
    </cacheField>
    <cacheField name="補助線" numFmtId="0">
      <sharedItems containsString="0" containsBlank="1" containsNonDate="0" count="1">
        <m/>
      </sharedItems>
    </cacheField>
    <cacheField name="黄色線" numFmtId="0">
      <sharedItems containsString="0" containsBlank="1" containsNonDate="0" count="1">
        <m/>
      </sharedItems>
    </cacheField>
    <cacheField name="ゼブラ" numFmtId="0">
      <sharedItems containsString="0" containsBlank="1" containsNonDate="0" count="1">
        <m/>
      </sharedItems>
    </cacheField>
    <cacheField name="車線数（１車線）" numFmtId="0">
      <sharedItems containsString="0" containsBlank="1" containsNonDate="0" count="1">
        <m/>
      </sharedItems>
    </cacheField>
    <cacheField name="車線数（２車線）" numFmtId="0">
      <sharedItems containsString="0" containsBlank="1" containsNonDate="0" count="1">
        <m/>
      </sharedItems>
    </cacheField>
    <cacheField name="車線数（３車線）" numFmtId="0">
      <sharedItems containsString="0" containsBlank="1" containsNonDate="0" count="1">
        <m/>
      </sharedItems>
    </cacheField>
    <cacheField name="車線数（４車線）" numFmtId="0">
      <sharedItems containsString="0" containsBlank="1" containsNonDate="0" count="1">
        <m/>
      </sharedItems>
    </cacheField>
    <cacheField name="車線幅（2.75m）" numFmtId="0">
      <sharedItems containsString="0" containsBlank="1" containsNonDate="0" count="1">
        <m/>
      </sharedItems>
    </cacheField>
    <cacheField name="車線幅（3.00m）" numFmtId="0">
      <sharedItems containsString="0" containsBlank="1" containsNonDate="0" count="1">
        <m/>
      </sharedItems>
    </cacheField>
    <cacheField name="車線幅（3.25m）" numFmtId="0">
      <sharedItems containsString="0" containsBlank="1" containsNonDate="0" count="1">
        <m/>
      </sharedItems>
    </cacheField>
    <cacheField name="車線幅（3.50m）" numFmtId="0">
      <sharedItems containsString="0" containsBlank="1" containsNonDate="0" count="1">
        <m/>
      </sharedItems>
    </cacheField>
    <cacheField name="車線幅（3.75m）" numFmtId="0">
      <sharedItems containsString="0" containsBlank="1" containsNonDate="0" count="1">
        <m/>
      </sharedItems>
    </cacheField>
    <cacheField name="車線幅（4m）" numFmtId="0">
      <sharedItems containsString="0" containsBlank="1" containsNonDate="0" count="1">
        <m/>
      </sharedItems>
    </cacheField>
    <cacheField name="カーブ(R100～)" numFmtId="0">
      <sharedItems containsString="0" containsBlank="1" containsNonDate="0" count="1">
        <m/>
      </sharedItems>
    </cacheField>
    <cacheField name="路面色赤" numFmtId="0">
      <sharedItems containsString="0" containsBlank="1" containsNonDate="0" count="1">
        <m/>
      </sharedItems>
    </cacheField>
    <cacheField name="路面色白" numFmtId="0">
      <sharedItems containsString="0" containsBlank="1" containsNonDate="0" count="1">
        <m/>
      </sharedItems>
    </cacheField>
    <cacheField name="no_stop_area" numFmtId="0">
      <sharedItems containsString="0" containsBlank="1" containsNonDate="0" count="1">
        <m/>
      </sharedItems>
    </cacheField>
    <cacheField name="非常駐車帯" numFmtId="0">
      <sharedItems containsString="0" containsBlank="1" containsNonDate="0" count="1">
        <m/>
      </sharedItems>
    </cacheField>
    <cacheField name="路面ペイント各種" numFmtId="0">
      <sharedItems containsString="0" containsBlank="1" containsNonDate="0" count="1">
        <m/>
      </sharedItems>
    </cacheField>
    <cacheField name="狭路にある電柱" numFmtId="0">
      <sharedItems containsString="0" containsBlank="1" containsNonDate="0" count="1">
        <m/>
      </sharedItems>
    </cacheField>
    <cacheField name="坂" numFmtId="0">
      <sharedItems containsString="0" containsBlank="1" containsNonDate="0" count="1">
        <m/>
      </sharedItems>
    </cacheField>
    <cacheField name="踏切" numFmtId="0">
      <sharedItems containsString="0" containsBlank="1" containsNonDate="0" count="1">
        <m/>
      </sharedItems>
    </cacheField>
    <cacheField name="アンダーパス" numFmtId="0">
      <sharedItems containsString="0" containsBlank="1" containsNonDate="0" count="1">
        <m/>
      </sharedItems>
    </cacheField>
    <cacheField name="トンネル" numFmtId="0">
      <sharedItems containsString="0" containsBlank="1" containsNonDate="0" count="1">
        <m/>
      </sharedItems>
    </cacheField>
    <cacheField name="上方構造物" numFmtId="0">
      <sharedItems containsString="0" containsBlank="1" containsNonDate="0" count="1">
        <m/>
      </sharedItems>
    </cacheField>
    <cacheField name="歩行者用" numFmtId="0">
      <sharedItems containsString="0" containsBlank="1" containsNonDate="0" count="1">
        <m/>
      </sharedItems>
    </cacheField>
    <cacheField name="自転車用" numFmtId="0">
      <sharedItems containsString="0" containsBlank="1" containsNonDate="0" count="1">
        <m/>
      </sharedItems>
    </cacheField>
    <cacheField name="スクランブル" numFmtId="0">
      <sharedItems containsString="0" containsBlank="1" containsNonDate="0" count="1">
        <m/>
      </sharedItems>
    </cacheField>
    <cacheField name="ラウンドアバウト" numFmtId="0">
      <sharedItems containsString="0" containsBlank="1" containsNonDate="0" count="1">
        <m/>
      </sharedItems>
    </cacheField>
    <cacheField name="直進" numFmtId="0">
      <sharedItems containsString="0" containsBlank="1" containsNonDate="0" count="1">
        <m/>
      </sharedItems>
    </cacheField>
    <cacheField name="十字路" numFmtId="0">
      <sharedItems containsString="0" containsBlank="1" containsNonDate="0" count="1">
        <m/>
      </sharedItems>
    </cacheField>
    <cacheField name="T字路" numFmtId="0">
      <sharedItems containsString="0" containsBlank="1" containsNonDate="0" count="1">
        <m/>
      </sharedItems>
    </cacheField>
    <cacheField name="Y字路" numFmtId="0">
      <sharedItems containsString="0" containsBlank="1" containsNonDate="0" count="1">
        <m/>
      </sharedItems>
    </cacheField>
    <cacheField name="N差路" numFmtId="0">
      <sharedItems containsString="0" containsBlank="1" containsNonDate="0" count="1">
        <m/>
      </sharedItems>
    </cacheField>
    <cacheField name="段ずれ" numFmtId="0">
      <sharedItems containsString="0" containsBlank="1" containsNonDate="0" count="1">
        <m/>
      </sharedItems>
    </cacheField>
    <cacheField name="縁石" numFmtId="0">
      <sharedItems containsString="0" containsBlank="1" containsNonDate="0" count="1">
        <m/>
      </sharedItems>
    </cacheField>
    <cacheField name="エプロン" numFmtId="0">
      <sharedItems containsString="0" containsBlank="1" containsNonDate="0" count="1">
        <m/>
      </sharedItems>
    </cacheField>
    <cacheField name="パイロン" numFmtId="0">
      <sharedItems containsString="0" containsBlank="1" containsNonDate="0" count="1">
        <m/>
      </sharedItems>
    </cacheField>
    <cacheField name="ラバーポール" numFmtId="0">
      <sharedItems containsString="0" containsBlank="1" containsNonDate="0" count="1">
        <m/>
      </sharedItems>
    </cacheField>
    <cacheField name="側溝" numFmtId="0">
      <sharedItems containsString="0" containsBlank="1" containsNonDate="0" count="1">
        <m/>
      </sharedItems>
    </cacheField>
    <cacheField name="ガードレール" numFmtId="0">
      <sharedItems containsString="0" containsBlank="1" containsNonDate="0" count="1">
        <m/>
      </sharedItems>
    </cacheField>
    <cacheField name="崖" numFmtId="0">
      <sharedItems containsString="0" containsBlank="1" containsNonDate="0" count="1">
        <m/>
      </sharedItems>
    </cacheField>
    <cacheField name="駐車枠" numFmtId="0">
      <sharedItems containsString="0" containsBlank="1" containsNonDate="0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0"/>
    <x v="0"/>
    <x v="1"/>
    <x v="1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2"/>
    <x v="2"/>
    <x v="2"/>
    <x v="2"/>
    <x v="2"/>
    <x v="2"/>
    <x v="2"/>
    <x v="2"/>
    <x v="2"/>
    <x v="0"/>
    <x v="0"/>
    <x v="0"/>
    <x v="2"/>
    <x v="2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3"/>
    <x v="3"/>
    <x v="0"/>
    <x v="0"/>
    <x v="0"/>
    <x v="0"/>
    <x v="0"/>
    <x v="0"/>
    <x v="0"/>
    <x v="0"/>
    <x v="0"/>
    <x v="3"/>
    <x v="3"/>
    <x v="0"/>
    <x v="1"/>
    <x v="0"/>
    <x v="0"/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"/>
    <x v="4"/>
    <x v="4"/>
    <x v="4"/>
    <x v="0"/>
    <x v="0"/>
    <x v="0"/>
    <x v="0"/>
    <x v="0"/>
    <x v="0"/>
    <x v="0"/>
    <x v="0"/>
    <x v="0"/>
    <x v="4"/>
    <x v="4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"/>
    <x v="5"/>
    <x v="5"/>
    <x v="5"/>
    <x v="0"/>
    <x v="0"/>
    <x v="0"/>
    <x v="0"/>
    <x v="0"/>
    <x v="0"/>
    <x v="0"/>
    <x v="0"/>
    <x v="0"/>
    <x v="5"/>
    <x v="5"/>
    <x v="0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6"/>
    <x v="6"/>
    <x v="0"/>
    <x v="0"/>
    <x v="0"/>
    <x v="0"/>
    <x v="0"/>
    <x v="0"/>
    <x v="0"/>
    <x v="0"/>
    <x v="0"/>
    <x v="6"/>
    <x v="6"/>
    <x v="2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"/>
    <x v="7"/>
    <x v="7"/>
    <x v="7"/>
    <x v="3"/>
    <x v="3"/>
    <x v="3"/>
    <x v="0"/>
    <x v="0"/>
    <x v="0"/>
    <x v="0"/>
    <x v="0"/>
    <x v="0"/>
    <x v="7"/>
    <x v="7"/>
    <x v="0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8"/>
    <x v="8"/>
    <x v="8"/>
    <x v="8"/>
    <x v="0"/>
    <x v="0"/>
    <x v="0"/>
    <x v="0"/>
    <x v="0"/>
    <x v="0"/>
    <x v="0"/>
    <x v="0"/>
    <x v="0"/>
    <x v="8"/>
    <x v="8"/>
    <x v="3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"/>
    <x v="9"/>
    <x v="9"/>
    <x v="9"/>
    <x v="0"/>
    <x v="0"/>
    <x v="0"/>
    <x v="0"/>
    <x v="0"/>
    <x v="0"/>
    <x v="0"/>
    <x v="0"/>
    <x v="0"/>
    <x v="9"/>
    <x v="9"/>
    <x v="2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0"/>
    <x v="10"/>
    <x v="10"/>
    <x v="10"/>
    <x v="0"/>
    <x v="0"/>
    <x v="0"/>
    <x v="0"/>
    <x v="0"/>
    <x v="0"/>
    <x v="0"/>
    <x v="0"/>
    <x v="0"/>
    <x v="10"/>
    <x v="10"/>
    <x v="2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1"/>
    <x v="11"/>
    <x v="11"/>
    <x v="11"/>
    <x v="0"/>
    <x v="0"/>
    <x v="0"/>
    <x v="0"/>
    <x v="0"/>
    <x v="0"/>
    <x v="0"/>
    <x v="0"/>
    <x v="0"/>
    <x v="11"/>
    <x v="11"/>
    <x v="2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2"/>
    <x v="12"/>
    <x v="12"/>
    <x v="12"/>
    <x v="4"/>
    <x v="4"/>
    <x v="4"/>
    <x v="3"/>
    <x v="3"/>
    <x v="3"/>
    <x v="1"/>
    <x v="1"/>
    <x v="1"/>
    <x v="12"/>
    <x v="12"/>
    <x v="0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3"/>
    <x v="13"/>
    <x v="13"/>
    <x v="13"/>
    <x v="0"/>
    <x v="0"/>
    <x v="0"/>
    <x v="0"/>
    <x v="0"/>
    <x v="0"/>
    <x v="0"/>
    <x v="0"/>
    <x v="0"/>
    <x v="13"/>
    <x v="13"/>
    <x v="2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4"/>
    <x v="14"/>
    <x v="14"/>
    <x v="14"/>
    <x v="0"/>
    <x v="0"/>
    <x v="0"/>
    <x v="0"/>
    <x v="0"/>
    <x v="0"/>
    <x v="0"/>
    <x v="0"/>
    <x v="0"/>
    <x v="14"/>
    <x v="14"/>
    <x v="2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5"/>
    <x v="15"/>
    <x v="15"/>
    <x v="15"/>
    <x v="0"/>
    <x v="0"/>
    <x v="0"/>
    <x v="0"/>
    <x v="0"/>
    <x v="0"/>
    <x v="0"/>
    <x v="0"/>
    <x v="0"/>
    <x v="15"/>
    <x v="15"/>
    <x v="3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6"/>
    <x v="16"/>
    <x v="16"/>
    <x v="16"/>
    <x v="0"/>
    <x v="0"/>
    <x v="0"/>
    <x v="0"/>
    <x v="0"/>
    <x v="0"/>
    <x v="0"/>
    <x v="0"/>
    <x v="0"/>
    <x v="16"/>
    <x v="16"/>
    <x v="3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17"/>
    <x v="17"/>
    <x v="17"/>
    <x v="0"/>
    <x v="0"/>
    <x v="0"/>
    <x v="0"/>
    <x v="0"/>
    <x v="0"/>
    <x v="0"/>
    <x v="0"/>
    <x v="0"/>
    <x v="17"/>
    <x v="17"/>
    <x v="2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8"/>
    <x v="18"/>
    <x v="18"/>
    <x v="18"/>
    <x v="5"/>
    <x v="5"/>
    <x v="5"/>
    <x v="0"/>
    <x v="0"/>
    <x v="0"/>
    <x v="0"/>
    <x v="0"/>
    <x v="0"/>
    <x v="18"/>
    <x v="18"/>
    <x v="2"/>
    <x v="1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9"/>
    <x v="19"/>
    <x v="19"/>
    <x v="19"/>
    <x v="0"/>
    <x v="0"/>
    <x v="0"/>
    <x v="0"/>
    <x v="0"/>
    <x v="0"/>
    <x v="0"/>
    <x v="0"/>
    <x v="0"/>
    <x v="19"/>
    <x v="19"/>
    <x v="3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20"/>
    <x v="20"/>
    <x v="20"/>
    <x v="6"/>
    <x v="6"/>
    <x v="6"/>
    <x v="4"/>
    <x v="4"/>
    <x v="4"/>
    <x v="2"/>
    <x v="2"/>
    <x v="2"/>
    <x v="20"/>
    <x v="20"/>
    <x v="1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1"/>
    <x v="21"/>
    <x v="21"/>
    <x v="21"/>
    <x v="7"/>
    <x v="7"/>
    <x v="7"/>
    <x v="5"/>
    <x v="5"/>
    <x v="5"/>
    <x v="3"/>
    <x v="3"/>
    <x v="3"/>
    <x v="21"/>
    <x v="21"/>
    <x v="0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2"/>
    <x v="22"/>
    <x v="22"/>
    <x v="22"/>
    <x v="8"/>
    <x v="8"/>
    <x v="8"/>
    <x v="0"/>
    <x v="0"/>
    <x v="0"/>
    <x v="0"/>
    <x v="0"/>
    <x v="0"/>
    <x v="22"/>
    <x v="22"/>
    <x v="2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3"/>
    <x v="23"/>
    <x v="23"/>
    <x v="23"/>
    <x v="0"/>
    <x v="0"/>
    <x v="0"/>
    <x v="0"/>
    <x v="0"/>
    <x v="0"/>
    <x v="0"/>
    <x v="0"/>
    <x v="0"/>
    <x v="23"/>
    <x v="23"/>
    <x v="3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24"/>
    <x v="24"/>
    <x v="24"/>
    <x v="0"/>
    <x v="0"/>
    <x v="0"/>
    <x v="0"/>
    <x v="0"/>
    <x v="0"/>
    <x v="0"/>
    <x v="0"/>
    <x v="0"/>
    <x v="24"/>
    <x v="24"/>
    <x v="3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25"/>
    <x v="25"/>
    <x v="25"/>
    <x v="9"/>
    <x v="9"/>
    <x v="9"/>
    <x v="0"/>
    <x v="0"/>
    <x v="0"/>
    <x v="0"/>
    <x v="0"/>
    <x v="0"/>
    <x v="25"/>
    <x v="25"/>
    <x v="2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6"/>
    <x v="26"/>
    <x v="25"/>
    <x v="26"/>
    <x v="10"/>
    <x v="10"/>
    <x v="10"/>
    <x v="6"/>
    <x v="6"/>
    <x v="6"/>
    <x v="4"/>
    <x v="4"/>
    <x v="4"/>
    <x v="26"/>
    <x v="26"/>
    <x v="1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27"/>
    <x v="26"/>
    <x v="27"/>
    <x v="11"/>
    <x v="11"/>
    <x v="11"/>
    <x v="7"/>
    <x v="7"/>
    <x v="7"/>
    <x v="5"/>
    <x v="5"/>
    <x v="5"/>
    <x v="27"/>
    <x v="27"/>
    <x v="1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8"/>
    <x v="28"/>
    <x v="27"/>
    <x v="28"/>
    <x v="0"/>
    <x v="0"/>
    <x v="0"/>
    <x v="0"/>
    <x v="0"/>
    <x v="0"/>
    <x v="0"/>
    <x v="0"/>
    <x v="0"/>
    <x v="28"/>
    <x v="28"/>
    <x v="0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9"/>
    <x v="29"/>
    <x v="28"/>
    <x v="29"/>
    <x v="0"/>
    <x v="0"/>
    <x v="0"/>
    <x v="0"/>
    <x v="0"/>
    <x v="0"/>
    <x v="0"/>
    <x v="0"/>
    <x v="0"/>
    <x v="29"/>
    <x v="29"/>
    <x v="2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0"/>
    <x v="30"/>
    <x v="29"/>
    <x v="30"/>
    <x v="0"/>
    <x v="0"/>
    <x v="0"/>
    <x v="0"/>
    <x v="0"/>
    <x v="0"/>
    <x v="0"/>
    <x v="0"/>
    <x v="0"/>
    <x v="30"/>
    <x v="30"/>
    <x v="2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1"/>
    <x v="31"/>
    <x v="30"/>
    <x v="31"/>
    <x v="0"/>
    <x v="0"/>
    <x v="0"/>
    <x v="0"/>
    <x v="0"/>
    <x v="0"/>
    <x v="0"/>
    <x v="0"/>
    <x v="0"/>
    <x v="31"/>
    <x v="31"/>
    <x v="2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2"/>
    <x v="32"/>
    <x v="23"/>
    <x v="32"/>
    <x v="12"/>
    <x v="12"/>
    <x v="12"/>
    <x v="8"/>
    <x v="8"/>
    <x v="3"/>
    <x v="6"/>
    <x v="6"/>
    <x v="6"/>
    <x v="32"/>
    <x v="32"/>
    <x v="0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3"/>
    <x v="33"/>
    <x v="31"/>
    <x v="33"/>
    <x v="13"/>
    <x v="13"/>
    <x v="13"/>
    <x v="9"/>
    <x v="9"/>
    <x v="8"/>
    <x v="0"/>
    <x v="0"/>
    <x v="0"/>
    <x v="33"/>
    <x v="33"/>
    <x v="2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4"/>
    <x v="34"/>
    <x v="32"/>
    <x v="34"/>
    <x v="14"/>
    <x v="14"/>
    <x v="14"/>
    <x v="10"/>
    <x v="9"/>
    <x v="9"/>
    <x v="0"/>
    <x v="0"/>
    <x v="0"/>
    <x v="34"/>
    <x v="34"/>
    <x v="0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5"/>
    <x v="35"/>
    <x v="33"/>
    <x v="35"/>
    <x v="0"/>
    <x v="0"/>
    <x v="0"/>
    <x v="0"/>
    <x v="0"/>
    <x v="0"/>
    <x v="0"/>
    <x v="0"/>
    <x v="0"/>
    <x v="35"/>
    <x v="35"/>
    <x v="3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6"/>
    <x v="36"/>
    <x v="34"/>
    <x v="36"/>
    <x v="0"/>
    <x v="0"/>
    <x v="0"/>
    <x v="0"/>
    <x v="0"/>
    <x v="0"/>
    <x v="0"/>
    <x v="0"/>
    <x v="0"/>
    <x v="36"/>
    <x v="36"/>
    <x v="3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7"/>
    <x v="37"/>
    <x v="35"/>
    <x v="37"/>
    <x v="15"/>
    <x v="13"/>
    <x v="15"/>
    <x v="11"/>
    <x v="10"/>
    <x v="10"/>
    <x v="7"/>
    <x v="7"/>
    <x v="7"/>
    <x v="37"/>
    <x v="37"/>
    <x v="2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x v="38"/>
    <x v="24"/>
    <x v="38"/>
    <x v="16"/>
    <x v="15"/>
    <x v="16"/>
    <x v="0"/>
    <x v="0"/>
    <x v="0"/>
    <x v="0"/>
    <x v="0"/>
    <x v="0"/>
    <x v="29"/>
    <x v="32"/>
    <x v="0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9"/>
    <x v="39"/>
    <x v="36"/>
    <x v="39"/>
    <x v="17"/>
    <x v="16"/>
    <x v="17"/>
    <x v="12"/>
    <x v="11"/>
    <x v="11"/>
    <x v="8"/>
    <x v="8"/>
    <x v="8"/>
    <x v="38"/>
    <x v="38"/>
    <x v="1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0"/>
    <x v="40"/>
    <x v="37"/>
    <x v="32"/>
    <x v="18"/>
    <x v="16"/>
    <x v="18"/>
    <x v="13"/>
    <x v="12"/>
    <x v="12"/>
    <x v="9"/>
    <x v="9"/>
    <x v="9"/>
    <x v="39"/>
    <x v="39"/>
    <x v="1"/>
    <x v="3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1"/>
    <x v="41"/>
    <x v="38"/>
    <x v="40"/>
    <x v="19"/>
    <x v="17"/>
    <x v="19"/>
    <x v="14"/>
    <x v="13"/>
    <x v="13"/>
    <x v="10"/>
    <x v="10"/>
    <x v="10"/>
    <x v="40"/>
    <x v="40"/>
    <x v="2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2"/>
    <x v="42"/>
    <x v="39"/>
    <x v="41"/>
    <x v="0"/>
    <x v="0"/>
    <x v="0"/>
    <x v="0"/>
    <x v="0"/>
    <x v="0"/>
    <x v="0"/>
    <x v="0"/>
    <x v="0"/>
    <x v="27"/>
    <x v="41"/>
    <x v="0"/>
    <x v="2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3"/>
    <x v="43"/>
    <x v="19"/>
    <x v="21"/>
    <x v="20"/>
    <x v="18"/>
    <x v="20"/>
    <x v="15"/>
    <x v="14"/>
    <x v="14"/>
    <x v="0"/>
    <x v="0"/>
    <x v="0"/>
    <x v="41"/>
    <x v="42"/>
    <x v="0"/>
    <x v="3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4"/>
    <x v="44"/>
    <x v="40"/>
    <x v="42"/>
    <x v="0"/>
    <x v="0"/>
    <x v="0"/>
    <x v="0"/>
    <x v="0"/>
    <x v="0"/>
    <x v="0"/>
    <x v="0"/>
    <x v="0"/>
    <x v="42"/>
    <x v="43"/>
    <x v="0"/>
    <x v="3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5"/>
    <x v="45"/>
    <x v="41"/>
    <x v="43"/>
    <x v="21"/>
    <x v="19"/>
    <x v="21"/>
    <x v="0"/>
    <x v="0"/>
    <x v="0"/>
    <x v="0"/>
    <x v="0"/>
    <x v="0"/>
    <x v="43"/>
    <x v="44"/>
    <x v="2"/>
    <x v="3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6"/>
    <x v="46"/>
    <x v="42"/>
    <x v="44"/>
    <x v="22"/>
    <x v="14"/>
    <x v="22"/>
    <x v="16"/>
    <x v="15"/>
    <x v="15"/>
    <x v="11"/>
    <x v="11"/>
    <x v="11"/>
    <x v="44"/>
    <x v="45"/>
    <x v="2"/>
    <x v="3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"/>
    <x v="47"/>
    <x v="43"/>
    <x v="45"/>
    <x v="23"/>
    <x v="20"/>
    <x v="23"/>
    <x v="0"/>
    <x v="0"/>
    <x v="0"/>
    <x v="0"/>
    <x v="0"/>
    <x v="0"/>
    <x v="45"/>
    <x v="46"/>
    <x v="0"/>
    <x v="3"/>
    <x v="0"/>
    <x v="0"/>
    <x v="0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8"/>
    <x v="48"/>
    <x v="44"/>
    <x v="46"/>
    <x v="0"/>
    <x v="0"/>
    <x v="0"/>
    <x v="0"/>
    <x v="0"/>
    <x v="0"/>
    <x v="0"/>
    <x v="0"/>
    <x v="0"/>
    <x v="46"/>
    <x v="47"/>
    <x v="2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9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0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1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2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3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6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7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8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3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4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6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7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8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9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0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1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2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3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4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5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6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7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8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79"/>
    <x v="49"/>
    <x v="45"/>
    <x v="47"/>
    <x v="0"/>
    <x v="0"/>
    <x v="0"/>
    <x v="0"/>
    <x v="0"/>
    <x v="0"/>
    <x v="0"/>
    <x v="0"/>
    <x v="0"/>
    <x v="47"/>
    <x v="48"/>
    <x v="4"/>
    <x v="4"/>
    <x v="0"/>
    <x v="0"/>
    <x v="1"/>
    <x v="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fieldListSortAscending="1" rowHeaderCaption="担当者" colHeaderCaption="作業日">
  <location ref="B8:G62" firstHeaderRow="1" firstDataRow="2" firstDataCol="1"/>
  <pivotFields count="70">
    <pivotField axis="axisRow" sortType="ascending" showAll="0">
      <items count="8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"/>
        <item t="default"/>
      </items>
    </pivotField>
    <pivotField showAll="0">
      <items count="51">
        <item x="0"/>
        <item x="40"/>
        <item x="32"/>
        <item x="37"/>
        <item x="13"/>
        <item x="23"/>
        <item x="30"/>
        <item x="12"/>
        <item x="33"/>
        <item x="24"/>
        <item x="39"/>
        <item x="28"/>
        <item x="36"/>
        <item x="35"/>
        <item x="8"/>
        <item x="42"/>
        <item x="17"/>
        <item x="22"/>
        <item x="14"/>
        <item x="31"/>
        <item x="26"/>
        <item x="25"/>
        <item x="15"/>
        <item x="9"/>
        <item x="44"/>
        <item x="11"/>
        <item x="1"/>
        <item x="18"/>
        <item x="34"/>
        <item x="16"/>
        <item x="21"/>
        <item x="19"/>
        <item x="5"/>
        <item x="10"/>
        <item x="2"/>
        <item x="46"/>
        <item x="6"/>
        <item x="45"/>
        <item x="3"/>
        <item x="43"/>
        <item x="38"/>
        <item x="48"/>
        <item x="41"/>
        <item x="27"/>
        <item x="20"/>
        <item x="29"/>
        <item x="4"/>
        <item x="47"/>
        <item x="7"/>
        <item x="49"/>
        <item t="default"/>
      </items>
    </pivotField>
    <pivotField showAll="0">
      <items count="47">
        <item x="1"/>
        <item x="18"/>
        <item x="12"/>
        <item x="20"/>
        <item x="7"/>
        <item x="38"/>
        <item x="36"/>
        <item x="21"/>
        <item x="43"/>
        <item x="3"/>
        <item x="5"/>
        <item x="35"/>
        <item x="19"/>
        <item x="37"/>
        <item x="2"/>
        <item x="23"/>
        <item x="26"/>
        <item x="44"/>
        <item x="32"/>
        <item x="42"/>
        <item x="25"/>
        <item x="31"/>
        <item x="24"/>
        <item x="4"/>
        <item x="41"/>
        <item x="22"/>
        <item x="9"/>
        <item x="15"/>
        <item x="27"/>
        <item x="6"/>
        <item x="16"/>
        <item x="33"/>
        <item x="40"/>
        <item x="10"/>
        <item x="13"/>
        <item x="28"/>
        <item x="14"/>
        <item x="11"/>
        <item x="17"/>
        <item x="34"/>
        <item x="0"/>
        <item x="8"/>
        <item x="30"/>
        <item x="29"/>
        <item x="39"/>
        <item x="45"/>
        <item t="default"/>
      </items>
    </pivotField>
    <pivotField showAll="0">
      <items count="49">
        <item x="1"/>
        <item x="18"/>
        <item x="12"/>
        <item x="40"/>
        <item x="7"/>
        <item x="5"/>
        <item x="37"/>
        <item x="21"/>
        <item x="39"/>
        <item x="45"/>
        <item x="19"/>
        <item x="20"/>
        <item x="32"/>
        <item x="3"/>
        <item x="23"/>
        <item x="46"/>
        <item x="44"/>
        <item x="27"/>
        <item x="25"/>
        <item x="34"/>
        <item x="43"/>
        <item x="24"/>
        <item x="26"/>
        <item x="33"/>
        <item x="38"/>
        <item x="22"/>
        <item x="2"/>
        <item x="4"/>
        <item x="9"/>
        <item x="42"/>
        <item x="15"/>
        <item x="6"/>
        <item x="28"/>
        <item x="13"/>
        <item x="35"/>
        <item x="29"/>
        <item x="14"/>
        <item x="0"/>
        <item x="36"/>
        <item x="16"/>
        <item x="10"/>
        <item x="41"/>
        <item x="17"/>
        <item x="31"/>
        <item x="30"/>
        <item x="11"/>
        <item x="8"/>
        <item x="47"/>
        <item t="default"/>
      </items>
    </pivotField>
    <pivotField showAll="0">
      <items count="25">
        <item x="15"/>
        <item x="18"/>
        <item x="5"/>
        <item x="16"/>
        <item x="22"/>
        <item x="19"/>
        <item x="10"/>
        <item x="17"/>
        <item x="4"/>
        <item x="21"/>
        <item x="6"/>
        <item x="3"/>
        <item x="20"/>
        <item x="12"/>
        <item x="2"/>
        <item x="1"/>
        <item x="23"/>
        <item x="7"/>
        <item x="11"/>
        <item x="8"/>
        <item x="14"/>
        <item x="9"/>
        <item x="13"/>
        <item x="0"/>
        <item t="default"/>
      </items>
    </pivotField>
    <pivotField showAll="0">
      <items count="22">
        <item x="18"/>
        <item x="12"/>
        <item x="1"/>
        <item x="14"/>
        <item x="16"/>
        <item x="10"/>
        <item x="4"/>
        <item x="6"/>
        <item x="7"/>
        <item x="2"/>
        <item x="11"/>
        <item x="17"/>
        <item x="3"/>
        <item x="13"/>
        <item x="15"/>
        <item x="20"/>
        <item x="5"/>
        <item x="9"/>
        <item x="8"/>
        <item x="19"/>
        <item x="0"/>
        <item t="default"/>
      </items>
    </pivotField>
    <pivotField showAll="0">
      <items count="25">
        <item x="12"/>
        <item x="20"/>
        <item x="17"/>
        <item x="1"/>
        <item x="18"/>
        <item x="14"/>
        <item x="22"/>
        <item x="7"/>
        <item x="6"/>
        <item x="4"/>
        <item x="10"/>
        <item x="19"/>
        <item x="2"/>
        <item x="11"/>
        <item x="3"/>
        <item x="16"/>
        <item x="15"/>
        <item x="13"/>
        <item x="23"/>
        <item x="5"/>
        <item x="9"/>
        <item x="21"/>
        <item x="8"/>
        <item x="0"/>
        <item t="default"/>
      </items>
    </pivotField>
    <pivotField showAll="0">
      <items count="18">
        <item x="3"/>
        <item x="1"/>
        <item x="16"/>
        <item x="12"/>
        <item x="11"/>
        <item x="8"/>
        <item x="9"/>
        <item x="2"/>
        <item x="10"/>
        <item x="13"/>
        <item x="4"/>
        <item x="14"/>
        <item x="5"/>
        <item x="7"/>
        <item x="15"/>
        <item x="6"/>
        <item x="0"/>
        <item t="default"/>
      </items>
    </pivotField>
    <pivotField showAll="0">
      <items count="17">
        <item x="3"/>
        <item x="8"/>
        <item x="4"/>
        <item x="15"/>
        <item x="1"/>
        <item x="12"/>
        <item x="11"/>
        <item x="13"/>
        <item x="6"/>
        <item x="5"/>
        <item x="7"/>
        <item x="9"/>
        <item x="14"/>
        <item x="10"/>
        <item x="2"/>
        <item x="0"/>
        <item t="default"/>
      </items>
    </pivotField>
    <pivotField showAll="0">
      <items count="17">
        <item x="4"/>
        <item x="3"/>
        <item x="15"/>
        <item x="12"/>
        <item x="11"/>
        <item x="1"/>
        <item x="13"/>
        <item x="6"/>
        <item x="5"/>
        <item x="7"/>
        <item x="8"/>
        <item x="14"/>
        <item x="10"/>
        <item x="9"/>
        <item x="2"/>
        <item x="0"/>
        <item t="default"/>
      </items>
    </pivotField>
    <pivotField showAll="0">
      <items count="13">
        <item x="8"/>
        <item x="4"/>
        <item x="5"/>
        <item x="11"/>
        <item x="2"/>
        <item x="1"/>
        <item x="7"/>
        <item x="9"/>
        <item x="3"/>
        <item x="10"/>
        <item x="6"/>
        <item x="0"/>
        <item t="default"/>
      </items>
    </pivotField>
    <pivotField showAll="0">
      <items count="13">
        <item x="1"/>
        <item x="5"/>
        <item x="8"/>
        <item x="4"/>
        <item x="9"/>
        <item x="10"/>
        <item x="3"/>
        <item x="6"/>
        <item x="7"/>
        <item x="2"/>
        <item x="11"/>
        <item x="0"/>
        <item t="default"/>
      </items>
    </pivotField>
    <pivotField showAll="0">
      <items count="13">
        <item x="10"/>
        <item x="1"/>
        <item x="5"/>
        <item x="3"/>
        <item x="8"/>
        <item x="6"/>
        <item x="9"/>
        <item x="7"/>
        <item x="4"/>
        <item x="11"/>
        <item x="2"/>
        <item x="0"/>
        <item t="default"/>
      </items>
    </pivotField>
    <pivotField dataField="1" showAll="0">
      <items count="49">
        <item x="47"/>
        <item x="1"/>
        <item x="3"/>
        <item x="5"/>
        <item x="19"/>
        <item x="23"/>
        <item x="46"/>
        <item x="7"/>
        <item x="24"/>
        <item x="4"/>
        <item x="12"/>
        <item x="18"/>
        <item x="9"/>
        <item x="15"/>
        <item x="28"/>
        <item x="6"/>
        <item x="16"/>
        <item x="35"/>
        <item x="42"/>
        <item x="45"/>
        <item x="10"/>
        <item x="41"/>
        <item x="13"/>
        <item x="38"/>
        <item x="34"/>
        <item x="29"/>
        <item x="39"/>
        <item x="14"/>
        <item x="32"/>
        <item x="11"/>
        <item x="20"/>
        <item x="40"/>
        <item x="17"/>
        <item x="36"/>
        <item x="0"/>
        <item x="8"/>
        <item x="31"/>
        <item x="21"/>
        <item x="30"/>
        <item x="25"/>
        <item x="2"/>
        <item x="26"/>
        <item x="27"/>
        <item x="33"/>
        <item x="43"/>
        <item x="22"/>
        <item x="44"/>
        <item x="37"/>
        <item t="default"/>
      </items>
    </pivotField>
    <pivotField showAll="0">
      <items count="50">
        <item x="48"/>
        <item x="1"/>
        <item x="5"/>
        <item x="19"/>
        <item x="3"/>
        <item x="23"/>
        <item x="47"/>
        <item x="7"/>
        <item x="18"/>
        <item x="24"/>
        <item x="12"/>
        <item x="4"/>
        <item x="9"/>
        <item x="43"/>
        <item x="42"/>
        <item x="46"/>
        <item x="15"/>
        <item x="6"/>
        <item x="40"/>
        <item x="28"/>
        <item x="13"/>
        <item x="35"/>
        <item x="38"/>
        <item x="32"/>
        <item x="29"/>
        <item x="21"/>
        <item x="25"/>
        <item x="39"/>
        <item x="14"/>
        <item x="0"/>
        <item x="36"/>
        <item x="16"/>
        <item x="10"/>
        <item x="44"/>
        <item x="34"/>
        <item x="41"/>
        <item x="17"/>
        <item x="20"/>
        <item x="33"/>
        <item x="31"/>
        <item x="45"/>
        <item x="27"/>
        <item x="22"/>
        <item x="30"/>
        <item x="11"/>
        <item x="8"/>
        <item x="26"/>
        <item x="2"/>
        <item x="37"/>
        <item t="default"/>
      </items>
    </pivotField>
    <pivotField axis="axisRow" sortType="ascending" showAll="0">
      <items count="6">
        <item x="3"/>
        <item x="0"/>
        <item x="2"/>
        <item x="1"/>
        <item h="1" x="4"/>
        <item t="default"/>
      </items>
    </pivotField>
    <pivotField axis="axisCol" sortType="ascending" showAll="0">
      <items count="6">
        <item x="0"/>
        <item x="1"/>
        <item x="2"/>
        <item x="3"/>
        <item h="1" x="4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6">
        <item x="4"/>
        <item x="0"/>
        <item x="1"/>
        <item x="2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2">
    <field x="15"/>
    <field x="0"/>
  </rowFields>
  <rowItems count="53">
    <i>
      <x/>
    </i>
    <i r="1">
      <x v="7"/>
    </i>
    <i r="1">
      <x v="8"/>
    </i>
    <i r="1">
      <x v="12"/>
    </i>
    <i r="1">
      <x v="16"/>
    </i>
    <i r="1">
      <x v="17"/>
    </i>
    <i r="1">
      <x v="29"/>
    </i>
    <i r="1">
      <x v="30"/>
    </i>
    <i r="1">
      <x v="79"/>
    </i>
    <i>
      <x v="1"/>
    </i>
    <i r="1">
      <x/>
    </i>
    <i r="1">
      <x v="4"/>
    </i>
    <i r="1">
      <x v="11"/>
    </i>
    <i r="1">
      <x v="14"/>
    </i>
    <i r="1">
      <x v="21"/>
    </i>
    <i r="1">
      <x v="26"/>
    </i>
    <i r="1">
      <x v="28"/>
    </i>
    <i r="1">
      <x v="32"/>
    </i>
    <i r="1">
      <x v="33"/>
    </i>
    <i r="1">
      <x v="37"/>
    </i>
    <i r="1">
      <x v="38"/>
    </i>
    <i r="1">
      <x v="39"/>
    </i>
    <i r="1">
      <x v="42"/>
    </i>
    <i r="1">
      <x v="55"/>
    </i>
    <i r="1">
      <x v="77"/>
    </i>
    <i>
      <x v="2"/>
    </i>
    <i r="1">
      <x v="1"/>
    </i>
    <i r="1">
      <x v="2"/>
    </i>
    <i r="1">
      <x v="3"/>
    </i>
    <i r="1">
      <x v="5"/>
    </i>
    <i r="1">
      <x v="6"/>
    </i>
    <i r="1">
      <x v="9"/>
    </i>
    <i r="1">
      <x v="10"/>
    </i>
    <i r="1">
      <x v="15"/>
    </i>
    <i r="1">
      <x v="18"/>
    </i>
    <i r="1">
      <x v="23"/>
    </i>
    <i r="1">
      <x v="24"/>
    </i>
    <i r="1">
      <x v="25"/>
    </i>
    <i r="1">
      <x v="27"/>
    </i>
    <i r="1">
      <x v="31"/>
    </i>
    <i r="1">
      <x v="36"/>
    </i>
    <i r="1">
      <x v="40"/>
    </i>
    <i r="1">
      <x v="41"/>
    </i>
    <i r="1">
      <x v="44"/>
    </i>
    <i r="1">
      <x v="66"/>
    </i>
    <i>
      <x v="3"/>
    </i>
    <i r="1">
      <x v="13"/>
    </i>
    <i r="1">
      <x v="19"/>
    </i>
    <i r="1">
      <x v="20"/>
    </i>
    <i r="1">
      <x v="22"/>
    </i>
    <i r="1">
      <x v="34"/>
    </i>
    <i r="1">
      <x v="35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合計走行時間" fld="13" baseField="15" baseItem="3" numFmtId="178"/>
  </dataFields>
  <formats count="11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6" type="button" dataOnly="0" labelOnly="1" outline="0" fieldPosition="0"/>
    </format>
    <format dxfId="5">
      <pivotArea type="topRight" dataOnly="0" labelOnly="1" outline="0" fieldPosition="0"/>
    </format>
    <format dxfId="6">
      <pivotArea field="15" type="button" dataOnly="0" labelOnly="1" outline="0" fieldPosition="0"/>
    </format>
    <format dxfId="7">
      <pivotArea dataOnly="0" labelOnly="1" fieldPosition="0">
        <references count="1">
          <reference field="15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16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担当者" sourceName="担当者">
  <pivotTables>
    <pivotTable tabId="4" name="PivotTable1"/>
  </pivotTables>
  <data>
    <tabular pivotCacheId="1">
      <items count="5">
        <i x="3" s="1"/>
        <i x="0" s="1"/>
        <i x="2" s="1"/>
        <i x="1" s="1"/>
        <i x="4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作業日" sourceName="作業日">
  <pivotTables>
    <pivotTable tabId="4" name="PivotTable1"/>
  </pivotTables>
  <data>
    <tabular pivotCacheId="1">
      <items count="5">
        <i x="0" s="1"/>
        <i x="1" s="1"/>
        <i x="2" s="1"/>
        <i x="3" s="1"/>
        <i x="4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作業日" cache="Slicer_作業日" caption="作業日" rowHeight="257175"/>
  <slicer name="担当者" cache="Slicer_担当者" caption="担当者" rowHeight="257175"/>
</slic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maps.app.goo.gl/RnA8sKodwdSKN7J86" TargetMode="External"/><Relationship Id="rId98" Type="http://schemas.openxmlformats.org/officeDocument/2006/relationships/hyperlink" Target="https://maps.app.goo.gl/VH49pQsv4HQrGAb97" TargetMode="External"/><Relationship Id="rId97" Type="http://schemas.openxmlformats.org/officeDocument/2006/relationships/hyperlink" Target="https://maps.app.goo.gl/LADwT6n2wyN7i6p27" TargetMode="External"/><Relationship Id="rId96" Type="http://schemas.openxmlformats.org/officeDocument/2006/relationships/hyperlink" Target="https://maps.app.goo.gl/frk3S9dFSf6U4HTX7" TargetMode="External"/><Relationship Id="rId95" Type="http://schemas.openxmlformats.org/officeDocument/2006/relationships/hyperlink" Target="https://maps.app.goo.gl/6brEKJssWwNzrCiB8" TargetMode="External"/><Relationship Id="rId94" Type="http://schemas.openxmlformats.org/officeDocument/2006/relationships/hyperlink" Target="https://maps.app.goo.gl/ADhBrwYzc6hFSJWd8" TargetMode="External"/><Relationship Id="rId93" Type="http://schemas.openxmlformats.org/officeDocument/2006/relationships/hyperlink" Target="https://maps.app.goo.gl/1yyqmaR4vdd4z48p6" TargetMode="External"/><Relationship Id="rId92" Type="http://schemas.openxmlformats.org/officeDocument/2006/relationships/hyperlink" Target="https://maps.app.goo.gl/YhFkxkCSk7KM8xH68" TargetMode="External"/><Relationship Id="rId91" Type="http://schemas.openxmlformats.org/officeDocument/2006/relationships/hyperlink" Target="https://maps.app.goo.gl/xofofy385NYsxL4F9" TargetMode="External"/><Relationship Id="rId90" Type="http://schemas.openxmlformats.org/officeDocument/2006/relationships/hyperlink" Target="https://maps.app.goo.gl/qhZTjxBVmFcH3mJM6" TargetMode="External"/><Relationship Id="rId9" Type="http://schemas.openxmlformats.org/officeDocument/2006/relationships/hyperlink" Target="https://maps.app.goo.gl/yMzdsuakEs8tMZpL7" TargetMode="External"/><Relationship Id="rId89" Type="http://schemas.openxmlformats.org/officeDocument/2006/relationships/hyperlink" Target="https://maps.app.goo.gl/CpRpePig28mTDL4Q7" TargetMode="External"/><Relationship Id="rId88" Type="http://schemas.openxmlformats.org/officeDocument/2006/relationships/hyperlink" Target="https://maps.app.goo.gl/KJgpWv6KemG2u5yA8" TargetMode="External"/><Relationship Id="rId87" Type="http://schemas.openxmlformats.org/officeDocument/2006/relationships/hyperlink" Target="https://maps.app.goo.gl/mwwGtMPdPSE7HVpX9" TargetMode="External"/><Relationship Id="rId86" Type="http://schemas.openxmlformats.org/officeDocument/2006/relationships/hyperlink" Target="https://maps.app.goo.gl/QNzgwyS9M1hSQB9T6" TargetMode="External"/><Relationship Id="rId85" Type="http://schemas.openxmlformats.org/officeDocument/2006/relationships/hyperlink" Target="https://maps.app.goo.gl/UMXoDirPAr2nKJaV9" TargetMode="External"/><Relationship Id="rId84" Type="http://schemas.openxmlformats.org/officeDocument/2006/relationships/hyperlink" Target="https://maps.app.goo.gl/oWiaCZLB1BDVWD4W9" TargetMode="External"/><Relationship Id="rId83" Type="http://schemas.openxmlformats.org/officeDocument/2006/relationships/hyperlink" Target="https://maps.app.goo.gl/rEoEfz76zNNCArLv6" TargetMode="External"/><Relationship Id="rId82" Type="http://schemas.openxmlformats.org/officeDocument/2006/relationships/hyperlink" Target="https://maps.app.goo.gl/zi9zNbbnFVreVNZcA" TargetMode="External"/><Relationship Id="rId81" Type="http://schemas.openxmlformats.org/officeDocument/2006/relationships/hyperlink" Target="https://maps.app.goo.gl/Ntm2Kdv1GaEfnvYk8" TargetMode="External"/><Relationship Id="rId80" Type="http://schemas.openxmlformats.org/officeDocument/2006/relationships/hyperlink" Target="https://maps.app.goo.gl/Bv1FdjHoxDzBAtDP7" TargetMode="External"/><Relationship Id="rId8" Type="http://schemas.openxmlformats.org/officeDocument/2006/relationships/hyperlink" Target="https://maps.app.goo.gl/psAE8Q5gy2GYDyeW8" TargetMode="External"/><Relationship Id="rId79" Type="http://schemas.openxmlformats.org/officeDocument/2006/relationships/hyperlink" Target="https://maps.app.goo.gl/4QtUeX6GsbhQL1G46" TargetMode="External"/><Relationship Id="rId78" Type="http://schemas.openxmlformats.org/officeDocument/2006/relationships/hyperlink" Target="https://maps.app.goo.gl/dPL4Yj9D3mTYzndf7" TargetMode="External"/><Relationship Id="rId77" Type="http://schemas.openxmlformats.org/officeDocument/2006/relationships/hyperlink" Target="https://maps.app.goo.gl/cqZbTTNKRXdmjTDp6" TargetMode="External"/><Relationship Id="rId76" Type="http://schemas.openxmlformats.org/officeDocument/2006/relationships/hyperlink" Target="https://maps.app.goo.gl/Hgw91YZiMvag6PwP6" TargetMode="External"/><Relationship Id="rId75" Type="http://schemas.openxmlformats.org/officeDocument/2006/relationships/hyperlink" Target="https://maps.app.goo.gl/tjnBjtox5Ag8uBoV9" TargetMode="External"/><Relationship Id="rId74" Type="http://schemas.openxmlformats.org/officeDocument/2006/relationships/hyperlink" Target="https://maps.app.goo.gl/9Wc9ayvrmomi2A6e7" TargetMode="External"/><Relationship Id="rId73" Type="http://schemas.openxmlformats.org/officeDocument/2006/relationships/hyperlink" Target="https://maps.app.goo.gl/dTHubru7WWSEPvoU8" TargetMode="External"/><Relationship Id="rId72" Type="http://schemas.openxmlformats.org/officeDocument/2006/relationships/hyperlink" Target="https://maps.app.goo.gl/pP7RkxsHjQQz9Z2W9" TargetMode="External"/><Relationship Id="rId71" Type="http://schemas.openxmlformats.org/officeDocument/2006/relationships/hyperlink" Target="https://maps.app.goo.gl/RuguiykrbYN6Xk9Q9" TargetMode="External"/><Relationship Id="rId70" Type="http://schemas.openxmlformats.org/officeDocument/2006/relationships/hyperlink" Target="https://maps.app.goo.gl/D1BafKwGYvnDrquY8" TargetMode="External"/><Relationship Id="rId7" Type="http://schemas.openxmlformats.org/officeDocument/2006/relationships/hyperlink" Target="https://maps.app.goo.gl/qmCzBqsqA6N12kUU6" TargetMode="External"/><Relationship Id="rId69" Type="http://schemas.openxmlformats.org/officeDocument/2006/relationships/hyperlink" Target="https://maps.app.goo.gl/aipMtBmMX57eHLdL8" TargetMode="External"/><Relationship Id="rId68" Type="http://schemas.openxmlformats.org/officeDocument/2006/relationships/hyperlink" Target="https://maps.app.goo.gl/589e57PxqWZGVLPa8" TargetMode="External"/><Relationship Id="rId67" Type="http://schemas.openxmlformats.org/officeDocument/2006/relationships/hyperlink" Target="https://maps.app.goo.gl/RjdsJ9rBP6rxdaXL7" TargetMode="External"/><Relationship Id="rId66" Type="http://schemas.openxmlformats.org/officeDocument/2006/relationships/hyperlink" Target="https://maps.app.goo.gl/YDvGLUFLxdNFmsAe6" TargetMode="External"/><Relationship Id="rId65" Type="http://schemas.openxmlformats.org/officeDocument/2006/relationships/hyperlink" Target="https://maps.app.goo.gl/U33UTNag5oZwvXV46" TargetMode="External"/><Relationship Id="rId64" Type="http://schemas.openxmlformats.org/officeDocument/2006/relationships/hyperlink" Target="https://maps.app.goo.gl/3NoffRzGMEi23PMt9" TargetMode="External"/><Relationship Id="rId63" Type="http://schemas.openxmlformats.org/officeDocument/2006/relationships/hyperlink" Target="https://maps.app.goo.gl/AfiA5X9PxKxhYYLW9" TargetMode="External"/><Relationship Id="rId62" Type="http://schemas.openxmlformats.org/officeDocument/2006/relationships/hyperlink" Target="https://maps.app.goo.gl/Ama8NA24jf5BUxpY7" TargetMode="External"/><Relationship Id="rId61" Type="http://schemas.openxmlformats.org/officeDocument/2006/relationships/hyperlink" Target="https://maps.app.goo.gl/FDpK6nfq9a1c5v6q9" TargetMode="External"/><Relationship Id="rId60" Type="http://schemas.openxmlformats.org/officeDocument/2006/relationships/hyperlink" Target="https://maps.app.goo.gl/JGCiFXFbDXxjVXR69" TargetMode="External"/><Relationship Id="rId6" Type="http://schemas.openxmlformats.org/officeDocument/2006/relationships/hyperlink" Target="https://maps.app.goo.gl/QtPc3TRoNAuMDWas6" TargetMode="External"/><Relationship Id="rId59" Type="http://schemas.openxmlformats.org/officeDocument/2006/relationships/hyperlink" Target="https://maps.app.goo.gl/z8wXGyiRtyQWPxXZA" TargetMode="External"/><Relationship Id="rId58" Type="http://schemas.openxmlformats.org/officeDocument/2006/relationships/hyperlink" Target="https://maps.app.goo.gl/CsqUw9Hz1THfGhEg6" TargetMode="External"/><Relationship Id="rId57" Type="http://schemas.openxmlformats.org/officeDocument/2006/relationships/hyperlink" Target="https://maps.app.goo.gl/LifzvC7t6dyRcwTU6" TargetMode="External"/><Relationship Id="rId56" Type="http://schemas.openxmlformats.org/officeDocument/2006/relationships/hyperlink" Target="https://maps.app.goo.gl/Zu5gMjJNLwE2ycQL8" TargetMode="External"/><Relationship Id="rId55" Type="http://schemas.openxmlformats.org/officeDocument/2006/relationships/hyperlink" Target="https://maps.app.goo.gl/ZxpD9L3Qg3QZdVjdA" TargetMode="External"/><Relationship Id="rId54" Type="http://schemas.openxmlformats.org/officeDocument/2006/relationships/hyperlink" Target="https://maps.app.goo.gl/f6m7chyvucX8gkHj9" TargetMode="External"/><Relationship Id="rId53" Type="http://schemas.openxmlformats.org/officeDocument/2006/relationships/hyperlink" Target="https://maps.app.goo.gl/7Bdtfa1sbEAYaRPr5" TargetMode="External"/><Relationship Id="rId52" Type="http://schemas.openxmlformats.org/officeDocument/2006/relationships/hyperlink" Target="https://maps.app.goo.gl/pnvvKNFRPRUKzeESA" TargetMode="External"/><Relationship Id="rId51" Type="http://schemas.openxmlformats.org/officeDocument/2006/relationships/hyperlink" Target="https://maps.app.goo.gl/zoTxsgFosrnFzGjh7" TargetMode="External"/><Relationship Id="rId50" Type="http://schemas.openxmlformats.org/officeDocument/2006/relationships/hyperlink" Target="https://maps.app.goo.gl/2ejvqf7X5Qzi3H929" TargetMode="External"/><Relationship Id="rId5" Type="http://schemas.openxmlformats.org/officeDocument/2006/relationships/hyperlink" Target="https://maps.app.goo.gl/xm9YX1oEnon7dV559" TargetMode="External"/><Relationship Id="rId49" Type="http://schemas.openxmlformats.org/officeDocument/2006/relationships/hyperlink" Target="https://maps.app.goo.gl/izaWRLWCCaf9cTpLA" TargetMode="External"/><Relationship Id="rId48" Type="http://schemas.openxmlformats.org/officeDocument/2006/relationships/hyperlink" Target="https://maps.app.goo.gl/5V3W8f3RgyD1WBL77" TargetMode="External"/><Relationship Id="rId47" Type="http://schemas.openxmlformats.org/officeDocument/2006/relationships/hyperlink" Target="https://maps.app.goo.gl/a9NwY1qDH6SGQt9m6" TargetMode="External"/><Relationship Id="rId46" Type="http://schemas.openxmlformats.org/officeDocument/2006/relationships/hyperlink" Target="https://maps.app.goo.gl/XfxGw2Y7P5Srvy3z5" TargetMode="External"/><Relationship Id="rId45" Type="http://schemas.openxmlformats.org/officeDocument/2006/relationships/hyperlink" Target="https://maps.app.goo.gl/8ZM3uZXCCSLFruMo7" TargetMode="External"/><Relationship Id="rId44" Type="http://schemas.openxmlformats.org/officeDocument/2006/relationships/hyperlink" Target="https://maps.app.goo.gl/gUZgzV5M8Cjyez838" TargetMode="External"/><Relationship Id="rId43" Type="http://schemas.openxmlformats.org/officeDocument/2006/relationships/hyperlink" Target="https://maps.app.goo.gl/ZcSancdQ3BZrBzBu5" TargetMode="External"/><Relationship Id="rId42" Type="http://schemas.openxmlformats.org/officeDocument/2006/relationships/hyperlink" Target="https://maps.app.goo.gl/J5cM52DEJoX1Mwrm7" TargetMode="External"/><Relationship Id="rId41" Type="http://schemas.openxmlformats.org/officeDocument/2006/relationships/hyperlink" Target="https://maps.app.goo.gl/ihzCUD8S9Yx69XNs8" TargetMode="External"/><Relationship Id="rId40" Type="http://schemas.openxmlformats.org/officeDocument/2006/relationships/hyperlink" Target="https://maps.app.goo.gl/jr8kbyZ7eJ7jpGJ78" TargetMode="External"/><Relationship Id="rId4" Type="http://schemas.openxmlformats.org/officeDocument/2006/relationships/hyperlink" Target="https://maps.app.goo.gl/5efsJNZDgDvzMYHH7" TargetMode="External"/><Relationship Id="rId39" Type="http://schemas.openxmlformats.org/officeDocument/2006/relationships/hyperlink" Target="https://maps.app.goo.gl/xq3xT89QhQDedh2e8" TargetMode="External"/><Relationship Id="rId38" Type="http://schemas.openxmlformats.org/officeDocument/2006/relationships/hyperlink" Target="https://maps.app.goo.gl/YQAMSq7fDr9Kahj29" TargetMode="External"/><Relationship Id="rId37" Type="http://schemas.openxmlformats.org/officeDocument/2006/relationships/hyperlink" Target="https://maps.app.goo.gl/4ysGtdWrNyu8HrH3A" TargetMode="External"/><Relationship Id="rId36" Type="http://schemas.openxmlformats.org/officeDocument/2006/relationships/hyperlink" Target="https://maps.app.goo.gl/pTyQMuDLcVDiAoYn6" TargetMode="External"/><Relationship Id="rId35" Type="http://schemas.openxmlformats.org/officeDocument/2006/relationships/hyperlink" Target="https://maps.app.goo.gl/n2Lbj5whdj74iWxQA" TargetMode="External"/><Relationship Id="rId34" Type="http://schemas.openxmlformats.org/officeDocument/2006/relationships/hyperlink" Target="https://maps.app.goo.gl/NfQt1nUQzYaHZ5mu6" TargetMode="External"/><Relationship Id="rId33" Type="http://schemas.openxmlformats.org/officeDocument/2006/relationships/hyperlink" Target="https://maps.app.goo.gl/dqu2MWfMh75QaqDi9" TargetMode="External"/><Relationship Id="rId32" Type="http://schemas.openxmlformats.org/officeDocument/2006/relationships/hyperlink" Target="https://maps.app.goo.gl/YaeiHvLMCM7RBKs87" TargetMode="External"/><Relationship Id="rId31" Type="http://schemas.openxmlformats.org/officeDocument/2006/relationships/hyperlink" Target="https://maps.app.goo.gl/nkRPmZ6Peh88QLhc9" TargetMode="External"/><Relationship Id="rId30" Type="http://schemas.openxmlformats.org/officeDocument/2006/relationships/hyperlink" Target="https://maps.app.goo.gl/osDu9j89Voh5jYoE8" TargetMode="External"/><Relationship Id="rId3" Type="http://schemas.openxmlformats.org/officeDocument/2006/relationships/hyperlink" Target="https://maps.app.goo.gl/SVE39JRAEZssApRn9" TargetMode="External"/><Relationship Id="rId29" Type="http://schemas.openxmlformats.org/officeDocument/2006/relationships/hyperlink" Target="https://maps.app.goo.gl/VjdoksErAU22NLcX7" TargetMode="External"/><Relationship Id="rId28" Type="http://schemas.openxmlformats.org/officeDocument/2006/relationships/hyperlink" Target="https://maps.app.goo.gl/8P2bfqaDv4uT7W6J9" TargetMode="External"/><Relationship Id="rId27" Type="http://schemas.openxmlformats.org/officeDocument/2006/relationships/hyperlink" Target="https://maps.app.goo.gl/gELd76Upjb5Ds7WS6" TargetMode="External"/><Relationship Id="rId26" Type="http://schemas.openxmlformats.org/officeDocument/2006/relationships/hyperlink" Target="https://maps.app.goo.gl/LfkurCVxpMHLySfQ7" TargetMode="External"/><Relationship Id="rId25" Type="http://schemas.openxmlformats.org/officeDocument/2006/relationships/hyperlink" Target="https://maps.app.goo.gl/QRowE23b7yFMS2ty6" TargetMode="External"/><Relationship Id="rId24" Type="http://schemas.openxmlformats.org/officeDocument/2006/relationships/hyperlink" Target="https://maps.app.goo.gl/MgwJ3RGrb89FC3Q36" TargetMode="External"/><Relationship Id="rId23" Type="http://schemas.openxmlformats.org/officeDocument/2006/relationships/hyperlink" Target="https://maps.app.goo.gl/cjc1hCXjmxRs6efi6" TargetMode="External"/><Relationship Id="rId22" Type="http://schemas.openxmlformats.org/officeDocument/2006/relationships/hyperlink" Target="https://maps.app.goo.gl/jxjGQtQspBSuhe5u7" TargetMode="External"/><Relationship Id="rId21" Type="http://schemas.openxmlformats.org/officeDocument/2006/relationships/hyperlink" Target="https://maps.app.goo.gl/hg9QbEounuEmnJcg7" TargetMode="External"/><Relationship Id="rId20" Type="http://schemas.openxmlformats.org/officeDocument/2006/relationships/hyperlink" Target="https://maps.app.goo.gl/JXmBJWqJEovpKBxH6" TargetMode="External"/><Relationship Id="rId2" Type="http://schemas.openxmlformats.org/officeDocument/2006/relationships/hyperlink" Target="https://maps.app.goo.gl/KZyxLrBrM7E3pDhC9" TargetMode="External"/><Relationship Id="rId19" Type="http://schemas.openxmlformats.org/officeDocument/2006/relationships/hyperlink" Target="https://maps.app.goo.gl/43zFVpvZ3nGhFvxW9" TargetMode="External"/><Relationship Id="rId18" Type="http://schemas.openxmlformats.org/officeDocument/2006/relationships/hyperlink" Target="https://maps.app.goo.gl/3ob3ubQig3vwwbvi7" TargetMode="External"/><Relationship Id="rId17" Type="http://schemas.openxmlformats.org/officeDocument/2006/relationships/hyperlink" Target="https://maps.app.goo.gl/i8zi9TwTBFvkUYMDA" TargetMode="External"/><Relationship Id="rId16" Type="http://schemas.openxmlformats.org/officeDocument/2006/relationships/hyperlink" Target="https://maps.app.goo.gl/6H3RTV9YngKQ3Tks9" TargetMode="External"/><Relationship Id="rId15" Type="http://schemas.openxmlformats.org/officeDocument/2006/relationships/hyperlink" Target="https://maps.app.goo.gl/kqRb9LWvpEPLZjLX8" TargetMode="External"/><Relationship Id="rId14" Type="http://schemas.openxmlformats.org/officeDocument/2006/relationships/hyperlink" Target="https://maps.app.goo.gl/q6sG8rqNHiSCZgUJ6" TargetMode="External"/><Relationship Id="rId13" Type="http://schemas.openxmlformats.org/officeDocument/2006/relationships/hyperlink" Target="https://maps.app.goo.gl/Q6HMaM8oac8a9abv9" TargetMode="External"/><Relationship Id="rId12" Type="http://schemas.openxmlformats.org/officeDocument/2006/relationships/hyperlink" Target="https://maps.app.goo.gl/KAHo6NR3a3JmDujaA" TargetMode="External"/><Relationship Id="rId11" Type="http://schemas.openxmlformats.org/officeDocument/2006/relationships/hyperlink" Target="https://maps.app.goo.gl/bk8zzUKRvDAyPVk28" TargetMode="External"/><Relationship Id="rId10" Type="http://schemas.openxmlformats.org/officeDocument/2006/relationships/hyperlink" Target="https://maps.app.goo.gl/NYR2wz5KVoMRJCrm6" TargetMode="External"/><Relationship Id="rId1" Type="http://schemas.openxmlformats.org/officeDocument/2006/relationships/hyperlink" Target="https://maps.app.goo.gl/1H213y6oW2S75onj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259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4.25"/>
  <cols>
    <col min="1" max="1" width="9" style="7"/>
    <col min="2" max="2" width="26.125" style="7" customWidth="1"/>
    <col min="3" max="3" width="10.25" style="7" customWidth="1"/>
    <col min="4" max="4" width="10" style="7" customWidth="1"/>
    <col min="5" max="5" width="9" style="7"/>
    <col min="6" max="6" width="9.125" style="7" customWidth="1"/>
    <col min="7" max="8" width="9" style="7"/>
    <col min="9" max="9" width="9.125" style="7" customWidth="1"/>
    <col min="10" max="11" width="9" style="7"/>
    <col min="12" max="12" width="9.125" style="7" customWidth="1"/>
    <col min="13" max="13" width="9" style="7"/>
    <col min="14" max="14" width="13.625" style="7" customWidth="1"/>
    <col min="15" max="15" width="12.875" style="7" customWidth="1"/>
    <col min="16" max="16" width="9" style="7"/>
    <col min="17" max="17" width="12.75" style="7" customWidth="1"/>
    <col min="18" max="18" width="9" style="7"/>
    <col min="19" max="19" width="7" style="7" customWidth="1"/>
    <col min="20" max="20" width="22.5" style="7" customWidth="1"/>
    <col min="21" max="21" width="10.25" style="7" customWidth="1"/>
    <col min="22" max="22" width="11.5" style="7" customWidth="1"/>
    <col min="23" max="23" width="15.375" style="7" customWidth="1"/>
    <col min="24" max="24" width="11.375" style="7" customWidth="1"/>
    <col min="25" max="30" width="9" style="7"/>
    <col min="31" max="34" width="17.5" style="7" customWidth="1"/>
    <col min="35" max="35" width="18.625" style="7" customWidth="1"/>
    <col min="36" max="37" width="18.125" style="7" customWidth="1"/>
    <col min="38" max="38" width="18.75" style="7" customWidth="1"/>
    <col min="39" max="40" width="18.625" style="7" customWidth="1"/>
    <col min="41" max="41" width="19.5" style="7" customWidth="1"/>
    <col min="42" max="43" width="9" style="7"/>
    <col min="44" max="44" width="15.75" style="7" customWidth="1"/>
    <col min="45" max="45" width="11.25" style="7" customWidth="1"/>
    <col min="46" max="46" width="15.625" style="7" customWidth="1"/>
    <col min="47" max="47" width="14.25" style="7" customWidth="1"/>
    <col min="48" max="61" width="9" style="7"/>
    <col min="62" max="62" width="10.625" style="7" customWidth="1"/>
    <col min="63" max="63" width="11.25" style="7" customWidth="1"/>
    <col min="64" max="65" width="9" style="7"/>
    <col min="66" max="66" width="13.125" style="7" customWidth="1"/>
    <col min="67" max="67" width="9" style="7"/>
    <col min="68" max="68" width="10.875" style="7" customWidth="1"/>
    <col min="69" max="70" width="9" style="7"/>
    <col min="71" max="71" width="14.25" style="8" customWidth="1"/>
    <col min="72" max="72" width="11.625" style="8" customWidth="1"/>
    <col min="73" max="16384" width="9" style="7"/>
  </cols>
  <sheetData>
    <row r="1" ht="15" spans="14:70">
      <c r="N1" s="20">
        <f>SUM(N3:N300)</f>
        <v>5.92569444444444</v>
      </c>
      <c r="O1" s="7">
        <f>SUM(O3:O300)</f>
        <v>3189.29</v>
      </c>
      <c r="P1" s="7" t="s">
        <v>0</v>
      </c>
      <c r="X1" s="22" t="s">
        <v>1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9"/>
      <c r="AO1" s="24" t="s">
        <v>2</v>
      </c>
      <c r="AP1" s="30" t="s">
        <v>3</v>
      </c>
      <c r="AQ1" s="31"/>
      <c r="AR1" s="31"/>
      <c r="AS1" s="31"/>
      <c r="AT1" s="31"/>
      <c r="AU1" s="31"/>
      <c r="AV1" s="31"/>
      <c r="AW1" s="31"/>
      <c r="AX1" s="31"/>
      <c r="AY1" s="31"/>
      <c r="AZ1" s="32"/>
      <c r="BA1" s="30" t="s">
        <v>4</v>
      </c>
      <c r="BB1" s="31"/>
      <c r="BC1" s="31"/>
      <c r="BD1" s="32"/>
      <c r="BE1" s="30" t="s">
        <v>5</v>
      </c>
      <c r="BF1" s="31"/>
      <c r="BG1" s="31"/>
      <c r="BH1" s="31"/>
      <c r="BI1" s="31"/>
      <c r="BJ1" s="32"/>
      <c r="BK1" s="30" t="s">
        <v>6</v>
      </c>
      <c r="BL1" s="31"/>
      <c r="BM1" s="31"/>
      <c r="BN1" s="31"/>
      <c r="BO1" s="31"/>
      <c r="BP1" s="31"/>
      <c r="BQ1" s="31"/>
      <c r="BR1" s="22"/>
    </row>
    <row r="2" ht="15" spans="1:72">
      <c r="A2" s="9" t="s">
        <v>7</v>
      </c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10" t="s">
        <v>14</v>
      </c>
      <c r="I2" s="10" t="s">
        <v>15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  <c r="P2" s="10" t="s">
        <v>22</v>
      </c>
      <c r="Q2" s="10" t="s">
        <v>23</v>
      </c>
      <c r="R2" s="10" t="s">
        <v>24</v>
      </c>
      <c r="S2" s="10" t="s">
        <v>25</v>
      </c>
      <c r="T2" s="23" t="s">
        <v>26</v>
      </c>
      <c r="U2" s="24" t="s">
        <v>27</v>
      </c>
      <c r="V2" s="24" t="s">
        <v>23</v>
      </c>
      <c r="W2" s="24" t="s">
        <v>28</v>
      </c>
      <c r="X2" s="25" t="s">
        <v>29</v>
      </c>
      <c r="Y2" s="25" t="s">
        <v>30</v>
      </c>
      <c r="Z2" s="25" t="s">
        <v>31</v>
      </c>
      <c r="AA2" s="25" t="s">
        <v>32</v>
      </c>
      <c r="AB2" s="25" t="s">
        <v>33</v>
      </c>
      <c r="AC2" s="25" t="s">
        <v>34</v>
      </c>
      <c r="AD2" s="25" t="s">
        <v>35</v>
      </c>
      <c r="AE2" s="25" t="s">
        <v>36</v>
      </c>
      <c r="AF2" s="25" t="s">
        <v>37</v>
      </c>
      <c r="AG2" s="25" t="s">
        <v>38</v>
      </c>
      <c r="AH2" s="25" t="s">
        <v>39</v>
      </c>
      <c r="AI2" s="25" t="s">
        <v>40</v>
      </c>
      <c r="AJ2" s="25" t="s">
        <v>41</v>
      </c>
      <c r="AK2" s="25" t="s">
        <v>42</v>
      </c>
      <c r="AL2" s="25" t="s">
        <v>43</v>
      </c>
      <c r="AM2" s="25" t="s">
        <v>44</v>
      </c>
      <c r="AN2" s="25" t="s">
        <v>45</v>
      </c>
      <c r="AO2" s="25" t="s">
        <v>46</v>
      </c>
      <c r="AP2" s="25" t="s">
        <v>47</v>
      </c>
      <c r="AQ2" s="25" t="s">
        <v>48</v>
      </c>
      <c r="AR2" s="25" t="s">
        <v>49</v>
      </c>
      <c r="AS2" s="25" t="s">
        <v>50</v>
      </c>
      <c r="AT2" s="25" t="s">
        <v>51</v>
      </c>
      <c r="AU2" s="25" t="s">
        <v>52</v>
      </c>
      <c r="AV2" s="25" t="s">
        <v>53</v>
      </c>
      <c r="AW2" s="25" t="s">
        <v>54</v>
      </c>
      <c r="AX2" s="25" t="s">
        <v>55</v>
      </c>
      <c r="AY2" s="25" t="s">
        <v>56</v>
      </c>
      <c r="AZ2" s="25" t="s">
        <v>57</v>
      </c>
      <c r="BA2" s="25" t="s">
        <v>58</v>
      </c>
      <c r="BB2" s="25" t="s">
        <v>59</v>
      </c>
      <c r="BC2" s="25" t="s">
        <v>60</v>
      </c>
      <c r="BD2" s="25" t="s">
        <v>61</v>
      </c>
      <c r="BE2" s="25" t="s">
        <v>62</v>
      </c>
      <c r="BF2" s="25" t="s">
        <v>63</v>
      </c>
      <c r="BG2" s="25" t="s">
        <v>64</v>
      </c>
      <c r="BH2" s="25" t="s">
        <v>65</v>
      </c>
      <c r="BI2" s="25" t="s">
        <v>66</v>
      </c>
      <c r="BJ2" s="25" t="s">
        <v>67</v>
      </c>
      <c r="BK2" s="25" t="s">
        <v>68</v>
      </c>
      <c r="BL2" s="25" t="s">
        <v>69</v>
      </c>
      <c r="BM2" s="25" t="s">
        <v>70</v>
      </c>
      <c r="BN2" s="25" t="s">
        <v>71</v>
      </c>
      <c r="BO2" s="25" t="s">
        <v>72</v>
      </c>
      <c r="BP2" s="25" t="s">
        <v>73</v>
      </c>
      <c r="BQ2" s="25" t="s">
        <v>74</v>
      </c>
      <c r="BR2" s="33" t="s">
        <v>75</v>
      </c>
      <c r="BS2" s="8" t="s">
        <v>76</v>
      </c>
      <c r="BT2" s="8" t="s">
        <v>77</v>
      </c>
    </row>
    <row r="3" spans="1:70">
      <c r="A3" s="11" t="s">
        <v>78</v>
      </c>
      <c r="B3" s="12" t="s">
        <v>79</v>
      </c>
      <c r="C3" s="13">
        <v>0.147222222222222</v>
      </c>
      <c r="D3" s="8">
        <v>74.9</v>
      </c>
      <c r="E3" s="8"/>
      <c r="F3" s="8"/>
      <c r="G3" s="8"/>
      <c r="H3" s="8"/>
      <c r="I3" s="8"/>
      <c r="J3" s="8"/>
      <c r="K3" s="8"/>
      <c r="L3" s="8"/>
      <c r="M3" s="8"/>
      <c r="N3" s="21">
        <v>0.147222222222222</v>
      </c>
      <c r="O3" s="8">
        <v>74.9</v>
      </c>
      <c r="P3" s="8" t="s">
        <v>80</v>
      </c>
      <c r="Q3" s="26">
        <v>45939</v>
      </c>
      <c r="R3" s="8"/>
      <c r="S3" s="8"/>
      <c r="T3" s="8" t="s">
        <v>81</v>
      </c>
      <c r="U3" s="8" t="s">
        <v>82</v>
      </c>
      <c r="V3" s="26">
        <v>45945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34"/>
    </row>
    <row r="4" spans="1:70">
      <c r="A4" s="8" t="s">
        <v>83</v>
      </c>
      <c r="B4" s="12" t="s">
        <v>84</v>
      </c>
      <c r="C4" s="13">
        <v>0.0159722222222222</v>
      </c>
      <c r="D4" s="8">
        <v>6.1</v>
      </c>
      <c r="E4" s="12" t="s">
        <v>85</v>
      </c>
      <c r="F4" s="13">
        <v>0.0125</v>
      </c>
      <c r="G4" s="8">
        <v>5.3</v>
      </c>
      <c r="H4" s="12" t="s">
        <v>86</v>
      </c>
      <c r="I4" s="13">
        <v>0.0208333333333333</v>
      </c>
      <c r="J4" s="8">
        <v>8.8</v>
      </c>
      <c r="K4" s="8"/>
      <c r="L4" s="8"/>
      <c r="M4" s="8"/>
      <c r="N4" s="21">
        <f t="shared" ref="N4:N35" si="0">C4+F4+I4+L4</f>
        <v>0.0493055555555556</v>
      </c>
      <c r="O4" s="8">
        <f t="shared" ref="O4:O35" si="1">D4+G4+J4+M4</f>
        <v>20.2</v>
      </c>
      <c r="P4" s="8" t="s">
        <v>80</v>
      </c>
      <c r="Q4" s="26">
        <v>45940</v>
      </c>
      <c r="R4" s="8"/>
      <c r="S4" s="8"/>
      <c r="T4" s="8" t="s">
        <v>81</v>
      </c>
      <c r="U4" s="8" t="s">
        <v>87</v>
      </c>
      <c r="V4" s="26">
        <v>45945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34"/>
    </row>
    <row r="5" spans="1:70">
      <c r="A5" s="8" t="s">
        <v>88</v>
      </c>
      <c r="B5" s="12" t="s">
        <v>89</v>
      </c>
      <c r="C5" s="13">
        <v>0.0576388888888889</v>
      </c>
      <c r="D5" s="8">
        <v>44.8</v>
      </c>
      <c r="E5" s="12" t="s">
        <v>90</v>
      </c>
      <c r="F5" s="13">
        <v>0.0263888888888889</v>
      </c>
      <c r="G5" s="8">
        <v>14.3</v>
      </c>
      <c r="H5" s="12" t="s">
        <v>91</v>
      </c>
      <c r="I5" s="13">
        <v>0.0729166666666667</v>
      </c>
      <c r="J5" s="8">
        <v>43.9</v>
      </c>
      <c r="K5" s="8"/>
      <c r="L5" s="8"/>
      <c r="M5" s="8"/>
      <c r="N5" s="21">
        <f t="shared" si="0"/>
        <v>0.156944444444444</v>
      </c>
      <c r="O5" s="8">
        <f t="shared" si="1"/>
        <v>103</v>
      </c>
      <c r="P5" s="8" t="s">
        <v>92</v>
      </c>
      <c r="Q5" s="26">
        <v>45940</v>
      </c>
      <c r="R5" s="8"/>
      <c r="S5" s="8"/>
      <c r="T5" s="8" t="s">
        <v>81</v>
      </c>
      <c r="U5" s="8" t="s">
        <v>93</v>
      </c>
      <c r="V5" s="26">
        <v>45945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34"/>
    </row>
    <row r="6" spans="1:70">
      <c r="A6" s="8" t="s">
        <v>94</v>
      </c>
      <c r="B6" s="12" t="s">
        <v>95</v>
      </c>
      <c r="C6" s="13">
        <v>0.0520833333333333</v>
      </c>
      <c r="D6" s="8">
        <v>30.5</v>
      </c>
      <c r="E6" s="8"/>
      <c r="F6" s="8"/>
      <c r="G6" s="8"/>
      <c r="H6" s="8"/>
      <c r="I6" s="8"/>
      <c r="J6" s="8"/>
      <c r="K6" s="8"/>
      <c r="L6" s="8"/>
      <c r="M6" s="8"/>
      <c r="N6" s="21">
        <f t="shared" si="0"/>
        <v>0.0520833333333333</v>
      </c>
      <c r="O6" s="8">
        <f t="shared" si="1"/>
        <v>30.5</v>
      </c>
      <c r="P6" s="8" t="s">
        <v>80</v>
      </c>
      <c r="Q6" s="27">
        <v>45940</v>
      </c>
      <c r="R6" s="8"/>
      <c r="S6" s="8"/>
      <c r="T6" s="8" t="s">
        <v>81</v>
      </c>
      <c r="U6" s="8" t="s">
        <v>96</v>
      </c>
      <c r="V6" s="26">
        <v>45945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34"/>
    </row>
    <row r="7" spans="1:70">
      <c r="A7" s="8" t="s">
        <v>97</v>
      </c>
      <c r="B7" s="12" t="s">
        <v>98</v>
      </c>
      <c r="C7" s="13">
        <v>0.0847222222222222</v>
      </c>
      <c r="D7" s="8">
        <v>46.2</v>
      </c>
      <c r="E7" s="8"/>
      <c r="F7" s="8"/>
      <c r="G7" s="8"/>
      <c r="H7" s="8"/>
      <c r="I7" s="8"/>
      <c r="J7" s="8"/>
      <c r="K7" s="8"/>
      <c r="L7" s="8"/>
      <c r="M7" s="8"/>
      <c r="N7" s="21">
        <f t="shared" si="0"/>
        <v>0.0847222222222222</v>
      </c>
      <c r="O7" s="8">
        <f t="shared" si="1"/>
        <v>46.2</v>
      </c>
      <c r="P7" s="8" t="s">
        <v>99</v>
      </c>
      <c r="Q7" s="26">
        <v>45940</v>
      </c>
      <c r="R7" s="8"/>
      <c r="S7" s="8"/>
      <c r="T7" s="8" t="s">
        <v>81</v>
      </c>
      <c r="U7" s="8" t="s">
        <v>87</v>
      </c>
      <c r="V7" s="26">
        <v>45945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34"/>
    </row>
    <row r="8" spans="1:70">
      <c r="A8" s="8" t="s">
        <v>100</v>
      </c>
      <c r="B8" s="12" t="s">
        <v>101</v>
      </c>
      <c r="C8" s="13">
        <v>0.0534722222222222</v>
      </c>
      <c r="D8" s="8">
        <v>24</v>
      </c>
      <c r="E8" s="8"/>
      <c r="F8" s="8"/>
      <c r="G8" s="8"/>
      <c r="H8" s="8"/>
      <c r="I8" s="8"/>
      <c r="J8" s="8"/>
      <c r="K8" s="8"/>
      <c r="L8" s="8"/>
      <c r="M8" s="8"/>
      <c r="N8" s="21">
        <f t="shared" si="0"/>
        <v>0.0534722222222222</v>
      </c>
      <c r="O8" s="8">
        <f t="shared" si="1"/>
        <v>24</v>
      </c>
      <c r="P8" s="8" t="s">
        <v>80</v>
      </c>
      <c r="Q8" s="27">
        <v>45940</v>
      </c>
      <c r="R8" s="8"/>
      <c r="S8" s="8"/>
      <c r="T8" s="8" t="s">
        <v>81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34"/>
    </row>
    <row r="9" spans="1:70">
      <c r="A9" s="8" t="s">
        <v>102</v>
      </c>
      <c r="B9" s="12" t="s">
        <v>103</v>
      </c>
      <c r="C9" s="13">
        <v>0.0986111111111111</v>
      </c>
      <c r="D9" s="8">
        <v>54</v>
      </c>
      <c r="E9" s="8"/>
      <c r="F9" s="8"/>
      <c r="G9" s="8"/>
      <c r="H9" s="8"/>
      <c r="I9" s="8"/>
      <c r="J9" s="8"/>
      <c r="K9" s="8"/>
      <c r="L9" s="8"/>
      <c r="M9" s="8"/>
      <c r="N9" s="21">
        <f t="shared" si="0"/>
        <v>0.0986111111111111</v>
      </c>
      <c r="O9" s="8">
        <f t="shared" si="1"/>
        <v>54</v>
      </c>
      <c r="P9" s="8" t="s">
        <v>99</v>
      </c>
      <c r="Q9" s="26">
        <v>45940</v>
      </c>
      <c r="R9" s="8"/>
      <c r="S9" s="8"/>
      <c r="T9" s="8" t="s">
        <v>81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34"/>
    </row>
    <row r="10" spans="1:70">
      <c r="A10" s="8" t="s">
        <v>104</v>
      </c>
      <c r="B10" s="12" t="s">
        <v>105</v>
      </c>
      <c r="C10" s="13">
        <v>0.0381944444444444</v>
      </c>
      <c r="D10" s="8">
        <v>17.3</v>
      </c>
      <c r="E10" s="12" t="s">
        <v>106</v>
      </c>
      <c r="F10" s="13">
        <v>0.0368055555555556</v>
      </c>
      <c r="G10" s="8">
        <v>15.9</v>
      </c>
      <c r="H10" s="8"/>
      <c r="I10" s="8"/>
      <c r="J10" s="8"/>
      <c r="K10" s="8"/>
      <c r="L10" s="8"/>
      <c r="M10" s="8"/>
      <c r="N10" s="21">
        <f t="shared" si="0"/>
        <v>0.075</v>
      </c>
      <c r="O10" s="8">
        <f t="shared" si="1"/>
        <v>33.2</v>
      </c>
      <c r="P10" s="8" t="s">
        <v>80</v>
      </c>
      <c r="Q10" s="27">
        <v>45940</v>
      </c>
      <c r="R10" s="8"/>
      <c r="S10" s="8"/>
      <c r="T10" s="8" t="s">
        <v>81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34"/>
    </row>
    <row r="11" spans="1:70">
      <c r="A11" s="8" t="s">
        <v>107</v>
      </c>
      <c r="B11" s="12" t="s">
        <v>108</v>
      </c>
      <c r="C11" s="14">
        <v>0.149305555555556</v>
      </c>
      <c r="D11" s="8">
        <v>93.9</v>
      </c>
      <c r="E11" s="8"/>
      <c r="F11" s="8"/>
      <c r="G11" s="8"/>
      <c r="H11" s="8"/>
      <c r="I11" s="8"/>
      <c r="J11" s="8"/>
      <c r="K11" s="8"/>
      <c r="L11" s="8"/>
      <c r="M11" s="8"/>
      <c r="N11" s="21">
        <f t="shared" si="0"/>
        <v>0.149305555555556</v>
      </c>
      <c r="O11" s="8">
        <f t="shared" si="1"/>
        <v>93.9</v>
      </c>
      <c r="P11" s="8" t="s">
        <v>109</v>
      </c>
      <c r="Q11" s="27">
        <v>45940</v>
      </c>
      <c r="R11" s="8"/>
      <c r="S11" s="8"/>
      <c r="T11" s="8" t="s">
        <v>81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34"/>
    </row>
    <row r="12" spans="1:70">
      <c r="A12" s="8" t="s">
        <v>110</v>
      </c>
      <c r="B12" s="12" t="s">
        <v>111</v>
      </c>
      <c r="C12" s="13">
        <v>0.0923611111111111</v>
      </c>
      <c r="D12" s="8">
        <v>49.2</v>
      </c>
      <c r="E12" s="8"/>
      <c r="F12" s="8"/>
      <c r="G12" s="8"/>
      <c r="H12" s="8"/>
      <c r="I12" s="8"/>
      <c r="J12" s="8"/>
      <c r="K12" s="8"/>
      <c r="L12" s="8"/>
      <c r="M12" s="8"/>
      <c r="N12" s="21">
        <f t="shared" si="0"/>
        <v>0.0923611111111111</v>
      </c>
      <c r="O12" s="8">
        <f t="shared" si="1"/>
        <v>49.2</v>
      </c>
      <c r="P12" s="8" t="s">
        <v>99</v>
      </c>
      <c r="Q12" s="26">
        <v>45940</v>
      </c>
      <c r="R12" s="8"/>
      <c r="S12" s="8"/>
      <c r="T12" s="8" t="s">
        <v>81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34"/>
    </row>
    <row r="13" spans="1:70">
      <c r="A13" s="8" t="s">
        <v>112</v>
      </c>
      <c r="B13" s="12" t="s">
        <v>113</v>
      </c>
      <c r="C13" s="13">
        <v>0.111111111111111</v>
      </c>
      <c r="D13" s="8">
        <v>77.4</v>
      </c>
      <c r="E13" s="8"/>
      <c r="F13" s="8"/>
      <c r="G13" s="8"/>
      <c r="H13" s="8"/>
      <c r="I13" s="8"/>
      <c r="J13" s="8"/>
      <c r="K13" s="8"/>
      <c r="L13" s="8"/>
      <c r="M13" s="8"/>
      <c r="N13" s="21">
        <f t="shared" si="0"/>
        <v>0.111111111111111</v>
      </c>
      <c r="O13" s="8">
        <f t="shared" si="1"/>
        <v>77.4</v>
      </c>
      <c r="P13" s="8" t="s">
        <v>99</v>
      </c>
      <c r="Q13" s="26">
        <v>45940</v>
      </c>
      <c r="R13" s="8"/>
      <c r="S13" s="8"/>
      <c r="T13" s="8" t="s">
        <v>81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34"/>
    </row>
    <row r="14" spans="1:70">
      <c r="A14" s="8" t="s">
        <v>114</v>
      </c>
      <c r="B14" s="12" t="s">
        <v>115</v>
      </c>
      <c r="C14" s="13">
        <v>0.134027777777778</v>
      </c>
      <c r="D14" s="8">
        <v>92.8</v>
      </c>
      <c r="E14" s="8"/>
      <c r="F14" s="8"/>
      <c r="G14" s="8"/>
      <c r="H14" s="8"/>
      <c r="I14" s="8"/>
      <c r="J14" s="8"/>
      <c r="K14" s="8"/>
      <c r="L14" s="8"/>
      <c r="M14" s="8"/>
      <c r="N14" s="21">
        <f t="shared" si="0"/>
        <v>0.134027777777778</v>
      </c>
      <c r="O14" s="8">
        <f t="shared" si="1"/>
        <v>92.8</v>
      </c>
      <c r="P14" s="8" t="s">
        <v>99</v>
      </c>
      <c r="Q14" s="26">
        <v>45940</v>
      </c>
      <c r="R14" s="8"/>
      <c r="S14" s="8"/>
      <c r="T14" s="8" t="s">
        <v>81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34"/>
    </row>
    <row r="15" spans="1:70">
      <c r="A15" s="8" t="s">
        <v>116</v>
      </c>
      <c r="B15" s="12" t="s">
        <v>117</v>
      </c>
      <c r="C15" s="13">
        <v>0.0319444444444444</v>
      </c>
      <c r="D15" s="8">
        <v>13.7</v>
      </c>
      <c r="E15" s="12" t="s">
        <v>118</v>
      </c>
      <c r="F15" s="13">
        <v>0.0194444444444444</v>
      </c>
      <c r="G15" s="8">
        <v>8.5</v>
      </c>
      <c r="H15" s="12" t="s">
        <v>119</v>
      </c>
      <c r="I15" s="13">
        <v>0.0118055555555556</v>
      </c>
      <c r="J15" s="8">
        <v>5.4</v>
      </c>
      <c r="K15" s="12" t="s">
        <v>120</v>
      </c>
      <c r="L15" s="13">
        <v>0.0236111111111111</v>
      </c>
      <c r="M15" s="8">
        <v>15.9</v>
      </c>
      <c r="N15" s="13">
        <f t="shared" si="0"/>
        <v>0.0868055555555556</v>
      </c>
      <c r="O15" s="8">
        <f t="shared" si="1"/>
        <v>43.5</v>
      </c>
      <c r="P15" s="8" t="s">
        <v>80</v>
      </c>
      <c r="Q15" s="27">
        <v>45940</v>
      </c>
      <c r="R15" s="8"/>
      <c r="S15" s="8"/>
      <c r="T15" s="8" t="s">
        <v>81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34"/>
    </row>
    <row r="16" spans="1:70">
      <c r="A16" s="8" t="s">
        <v>121</v>
      </c>
      <c r="B16" s="12" t="s">
        <v>122</v>
      </c>
      <c r="C16" s="13">
        <v>0.114583333333333</v>
      </c>
      <c r="D16" s="8">
        <v>57.7</v>
      </c>
      <c r="E16" s="8"/>
      <c r="F16" s="8"/>
      <c r="G16" s="8"/>
      <c r="H16" s="8"/>
      <c r="I16" s="8"/>
      <c r="J16" s="8"/>
      <c r="K16" s="8"/>
      <c r="L16" s="8"/>
      <c r="M16" s="8"/>
      <c r="N16" s="13">
        <f t="shared" si="0"/>
        <v>0.114583333333333</v>
      </c>
      <c r="O16" s="8">
        <f t="shared" si="1"/>
        <v>57.7</v>
      </c>
      <c r="P16" s="8" t="s">
        <v>99</v>
      </c>
      <c r="Q16" s="26">
        <v>45940</v>
      </c>
      <c r="R16" s="8"/>
      <c r="S16" s="8"/>
      <c r="T16" s="8" t="s">
        <v>81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34"/>
    </row>
    <row r="17" spans="1:70">
      <c r="A17" s="8" t="s">
        <v>123</v>
      </c>
      <c r="B17" s="12" t="s">
        <v>124</v>
      </c>
      <c r="C17" s="13">
        <v>0.129861111111111</v>
      </c>
      <c r="D17" s="8">
        <v>74</v>
      </c>
      <c r="E17" s="8"/>
      <c r="F17" s="8"/>
      <c r="G17" s="8"/>
      <c r="H17" s="8"/>
      <c r="I17" s="8"/>
      <c r="J17" s="8"/>
      <c r="K17" s="8"/>
      <c r="L17" s="8"/>
      <c r="M17" s="8"/>
      <c r="N17" s="13">
        <f t="shared" si="0"/>
        <v>0.129861111111111</v>
      </c>
      <c r="O17" s="8">
        <f t="shared" si="1"/>
        <v>74</v>
      </c>
      <c r="P17" s="8" t="s">
        <v>99</v>
      </c>
      <c r="Q17" s="26">
        <v>45940</v>
      </c>
      <c r="R17" s="8"/>
      <c r="S17" s="8"/>
      <c r="T17" s="8" t="s">
        <v>81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34"/>
    </row>
    <row r="18" spans="1:70">
      <c r="A18" s="8" t="s">
        <v>125</v>
      </c>
      <c r="B18" s="12" t="s">
        <v>126</v>
      </c>
      <c r="C18" s="14">
        <v>0.09375</v>
      </c>
      <c r="D18" s="8">
        <v>53.7</v>
      </c>
      <c r="E18" s="8"/>
      <c r="F18" s="8"/>
      <c r="G18" s="8"/>
      <c r="H18" s="8"/>
      <c r="I18" s="8"/>
      <c r="J18" s="8"/>
      <c r="K18" s="8"/>
      <c r="L18" s="8"/>
      <c r="M18" s="8"/>
      <c r="N18" s="13">
        <f t="shared" si="0"/>
        <v>0.09375</v>
      </c>
      <c r="O18" s="8">
        <f t="shared" si="1"/>
        <v>53.7</v>
      </c>
      <c r="P18" s="8" t="s">
        <v>109</v>
      </c>
      <c r="Q18" s="27">
        <v>45940</v>
      </c>
      <c r="R18" s="8"/>
      <c r="S18" s="8"/>
      <c r="T18" s="8" t="s">
        <v>81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34"/>
    </row>
    <row r="19" spans="1:70">
      <c r="A19" s="8" t="s">
        <v>127</v>
      </c>
      <c r="B19" s="12" t="s">
        <v>128</v>
      </c>
      <c r="C19" s="13">
        <v>0.1</v>
      </c>
      <c r="D19" s="8">
        <v>76.8</v>
      </c>
      <c r="E19" s="8"/>
      <c r="F19" s="8"/>
      <c r="G19" s="8"/>
      <c r="H19" s="8"/>
      <c r="I19" s="8"/>
      <c r="J19" s="8"/>
      <c r="K19" s="8"/>
      <c r="L19" s="8"/>
      <c r="M19" s="8"/>
      <c r="N19" s="13">
        <f t="shared" si="0"/>
        <v>0.1</v>
      </c>
      <c r="O19" s="8">
        <f t="shared" si="1"/>
        <v>76.8</v>
      </c>
      <c r="P19" s="8" t="s">
        <v>109</v>
      </c>
      <c r="Q19" s="27">
        <v>45940</v>
      </c>
      <c r="R19" s="8"/>
      <c r="S19" s="8"/>
      <c r="T19" s="8" t="s">
        <v>81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34"/>
    </row>
    <row r="20" spans="1:70">
      <c r="A20" s="8" t="s">
        <v>129</v>
      </c>
      <c r="B20" s="12" t="s">
        <v>130</v>
      </c>
      <c r="C20" s="13">
        <v>0.140277777777778</v>
      </c>
      <c r="D20" s="8">
        <v>81.5</v>
      </c>
      <c r="E20" s="8"/>
      <c r="F20" s="8"/>
      <c r="G20" s="8"/>
      <c r="H20" s="8"/>
      <c r="I20" s="8"/>
      <c r="J20" s="8"/>
      <c r="K20" s="8"/>
      <c r="L20" s="8"/>
      <c r="M20" s="8"/>
      <c r="N20" s="13">
        <f t="shared" si="0"/>
        <v>0.140277777777778</v>
      </c>
      <c r="O20" s="8">
        <f t="shared" si="1"/>
        <v>81.5</v>
      </c>
      <c r="P20" s="8" t="s">
        <v>99</v>
      </c>
      <c r="Q20" s="26">
        <v>45940</v>
      </c>
      <c r="R20" s="8"/>
      <c r="S20" s="8"/>
      <c r="T20" s="8" t="s">
        <v>81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34"/>
    </row>
    <row r="21" spans="1:70">
      <c r="A21" s="8" t="s">
        <v>131</v>
      </c>
      <c r="B21" s="12" t="s">
        <v>132</v>
      </c>
      <c r="C21" s="13">
        <v>0.0284722222222222</v>
      </c>
      <c r="D21" s="8">
        <v>11.6</v>
      </c>
      <c r="E21" s="12" t="s">
        <v>133</v>
      </c>
      <c r="F21" s="13">
        <v>0.0618055555555556</v>
      </c>
      <c r="G21" s="8">
        <v>28.6</v>
      </c>
      <c r="H21" s="8"/>
      <c r="I21" s="8"/>
      <c r="J21" s="8"/>
      <c r="K21" s="8"/>
      <c r="L21" s="8"/>
      <c r="M21" s="8"/>
      <c r="N21" s="13">
        <f t="shared" si="0"/>
        <v>0.0902777777777778</v>
      </c>
      <c r="O21" s="8">
        <f t="shared" si="1"/>
        <v>40.2</v>
      </c>
      <c r="P21" s="8" t="s">
        <v>99</v>
      </c>
      <c r="Q21" s="26">
        <v>45940</v>
      </c>
      <c r="R21" s="8"/>
      <c r="S21" s="8"/>
      <c r="T21" s="8" t="s">
        <v>81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34"/>
    </row>
    <row r="22" spans="1:70">
      <c r="A22" s="8" t="s">
        <v>134</v>
      </c>
      <c r="B22" s="12" t="s">
        <v>135</v>
      </c>
      <c r="C22" s="14">
        <v>0.05625</v>
      </c>
      <c r="D22" s="8">
        <v>29.4</v>
      </c>
      <c r="E22" s="8"/>
      <c r="F22" s="8"/>
      <c r="G22" s="8"/>
      <c r="H22" s="8"/>
      <c r="I22" s="8"/>
      <c r="J22" s="8"/>
      <c r="K22" s="8"/>
      <c r="L22" s="8"/>
      <c r="M22" s="8"/>
      <c r="N22" s="13">
        <f t="shared" si="0"/>
        <v>0.05625</v>
      </c>
      <c r="O22" s="8">
        <f t="shared" si="1"/>
        <v>29.4</v>
      </c>
      <c r="P22" s="8" t="s">
        <v>109</v>
      </c>
      <c r="Q22" s="26">
        <v>45944</v>
      </c>
      <c r="R22" s="8"/>
      <c r="S22" s="8"/>
      <c r="T22" s="8" t="s">
        <v>81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34"/>
    </row>
    <row r="23" spans="1:70">
      <c r="A23" s="8" t="s">
        <v>136</v>
      </c>
      <c r="B23" s="12" t="s">
        <v>137</v>
      </c>
      <c r="C23" s="13">
        <v>0.0347222222222222</v>
      </c>
      <c r="D23" s="8">
        <v>29.9</v>
      </c>
      <c r="E23" s="12" t="s">
        <v>138</v>
      </c>
      <c r="F23" s="13">
        <v>0.0208333333333333</v>
      </c>
      <c r="G23" s="8">
        <v>8.2</v>
      </c>
      <c r="H23" s="12" t="s">
        <v>139</v>
      </c>
      <c r="I23" s="13">
        <v>0.0145833333333333</v>
      </c>
      <c r="J23" s="8">
        <v>5</v>
      </c>
      <c r="K23" s="12" t="s">
        <v>140</v>
      </c>
      <c r="L23" s="13">
        <v>0.0666666666666667</v>
      </c>
      <c r="M23" s="8">
        <v>39.9</v>
      </c>
      <c r="N23" s="13">
        <f t="shared" si="0"/>
        <v>0.136805555555556</v>
      </c>
      <c r="O23" s="8">
        <f t="shared" si="1"/>
        <v>83</v>
      </c>
      <c r="P23" s="8" t="s">
        <v>92</v>
      </c>
      <c r="Q23" s="26">
        <v>45944</v>
      </c>
      <c r="R23" s="8"/>
      <c r="S23" s="8"/>
      <c r="T23" s="8" t="s">
        <v>81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34"/>
    </row>
    <row r="24" spans="1:70">
      <c r="A24" s="8" t="s">
        <v>141</v>
      </c>
      <c r="B24" s="12" t="s">
        <v>142</v>
      </c>
      <c r="C24" s="13">
        <v>0.0444444444444444</v>
      </c>
      <c r="D24" s="8">
        <v>25.9</v>
      </c>
      <c r="E24" s="12" t="s">
        <v>143</v>
      </c>
      <c r="F24" s="13">
        <v>0.0229166666666667</v>
      </c>
      <c r="G24" s="8">
        <v>7.8</v>
      </c>
      <c r="H24" s="12" t="s">
        <v>144</v>
      </c>
      <c r="I24" s="13">
        <v>0.0402777777777778</v>
      </c>
      <c r="J24" s="8">
        <v>17.3</v>
      </c>
      <c r="K24" s="12" t="s">
        <v>145</v>
      </c>
      <c r="L24" s="13">
        <v>0.0444444444444444</v>
      </c>
      <c r="M24" s="8">
        <v>21.5</v>
      </c>
      <c r="N24" s="13">
        <f t="shared" si="0"/>
        <v>0.152083333333333</v>
      </c>
      <c r="O24" s="8">
        <f t="shared" si="1"/>
        <v>72.5</v>
      </c>
      <c r="P24" s="8" t="s">
        <v>80</v>
      </c>
      <c r="Q24" s="26">
        <v>45944</v>
      </c>
      <c r="R24" s="8"/>
      <c r="S24" s="8"/>
      <c r="T24" s="8" t="s">
        <v>81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34"/>
    </row>
    <row r="25" spans="1:70">
      <c r="A25" s="8" t="s">
        <v>146</v>
      </c>
      <c r="B25" s="12" t="s">
        <v>147</v>
      </c>
      <c r="C25" s="13">
        <v>0.0916666666666667</v>
      </c>
      <c r="D25" s="8">
        <v>44.1</v>
      </c>
      <c r="E25" s="12" t="s">
        <v>148</v>
      </c>
      <c r="F25" s="13">
        <v>0.0805555555555556</v>
      </c>
      <c r="G25" s="8">
        <v>43.3</v>
      </c>
      <c r="H25" s="8"/>
      <c r="I25" s="8"/>
      <c r="J25" s="8"/>
      <c r="K25" s="8"/>
      <c r="L25" s="8"/>
      <c r="M25" s="8"/>
      <c r="N25" s="13">
        <f t="shared" si="0"/>
        <v>0.172222222222222</v>
      </c>
      <c r="O25" s="8">
        <f t="shared" si="1"/>
        <v>87.4</v>
      </c>
      <c r="P25" s="8" t="s">
        <v>99</v>
      </c>
      <c r="Q25" s="26">
        <v>45944</v>
      </c>
      <c r="R25" s="8"/>
      <c r="S25" s="8"/>
      <c r="T25" s="8" t="s">
        <v>81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34"/>
    </row>
    <row r="26" spans="1:70">
      <c r="A26" s="8" t="s">
        <v>149</v>
      </c>
      <c r="B26" s="12" t="s">
        <v>150</v>
      </c>
      <c r="C26" s="14">
        <v>0.0604166666666667</v>
      </c>
      <c r="D26" s="8">
        <v>31.8</v>
      </c>
      <c r="E26" s="8"/>
      <c r="F26" s="8"/>
      <c r="G26" s="8"/>
      <c r="H26" s="8"/>
      <c r="I26" s="8"/>
      <c r="J26" s="8"/>
      <c r="K26" s="8"/>
      <c r="L26" s="8"/>
      <c r="M26" s="8"/>
      <c r="N26" s="13">
        <f t="shared" si="0"/>
        <v>0.0604166666666667</v>
      </c>
      <c r="O26" s="8">
        <f t="shared" si="1"/>
        <v>31.8</v>
      </c>
      <c r="P26" s="8" t="s">
        <v>109</v>
      </c>
      <c r="Q26" s="27">
        <v>45944</v>
      </c>
      <c r="R26" s="8"/>
      <c r="S26" s="8"/>
      <c r="T26" s="8" t="s">
        <v>81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34"/>
    </row>
    <row r="27" spans="1:70">
      <c r="A27" s="8" t="s">
        <v>151</v>
      </c>
      <c r="B27" s="12" t="s">
        <v>152</v>
      </c>
      <c r="C27" s="14">
        <v>0.0798611111111111</v>
      </c>
      <c r="D27" s="8">
        <v>40.4</v>
      </c>
      <c r="E27" s="8"/>
      <c r="F27" s="8"/>
      <c r="G27" s="8"/>
      <c r="H27" s="8"/>
      <c r="I27" s="8"/>
      <c r="J27" s="8"/>
      <c r="K27" s="8"/>
      <c r="L27" s="8"/>
      <c r="M27" s="8"/>
      <c r="N27" s="13">
        <f t="shared" si="0"/>
        <v>0.0798611111111111</v>
      </c>
      <c r="O27" s="8">
        <f t="shared" si="1"/>
        <v>40.4</v>
      </c>
      <c r="P27" s="8" t="s">
        <v>109</v>
      </c>
      <c r="Q27" s="27">
        <v>45944</v>
      </c>
      <c r="R27" s="8"/>
      <c r="S27" s="8"/>
      <c r="T27" s="8" t="s">
        <v>81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34"/>
    </row>
    <row r="28" spans="1:70">
      <c r="A28" s="8" t="s">
        <v>153</v>
      </c>
      <c r="B28" s="12" t="s">
        <v>154</v>
      </c>
      <c r="C28" s="13">
        <v>0.0763888888888889</v>
      </c>
      <c r="D28" s="8">
        <v>35.3</v>
      </c>
      <c r="E28" s="12" t="s">
        <v>155</v>
      </c>
      <c r="F28" s="13">
        <v>0.0784722222222222</v>
      </c>
      <c r="G28" s="8">
        <v>37.4</v>
      </c>
      <c r="H28" s="8"/>
      <c r="I28" s="8"/>
      <c r="J28" s="8"/>
      <c r="K28" s="8"/>
      <c r="L28" s="8"/>
      <c r="M28" s="8"/>
      <c r="N28" s="13">
        <f t="shared" si="0"/>
        <v>0.154861111111111</v>
      </c>
      <c r="O28" s="8">
        <f t="shared" si="1"/>
        <v>72.7</v>
      </c>
      <c r="P28" s="8" t="s">
        <v>99</v>
      </c>
      <c r="Q28" s="27">
        <v>45944</v>
      </c>
      <c r="R28" s="8"/>
      <c r="S28" s="8"/>
      <c r="T28" s="8" t="s">
        <v>81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34"/>
    </row>
    <row r="29" spans="1:70">
      <c r="A29" s="8" t="s">
        <v>156</v>
      </c>
      <c r="B29" s="12" t="s">
        <v>157</v>
      </c>
      <c r="C29" s="13">
        <v>0.0763888888888889</v>
      </c>
      <c r="D29" s="8">
        <v>40.6</v>
      </c>
      <c r="E29" s="12" t="s">
        <v>158</v>
      </c>
      <c r="F29" s="13">
        <v>0.0180555555555556</v>
      </c>
      <c r="G29" s="8">
        <v>9</v>
      </c>
      <c r="H29" s="12" t="s">
        <v>159</v>
      </c>
      <c r="I29" s="13">
        <v>0.0305555555555556</v>
      </c>
      <c r="J29" s="8">
        <v>15.1</v>
      </c>
      <c r="K29" s="12" t="s">
        <v>160</v>
      </c>
      <c r="L29" s="13">
        <v>0.0333333333333333</v>
      </c>
      <c r="M29" s="8">
        <v>38</v>
      </c>
      <c r="N29" s="13">
        <f t="shared" si="0"/>
        <v>0.158333333333333</v>
      </c>
      <c r="O29" s="8">
        <f t="shared" si="1"/>
        <v>102.7</v>
      </c>
      <c r="P29" s="8" t="s">
        <v>92</v>
      </c>
      <c r="Q29" s="26">
        <v>45944</v>
      </c>
      <c r="R29" s="8"/>
      <c r="S29" s="8"/>
      <c r="T29" s="8" t="s">
        <v>81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34"/>
    </row>
    <row r="30" spans="1:70">
      <c r="A30" s="8" t="s">
        <v>161</v>
      </c>
      <c r="B30" s="12" t="s">
        <v>162</v>
      </c>
      <c r="C30" s="13">
        <v>0.0625</v>
      </c>
      <c r="D30" s="8">
        <v>34.99</v>
      </c>
      <c r="E30" s="12" t="s">
        <v>163</v>
      </c>
      <c r="F30" s="13">
        <v>0.03125</v>
      </c>
      <c r="G30" s="8">
        <v>14.7</v>
      </c>
      <c r="H30" s="12" t="s">
        <v>164</v>
      </c>
      <c r="I30" s="13">
        <v>0.0416666666666667</v>
      </c>
      <c r="J30" s="8">
        <v>18.1</v>
      </c>
      <c r="K30" s="12" t="s">
        <v>165</v>
      </c>
      <c r="L30" s="13">
        <v>0.0270833333333333</v>
      </c>
      <c r="M30" s="8">
        <v>19.4</v>
      </c>
      <c r="N30" s="13">
        <f t="shared" si="0"/>
        <v>0.1625</v>
      </c>
      <c r="O30" s="8">
        <f t="shared" si="1"/>
        <v>87.19</v>
      </c>
      <c r="P30" s="8" t="s">
        <v>92</v>
      </c>
      <c r="Q30" s="27">
        <v>45944</v>
      </c>
      <c r="R30" s="8"/>
      <c r="S30" s="8"/>
      <c r="T30" s="8" t="s">
        <v>81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34"/>
    </row>
    <row r="31" spans="1:70">
      <c r="A31" s="8" t="s">
        <v>166</v>
      </c>
      <c r="B31" s="15" t="s">
        <v>167</v>
      </c>
      <c r="C31" s="16">
        <v>0.0979166666666667</v>
      </c>
      <c r="D31" s="8">
        <v>56.9</v>
      </c>
      <c r="E31" s="16"/>
      <c r="F31" s="16"/>
      <c r="G31" s="16"/>
      <c r="H31" s="16"/>
      <c r="I31" s="16"/>
      <c r="J31" s="16"/>
      <c r="K31" s="16"/>
      <c r="L31" s="16"/>
      <c r="M31" s="16"/>
      <c r="N31" s="14">
        <f t="shared" si="0"/>
        <v>0.0979166666666667</v>
      </c>
      <c r="O31" s="8">
        <f t="shared" si="1"/>
        <v>56.9</v>
      </c>
      <c r="P31" s="8" t="s">
        <v>80</v>
      </c>
      <c r="Q31" s="27">
        <v>45944</v>
      </c>
      <c r="R31" s="8"/>
      <c r="S31" s="8"/>
      <c r="T31" s="8" t="s">
        <v>81</v>
      </c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34"/>
    </row>
    <row r="32" spans="1:70">
      <c r="A32" s="8" t="s">
        <v>168</v>
      </c>
      <c r="B32" s="12" t="s">
        <v>169</v>
      </c>
      <c r="C32" s="13">
        <v>0.127083333333333</v>
      </c>
      <c r="D32" s="8">
        <v>67.8</v>
      </c>
      <c r="E32" s="8"/>
      <c r="F32" s="8"/>
      <c r="G32" s="8"/>
      <c r="H32" s="8"/>
      <c r="I32" s="8"/>
      <c r="J32" s="8"/>
      <c r="K32" s="8"/>
      <c r="L32" s="8"/>
      <c r="M32" s="8"/>
      <c r="N32" s="14">
        <f t="shared" si="0"/>
        <v>0.127083333333333</v>
      </c>
      <c r="O32" s="8">
        <f t="shared" si="1"/>
        <v>67.8</v>
      </c>
      <c r="P32" s="8" t="s">
        <v>99</v>
      </c>
      <c r="Q32" s="27">
        <v>45944</v>
      </c>
      <c r="R32" s="8"/>
      <c r="S32" s="8"/>
      <c r="T32" s="8" t="s">
        <v>81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34"/>
    </row>
    <row r="33" spans="1:70">
      <c r="A33" s="8" t="s">
        <v>170</v>
      </c>
      <c r="B33" s="12" t="s">
        <v>171</v>
      </c>
      <c r="C33" s="13">
        <v>0.153472222222222</v>
      </c>
      <c r="D33" s="8">
        <v>88.3</v>
      </c>
      <c r="E33" s="8"/>
      <c r="F33" s="8"/>
      <c r="G33" s="8"/>
      <c r="H33" s="8"/>
      <c r="I33" s="8"/>
      <c r="J33" s="8"/>
      <c r="K33" s="8"/>
      <c r="L33" s="8"/>
      <c r="M33" s="8"/>
      <c r="N33" s="14">
        <f t="shared" si="0"/>
        <v>0.153472222222222</v>
      </c>
      <c r="O33" s="8">
        <f t="shared" si="1"/>
        <v>88.3</v>
      </c>
      <c r="P33" s="8" t="s">
        <v>99</v>
      </c>
      <c r="Q33" s="27">
        <v>45944</v>
      </c>
      <c r="R33" s="8"/>
      <c r="S33" s="8"/>
      <c r="T33" s="8" t="s">
        <v>81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34"/>
    </row>
    <row r="34" spans="1:70">
      <c r="A34" s="8" t="s">
        <v>172</v>
      </c>
      <c r="B34" s="12" t="s">
        <v>173</v>
      </c>
      <c r="C34" s="13">
        <v>0.151388888888889</v>
      </c>
      <c r="D34" s="8">
        <v>85</v>
      </c>
      <c r="E34" s="8"/>
      <c r="F34" s="8"/>
      <c r="G34" s="8"/>
      <c r="H34" s="8"/>
      <c r="I34" s="8"/>
      <c r="J34" s="8"/>
      <c r="K34" s="8"/>
      <c r="L34" s="8"/>
      <c r="M34" s="8"/>
      <c r="N34" s="14">
        <f t="shared" si="0"/>
        <v>0.151388888888889</v>
      </c>
      <c r="O34" s="8">
        <f t="shared" si="1"/>
        <v>85</v>
      </c>
      <c r="P34" s="8" t="s">
        <v>99</v>
      </c>
      <c r="Q34" s="27">
        <v>45944</v>
      </c>
      <c r="R34" s="8"/>
      <c r="S34" s="8"/>
      <c r="T34" s="8" t="s">
        <v>81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34"/>
    </row>
    <row r="35" spans="1:70">
      <c r="A35" s="8" t="s">
        <v>174</v>
      </c>
      <c r="B35" s="12" t="s">
        <v>175</v>
      </c>
      <c r="C35" s="13">
        <v>0.0604166666666667</v>
      </c>
      <c r="D35" s="8">
        <v>30.4</v>
      </c>
      <c r="E35" s="12" t="s">
        <v>176</v>
      </c>
      <c r="F35" s="13">
        <v>0.00763888888888889</v>
      </c>
      <c r="G35" s="8">
        <v>2.1</v>
      </c>
      <c r="H35" s="12" t="s">
        <v>177</v>
      </c>
      <c r="I35" s="13">
        <v>0.0138888888888889</v>
      </c>
      <c r="J35" s="8">
        <v>5.4</v>
      </c>
      <c r="K35" s="12" t="s">
        <v>178</v>
      </c>
      <c r="L35" s="13">
        <v>0.0506944444444444</v>
      </c>
      <c r="M35" s="8">
        <v>24.5</v>
      </c>
      <c r="N35" s="14">
        <f t="shared" si="0"/>
        <v>0.132638888888889</v>
      </c>
      <c r="O35" s="8">
        <f t="shared" si="1"/>
        <v>62.4</v>
      </c>
      <c r="P35" s="8" t="s">
        <v>80</v>
      </c>
      <c r="Q35" s="27">
        <v>45944</v>
      </c>
      <c r="R35" s="8"/>
      <c r="S35" s="8"/>
      <c r="T35" s="8" t="s">
        <v>81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34"/>
    </row>
    <row r="36" spans="1:70">
      <c r="A36" s="8" t="s">
        <v>179</v>
      </c>
      <c r="B36" s="12" t="s">
        <v>180</v>
      </c>
      <c r="C36" s="13">
        <v>0.0791666666666667</v>
      </c>
      <c r="D36" s="8">
        <v>41</v>
      </c>
      <c r="E36" s="12" t="s">
        <v>181</v>
      </c>
      <c r="F36" s="13">
        <v>0.0458333333333333</v>
      </c>
      <c r="G36" s="8">
        <v>25.5</v>
      </c>
      <c r="H36" s="12" t="s">
        <v>182</v>
      </c>
      <c r="I36" s="13">
        <v>0.04375</v>
      </c>
      <c r="J36" s="8">
        <v>18.4</v>
      </c>
      <c r="K36" s="8"/>
      <c r="L36" s="8"/>
      <c r="M36" s="8"/>
      <c r="N36" s="14">
        <f t="shared" ref="N36:N67" si="2">C36+F36+I36+L36</f>
        <v>0.16875</v>
      </c>
      <c r="O36" s="8">
        <f t="shared" ref="O36:O67" si="3">D36+G36+J36+M36</f>
        <v>84.9</v>
      </c>
      <c r="P36" s="8" t="s">
        <v>99</v>
      </c>
      <c r="Q36" s="26">
        <v>45944</v>
      </c>
      <c r="R36" s="8"/>
      <c r="S36" s="8"/>
      <c r="T36" s="8" t="s">
        <v>81</v>
      </c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34"/>
    </row>
    <row r="37" spans="1:70">
      <c r="A37" s="8" t="s">
        <v>183</v>
      </c>
      <c r="B37" s="12" t="s">
        <v>184</v>
      </c>
      <c r="C37" s="13">
        <v>0.0659722222222222</v>
      </c>
      <c r="D37" s="8">
        <v>37</v>
      </c>
      <c r="E37" s="12" t="s">
        <v>185</v>
      </c>
      <c r="F37" s="13">
        <v>0.0138888888888889</v>
      </c>
      <c r="G37" s="8">
        <v>6.4</v>
      </c>
      <c r="H37" s="12" t="s">
        <v>186</v>
      </c>
      <c r="I37" s="13">
        <v>0.04375</v>
      </c>
      <c r="J37" s="8">
        <v>36.9</v>
      </c>
      <c r="K37" s="8"/>
      <c r="L37" s="8"/>
      <c r="M37" s="8"/>
      <c r="N37" s="14">
        <f t="shared" si="2"/>
        <v>0.123611111111111</v>
      </c>
      <c r="O37" s="8">
        <f t="shared" si="3"/>
        <v>80.3</v>
      </c>
      <c r="P37" s="8" t="s">
        <v>80</v>
      </c>
      <c r="Q37" s="27">
        <v>45944</v>
      </c>
      <c r="R37" s="8"/>
      <c r="S37" s="8"/>
      <c r="T37" s="8" t="s">
        <v>81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34"/>
    </row>
    <row r="38" spans="1:70">
      <c r="A38" s="8" t="s">
        <v>187</v>
      </c>
      <c r="B38" s="12" t="s">
        <v>188</v>
      </c>
      <c r="C38" s="13">
        <v>0.103472222222222</v>
      </c>
      <c r="D38" s="8">
        <v>59.5</v>
      </c>
      <c r="E38" s="8"/>
      <c r="F38" s="8"/>
      <c r="G38" s="8"/>
      <c r="H38" s="8"/>
      <c r="I38" s="8"/>
      <c r="J38" s="8"/>
      <c r="K38" s="8"/>
      <c r="L38" s="8"/>
      <c r="M38" s="8"/>
      <c r="N38" s="14">
        <f t="shared" si="2"/>
        <v>0.103472222222222</v>
      </c>
      <c r="O38" s="8">
        <f t="shared" si="3"/>
        <v>59.5</v>
      </c>
      <c r="P38" s="8" t="s">
        <v>109</v>
      </c>
      <c r="Q38" s="26">
        <v>45944</v>
      </c>
      <c r="R38" s="8"/>
      <c r="S38" s="8"/>
      <c r="T38" s="8" t="s">
        <v>81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34"/>
    </row>
    <row r="39" spans="1:70">
      <c r="A39" s="8" t="s">
        <v>189</v>
      </c>
      <c r="B39" s="12" t="s">
        <v>190</v>
      </c>
      <c r="C39" s="13">
        <v>0.142361111111111</v>
      </c>
      <c r="D39" s="8">
        <v>76.6</v>
      </c>
      <c r="E39" s="8"/>
      <c r="F39" s="8"/>
      <c r="G39" s="8"/>
      <c r="H39" s="8"/>
      <c r="I39" s="8"/>
      <c r="J39" s="8"/>
      <c r="K39" s="8"/>
      <c r="L39" s="8"/>
      <c r="M39" s="8"/>
      <c r="N39" s="14">
        <f t="shared" si="2"/>
        <v>0.142361111111111</v>
      </c>
      <c r="O39" s="8">
        <f t="shared" si="3"/>
        <v>76.6</v>
      </c>
      <c r="P39" s="8" t="s">
        <v>109</v>
      </c>
      <c r="Q39" s="26">
        <v>45944</v>
      </c>
      <c r="R39" s="8"/>
      <c r="S39" s="8"/>
      <c r="T39" s="8" t="s">
        <v>81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34"/>
    </row>
    <row r="40" spans="1:70">
      <c r="A40" s="8" t="s">
        <v>191</v>
      </c>
      <c r="B40" s="12" t="s">
        <v>192</v>
      </c>
      <c r="C40" s="13">
        <v>0.0555555555555556</v>
      </c>
      <c r="D40" s="8">
        <v>25.4</v>
      </c>
      <c r="E40" s="12" t="s">
        <v>193</v>
      </c>
      <c r="F40" s="13">
        <v>0.0458333333333333</v>
      </c>
      <c r="G40" s="8">
        <v>22.5</v>
      </c>
      <c r="H40" s="12" t="s">
        <v>194</v>
      </c>
      <c r="I40" s="13">
        <v>0.0506944444444444</v>
      </c>
      <c r="J40" s="8">
        <v>27</v>
      </c>
      <c r="K40" s="12" t="s">
        <v>195</v>
      </c>
      <c r="L40" s="13">
        <v>0.0645833333333333</v>
      </c>
      <c r="M40" s="8">
        <v>29.5</v>
      </c>
      <c r="N40" s="14">
        <f t="shared" si="2"/>
        <v>0.216666666666667</v>
      </c>
      <c r="O40" s="8">
        <f t="shared" si="3"/>
        <v>104.4</v>
      </c>
      <c r="P40" s="8" t="s">
        <v>99</v>
      </c>
      <c r="Q40" s="27">
        <v>45944</v>
      </c>
      <c r="R40" s="8"/>
      <c r="S40" s="8"/>
      <c r="T40" s="8" t="s">
        <v>81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34"/>
    </row>
    <row r="41" spans="1:70">
      <c r="A41" s="8" t="s">
        <v>196</v>
      </c>
      <c r="B41" s="12" t="s">
        <v>197</v>
      </c>
      <c r="C41" s="13">
        <v>0.0798611111111111</v>
      </c>
      <c r="D41" s="8">
        <v>42.7</v>
      </c>
      <c r="E41" s="12" t="s">
        <v>198</v>
      </c>
      <c r="F41" s="13">
        <v>0.0472222222222222</v>
      </c>
      <c r="G41" s="8">
        <v>19.7</v>
      </c>
      <c r="H41" s="8"/>
      <c r="I41" s="8"/>
      <c r="J41" s="8"/>
      <c r="K41" s="8"/>
      <c r="L41" s="8"/>
      <c r="M41" s="8"/>
      <c r="N41" s="14">
        <f t="shared" si="2"/>
        <v>0.127083333333333</v>
      </c>
      <c r="O41" s="8">
        <f t="shared" si="3"/>
        <v>62.4</v>
      </c>
      <c r="P41" s="8" t="s">
        <v>80</v>
      </c>
      <c r="Q41" s="27">
        <v>45944</v>
      </c>
      <c r="R41" s="8"/>
      <c r="S41" s="8"/>
      <c r="T41" s="8" t="s">
        <v>81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34"/>
    </row>
    <row r="42" spans="1:70">
      <c r="A42" s="8" t="s">
        <v>199</v>
      </c>
      <c r="B42" s="12" t="s">
        <v>200</v>
      </c>
      <c r="C42" s="13">
        <v>0.04375</v>
      </c>
      <c r="D42" s="8">
        <v>26.3</v>
      </c>
      <c r="E42" s="12" t="s">
        <v>201</v>
      </c>
      <c r="F42" s="13">
        <v>0.0159722222222222</v>
      </c>
      <c r="G42" s="8">
        <v>5</v>
      </c>
      <c r="H42" s="12" t="s">
        <v>202</v>
      </c>
      <c r="I42" s="13">
        <v>0.0256944444444444</v>
      </c>
      <c r="J42" s="8">
        <v>8.7</v>
      </c>
      <c r="K42" s="12" t="s">
        <v>203</v>
      </c>
      <c r="L42" s="13">
        <v>0.0305555555555556</v>
      </c>
      <c r="M42" s="8">
        <v>22</v>
      </c>
      <c r="N42" s="14">
        <f t="shared" si="2"/>
        <v>0.115972222222222</v>
      </c>
      <c r="O42" s="8">
        <f t="shared" si="3"/>
        <v>62</v>
      </c>
      <c r="P42" s="8" t="s">
        <v>92</v>
      </c>
      <c r="Q42" s="26">
        <v>45944</v>
      </c>
      <c r="R42" s="8"/>
      <c r="S42" s="8"/>
      <c r="T42" s="8" t="s">
        <v>81</v>
      </c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34"/>
    </row>
    <row r="43" spans="1:70">
      <c r="A43" s="8" t="s">
        <v>204</v>
      </c>
      <c r="B43" s="12" t="s">
        <v>205</v>
      </c>
      <c r="C43" s="13">
        <v>0.0569444444444444</v>
      </c>
      <c r="D43" s="8">
        <v>30.4</v>
      </c>
      <c r="E43" s="12" t="s">
        <v>206</v>
      </c>
      <c r="F43" s="13">
        <v>0.0159722222222222</v>
      </c>
      <c r="G43" s="8">
        <v>5.6</v>
      </c>
      <c r="H43" s="12" t="s">
        <v>207</v>
      </c>
      <c r="I43" s="13">
        <v>0.0222222222222222</v>
      </c>
      <c r="J43" s="8">
        <v>8.2</v>
      </c>
      <c r="K43" s="12" t="s">
        <v>208</v>
      </c>
      <c r="L43" s="13">
        <v>0.0340277777777778</v>
      </c>
      <c r="M43" s="8">
        <v>29.3</v>
      </c>
      <c r="N43" s="14">
        <f t="shared" si="2"/>
        <v>0.129166666666667</v>
      </c>
      <c r="O43" s="8">
        <f t="shared" si="3"/>
        <v>73.5</v>
      </c>
      <c r="P43" s="8" t="s">
        <v>92</v>
      </c>
      <c r="Q43" s="26">
        <v>45945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34"/>
    </row>
    <row r="44" spans="1:70">
      <c r="A44" s="8" t="s">
        <v>209</v>
      </c>
      <c r="B44" s="12" t="s">
        <v>210</v>
      </c>
      <c r="C44" s="13">
        <v>0.0395833333333333</v>
      </c>
      <c r="D44" s="8">
        <v>16.2</v>
      </c>
      <c r="E44" s="12" t="s">
        <v>211</v>
      </c>
      <c r="F44" s="13">
        <v>0.0319444444444444</v>
      </c>
      <c r="G44" s="8">
        <v>11.4</v>
      </c>
      <c r="H44" s="12" t="s">
        <v>212</v>
      </c>
      <c r="I44" s="13">
        <v>0.0298611111111111</v>
      </c>
      <c r="J44" s="8">
        <v>11.6</v>
      </c>
      <c r="K44" s="12" t="s">
        <v>213</v>
      </c>
      <c r="L44" s="13">
        <v>0.0375</v>
      </c>
      <c r="M44" s="8">
        <v>15.2</v>
      </c>
      <c r="N44" s="14">
        <f t="shared" si="2"/>
        <v>0.138888888888889</v>
      </c>
      <c r="O44" s="8">
        <f t="shared" si="3"/>
        <v>54.4</v>
      </c>
      <c r="P44" s="8" t="s">
        <v>99</v>
      </c>
      <c r="Q44" s="26">
        <v>45944</v>
      </c>
      <c r="R44" s="8"/>
      <c r="S44" s="8"/>
      <c r="T44" s="8" t="s">
        <v>81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34"/>
    </row>
    <row r="45" spans="1:70">
      <c r="A45" s="8" t="s">
        <v>214</v>
      </c>
      <c r="B45" s="12" t="s">
        <v>215</v>
      </c>
      <c r="C45" s="13">
        <v>0.1625</v>
      </c>
      <c r="D45" s="8">
        <v>81.4</v>
      </c>
      <c r="E45" s="8"/>
      <c r="F45" s="8"/>
      <c r="G45" s="8"/>
      <c r="H45" s="8"/>
      <c r="I45" s="8"/>
      <c r="J45" s="8"/>
      <c r="K45" s="8"/>
      <c r="L45" s="8"/>
      <c r="M45" s="8"/>
      <c r="N45" s="14">
        <f t="shared" si="2"/>
        <v>0.1625</v>
      </c>
      <c r="O45" s="8">
        <f t="shared" si="3"/>
        <v>81.4</v>
      </c>
      <c r="P45" s="8" t="s">
        <v>80</v>
      </c>
      <c r="Q45" s="27">
        <v>45944</v>
      </c>
      <c r="R45" s="8"/>
      <c r="S45" s="8"/>
      <c r="T45" s="8" t="s">
        <v>81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34"/>
    </row>
    <row r="46" spans="1:70">
      <c r="A46" s="8" t="s">
        <v>216</v>
      </c>
      <c r="B46" s="12" t="s">
        <v>217</v>
      </c>
      <c r="C46" s="13">
        <v>0.05625</v>
      </c>
      <c r="D46" s="8">
        <v>25.9</v>
      </c>
      <c r="E46" s="12" t="s">
        <v>218</v>
      </c>
      <c r="F46" s="13">
        <v>0.00694444444444444</v>
      </c>
      <c r="G46" s="8">
        <v>3.1</v>
      </c>
      <c r="H46" s="12" t="s">
        <v>219</v>
      </c>
      <c r="I46" s="13">
        <v>0.05</v>
      </c>
      <c r="J46" s="8">
        <v>23.4</v>
      </c>
      <c r="K46" s="8"/>
      <c r="L46" s="8"/>
      <c r="M46" s="8"/>
      <c r="N46" s="14">
        <f t="shared" si="2"/>
        <v>0.113194444444444</v>
      </c>
      <c r="O46" s="8">
        <f t="shared" si="3"/>
        <v>52.4</v>
      </c>
      <c r="P46" s="8" t="s">
        <v>80</v>
      </c>
      <c r="Q46" s="26">
        <v>45945</v>
      </c>
      <c r="R46" s="8"/>
      <c r="S46" s="8"/>
      <c r="T46" s="8" t="s">
        <v>81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34"/>
    </row>
    <row r="47" spans="1:70">
      <c r="A47" s="8" t="s">
        <v>220</v>
      </c>
      <c r="B47" s="17" t="s">
        <v>221</v>
      </c>
      <c r="C47" s="14">
        <v>0.10625</v>
      </c>
      <c r="D47" s="8">
        <v>50.7</v>
      </c>
      <c r="E47" s="18"/>
      <c r="F47" s="18"/>
      <c r="G47" s="8"/>
      <c r="H47" s="8"/>
      <c r="I47" s="8"/>
      <c r="J47" s="8"/>
      <c r="K47" s="8"/>
      <c r="L47" s="8"/>
      <c r="M47" s="8"/>
      <c r="N47" s="14">
        <f t="shared" si="2"/>
        <v>0.10625</v>
      </c>
      <c r="O47" s="8">
        <f t="shared" si="3"/>
        <v>50.7</v>
      </c>
      <c r="P47" s="8" t="s">
        <v>80</v>
      </c>
      <c r="Q47" s="26">
        <v>45945</v>
      </c>
      <c r="R47" s="8"/>
      <c r="S47" s="8"/>
      <c r="T47" s="8" t="s">
        <v>81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34"/>
    </row>
    <row r="48" spans="1:70">
      <c r="A48" s="8" t="s">
        <v>222</v>
      </c>
      <c r="B48" s="12" t="s">
        <v>223</v>
      </c>
      <c r="C48" s="14">
        <v>0.0902777777777778</v>
      </c>
      <c r="D48" s="18">
        <v>39.4</v>
      </c>
      <c r="E48" s="12" t="s">
        <v>224</v>
      </c>
      <c r="F48" s="14">
        <v>0.08125</v>
      </c>
      <c r="G48" s="18">
        <v>40.6</v>
      </c>
      <c r="H48" s="18"/>
      <c r="I48" s="18"/>
      <c r="J48" s="18"/>
      <c r="K48" s="18"/>
      <c r="L48" s="18"/>
      <c r="M48" s="8"/>
      <c r="N48" s="14">
        <f t="shared" si="2"/>
        <v>0.171527777777778</v>
      </c>
      <c r="O48" s="8">
        <f t="shared" si="3"/>
        <v>80</v>
      </c>
      <c r="P48" s="8" t="s">
        <v>99</v>
      </c>
      <c r="Q48" s="27">
        <v>45945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34"/>
    </row>
    <row r="49" spans="1:70">
      <c r="A49" s="8" t="s">
        <v>225</v>
      </c>
      <c r="B49" s="19" t="s">
        <v>226</v>
      </c>
      <c r="C49" s="13">
        <v>0.06875</v>
      </c>
      <c r="D49" s="8">
        <v>34.4</v>
      </c>
      <c r="E49" s="12" t="s">
        <v>227</v>
      </c>
      <c r="F49" s="14">
        <v>0.0138888888888889</v>
      </c>
      <c r="G49" s="8">
        <v>6.6</v>
      </c>
      <c r="H49" s="19" t="s">
        <v>228</v>
      </c>
      <c r="I49" s="13">
        <v>0.0194444444444444</v>
      </c>
      <c r="J49" s="8">
        <v>7.8</v>
      </c>
      <c r="K49" s="19" t="s">
        <v>229</v>
      </c>
      <c r="L49" s="13">
        <v>0.0743055555555556</v>
      </c>
      <c r="M49" s="8">
        <v>38.2</v>
      </c>
      <c r="N49" s="14">
        <f t="shared" si="2"/>
        <v>0.176388888888889</v>
      </c>
      <c r="O49" s="8">
        <f t="shared" si="3"/>
        <v>87</v>
      </c>
      <c r="P49" s="8" t="s">
        <v>99</v>
      </c>
      <c r="Q49" s="27">
        <v>45945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34"/>
    </row>
    <row r="50" spans="1:70">
      <c r="A50" s="8" t="s">
        <v>230</v>
      </c>
      <c r="B50" s="19" t="s">
        <v>231</v>
      </c>
      <c r="C50" s="13">
        <v>0.05</v>
      </c>
      <c r="D50" s="8">
        <v>26.4</v>
      </c>
      <c r="E50" s="19" t="s">
        <v>232</v>
      </c>
      <c r="F50" s="13">
        <v>0.0597222222222222</v>
      </c>
      <c r="G50" s="8">
        <v>27.2</v>
      </c>
      <c r="H50" s="8"/>
      <c r="I50" s="8"/>
      <c r="J50" s="8"/>
      <c r="K50" s="8"/>
      <c r="L50" s="8"/>
      <c r="M50" s="8"/>
      <c r="N50" s="14">
        <f t="shared" si="2"/>
        <v>0.109722222222222</v>
      </c>
      <c r="O50" s="8">
        <f t="shared" si="3"/>
        <v>53.6</v>
      </c>
      <c r="P50" s="8" t="s">
        <v>80</v>
      </c>
      <c r="Q50" s="27">
        <v>45945</v>
      </c>
      <c r="R50" s="8"/>
      <c r="S50" s="8"/>
      <c r="T50" s="8" t="s">
        <v>81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34"/>
    </row>
    <row r="51" spans="1:70">
      <c r="A51" s="8" t="s">
        <v>233</v>
      </c>
      <c r="B51" s="19" t="s">
        <v>234</v>
      </c>
      <c r="C51" s="13">
        <v>0.0645833333333333</v>
      </c>
      <c r="D51" s="8">
        <v>32</v>
      </c>
      <c r="E51" s="8"/>
      <c r="F51" s="8"/>
      <c r="G51" s="8"/>
      <c r="H51" s="8"/>
      <c r="I51" s="8"/>
      <c r="J51" s="8"/>
      <c r="K51" s="8"/>
      <c r="L51" s="8"/>
      <c r="M51" s="8"/>
      <c r="N51" s="14">
        <f t="shared" si="2"/>
        <v>0.0645833333333333</v>
      </c>
      <c r="O51" s="8">
        <f t="shared" si="3"/>
        <v>32</v>
      </c>
      <c r="P51" s="8" t="s">
        <v>99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34"/>
    </row>
    <row r="52" spans="1:70">
      <c r="A52" s="8" t="s">
        <v>235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4">
        <f t="shared" si="2"/>
        <v>0</v>
      </c>
      <c r="O52" s="8">
        <f t="shared" si="3"/>
        <v>0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34"/>
    </row>
    <row r="53" spans="1:70">
      <c r="A53" s="8" t="s">
        <v>236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4">
        <f t="shared" si="2"/>
        <v>0</v>
      </c>
      <c r="O53" s="8">
        <f t="shared" si="3"/>
        <v>0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34"/>
    </row>
    <row r="54" spans="1:70">
      <c r="A54" s="8" t="s">
        <v>237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4">
        <f t="shared" si="2"/>
        <v>0</v>
      </c>
      <c r="O54" s="8">
        <f t="shared" si="3"/>
        <v>0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34"/>
    </row>
    <row r="55" spans="1:70">
      <c r="A55" s="8" t="s">
        <v>238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4">
        <f t="shared" si="2"/>
        <v>0</v>
      </c>
      <c r="O55" s="8">
        <f t="shared" si="3"/>
        <v>0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34"/>
    </row>
    <row r="56" spans="1:70">
      <c r="A56" s="8" t="s">
        <v>239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4">
        <f t="shared" si="2"/>
        <v>0</v>
      </c>
      <c r="O56" s="8">
        <f t="shared" si="3"/>
        <v>0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34"/>
    </row>
    <row r="57" spans="1:70">
      <c r="A57" s="8" t="s">
        <v>240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4">
        <f t="shared" si="2"/>
        <v>0</v>
      </c>
      <c r="O57" s="8">
        <f t="shared" si="3"/>
        <v>0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34"/>
    </row>
    <row r="58" spans="1:70">
      <c r="A58" s="8" t="s">
        <v>241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4">
        <f t="shared" si="2"/>
        <v>0</v>
      </c>
      <c r="O58" s="8">
        <f t="shared" si="3"/>
        <v>0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34"/>
    </row>
    <row r="59" spans="1:70">
      <c r="A59" s="8" t="s">
        <v>242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4">
        <f t="shared" si="2"/>
        <v>0</v>
      </c>
      <c r="O59" s="8">
        <f t="shared" si="3"/>
        <v>0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34"/>
    </row>
    <row r="60" spans="1:70">
      <c r="A60" s="8" t="s">
        <v>243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4">
        <f t="shared" si="2"/>
        <v>0</v>
      </c>
      <c r="O60" s="8">
        <f t="shared" si="3"/>
        <v>0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34"/>
    </row>
    <row r="61" spans="1:70">
      <c r="A61" s="8" t="s">
        <v>244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14">
        <f t="shared" si="2"/>
        <v>0</v>
      </c>
      <c r="O61" s="8">
        <f t="shared" si="3"/>
        <v>0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34"/>
    </row>
    <row r="62" spans="1:70">
      <c r="A62" s="8" t="s">
        <v>245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14">
        <f t="shared" si="2"/>
        <v>0</v>
      </c>
      <c r="O62" s="8">
        <f t="shared" si="3"/>
        <v>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34"/>
    </row>
    <row r="63" spans="1:70">
      <c r="A63" s="8" t="s">
        <v>246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14">
        <f t="shared" si="2"/>
        <v>0</v>
      </c>
      <c r="O63" s="8">
        <f t="shared" si="3"/>
        <v>0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34"/>
    </row>
    <row r="64" spans="1:70">
      <c r="A64" s="8" t="s">
        <v>247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4">
        <f t="shared" si="2"/>
        <v>0</v>
      </c>
      <c r="O64" s="8">
        <f t="shared" si="3"/>
        <v>0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34"/>
    </row>
    <row r="65" spans="1:70">
      <c r="A65" s="8" t="s">
        <v>248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4">
        <f t="shared" si="2"/>
        <v>0</v>
      </c>
      <c r="O65" s="8">
        <f t="shared" si="3"/>
        <v>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34"/>
    </row>
    <row r="66" spans="1:70">
      <c r="A66" s="8" t="s">
        <v>249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4">
        <f t="shared" si="2"/>
        <v>0</v>
      </c>
      <c r="O66" s="8">
        <f t="shared" si="3"/>
        <v>0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34"/>
    </row>
    <row r="67" spans="1:70">
      <c r="A67" s="8" t="s">
        <v>250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4">
        <f t="shared" si="2"/>
        <v>0</v>
      </c>
      <c r="O67" s="8">
        <f t="shared" si="3"/>
        <v>0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34"/>
    </row>
    <row r="68" spans="1:70">
      <c r="A68" s="8" t="s">
        <v>251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14">
        <f t="shared" ref="N68:N82" si="4">C68+F68+I68+L68</f>
        <v>0</v>
      </c>
      <c r="O68" s="8">
        <f t="shared" ref="O68:O82" si="5">D68+G68+J68+M68</f>
        <v>0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34"/>
    </row>
    <row r="69" spans="1:70">
      <c r="A69" s="8" t="s">
        <v>252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4">
        <f t="shared" si="4"/>
        <v>0</v>
      </c>
      <c r="O69" s="8">
        <f t="shared" si="5"/>
        <v>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34"/>
    </row>
    <row r="70" spans="1:70">
      <c r="A70" s="8" t="s">
        <v>253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4">
        <f t="shared" si="4"/>
        <v>0</v>
      </c>
      <c r="O70" s="8">
        <f t="shared" si="5"/>
        <v>0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34"/>
    </row>
    <row r="71" spans="1:70">
      <c r="A71" s="8" t="s">
        <v>254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4">
        <f t="shared" si="4"/>
        <v>0</v>
      </c>
      <c r="O71" s="8">
        <f t="shared" si="5"/>
        <v>0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34"/>
    </row>
    <row r="72" spans="1:70">
      <c r="A72" s="8" t="s">
        <v>255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4">
        <f t="shared" si="4"/>
        <v>0</v>
      </c>
      <c r="O72" s="8">
        <f t="shared" si="5"/>
        <v>0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34"/>
    </row>
    <row r="73" spans="1:70">
      <c r="A73" s="8" t="s">
        <v>256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4">
        <f t="shared" si="4"/>
        <v>0</v>
      </c>
      <c r="O73" s="8">
        <f t="shared" si="5"/>
        <v>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34"/>
    </row>
    <row r="74" spans="1:70">
      <c r="A74" s="8" t="s">
        <v>257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4">
        <f t="shared" si="4"/>
        <v>0</v>
      </c>
      <c r="O74" s="8">
        <f t="shared" si="5"/>
        <v>0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34"/>
    </row>
    <row r="75" spans="1:70">
      <c r="A75" s="8" t="s">
        <v>258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14">
        <f t="shared" si="4"/>
        <v>0</v>
      </c>
      <c r="O75" s="8">
        <f t="shared" si="5"/>
        <v>0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34"/>
    </row>
    <row r="76" spans="1:70">
      <c r="A76" s="8" t="s">
        <v>259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14">
        <f t="shared" si="4"/>
        <v>0</v>
      </c>
      <c r="O76" s="8">
        <f t="shared" si="5"/>
        <v>0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34"/>
    </row>
    <row r="77" spans="1:70">
      <c r="A77" s="8" t="s">
        <v>260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14">
        <f t="shared" si="4"/>
        <v>0</v>
      </c>
      <c r="O77" s="8">
        <f t="shared" si="5"/>
        <v>0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34"/>
    </row>
    <row r="78" spans="1:70">
      <c r="A78" s="8" t="s">
        <v>261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14">
        <f t="shared" si="4"/>
        <v>0</v>
      </c>
      <c r="O78" s="8">
        <f t="shared" si="5"/>
        <v>0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34"/>
    </row>
    <row r="79" spans="1:70">
      <c r="A79" s="8" t="s">
        <v>262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4">
        <f t="shared" si="4"/>
        <v>0</v>
      </c>
      <c r="O79" s="8">
        <f t="shared" si="5"/>
        <v>0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34"/>
    </row>
    <row r="80" spans="1:70">
      <c r="A80" s="8" t="s">
        <v>263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4">
        <f t="shared" si="4"/>
        <v>0</v>
      </c>
      <c r="O80" s="8">
        <f t="shared" si="5"/>
        <v>0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34"/>
    </row>
    <row r="81" spans="1:70">
      <c r="A81" s="8" t="s">
        <v>264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4">
        <f t="shared" si="4"/>
        <v>0</v>
      </c>
      <c r="O81" s="8">
        <f t="shared" si="5"/>
        <v>0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34"/>
    </row>
    <row r="82" spans="1:70">
      <c r="A82" s="8" t="s">
        <v>265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4">
        <f t="shared" si="4"/>
        <v>0</v>
      </c>
      <c r="O82" s="8">
        <f t="shared" si="5"/>
        <v>0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34"/>
    </row>
    <row r="83" spans="1:70">
      <c r="A83" s="18" t="s">
        <v>266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4">
        <f t="shared" ref="N83:N114" si="6">C83+F83+I83+L83</f>
        <v>0</v>
      </c>
      <c r="O83" s="18">
        <f t="shared" ref="O83:O114" si="7">D83+G83+J83+M83</f>
        <v>0</v>
      </c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35"/>
    </row>
    <row r="84" spans="1:70">
      <c r="A84" s="18" t="s">
        <v>267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4">
        <f t="shared" si="6"/>
        <v>0</v>
      </c>
      <c r="O84" s="18">
        <f t="shared" si="7"/>
        <v>0</v>
      </c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35"/>
    </row>
    <row r="85" spans="1:70">
      <c r="A85" s="18" t="s">
        <v>268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4">
        <f t="shared" si="6"/>
        <v>0</v>
      </c>
      <c r="O85" s="18">
        <f t="shared" si="7"/>
        <v>0</v>
      </c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35"/>
    </row>
    <row r="86" spans="1:70">
      <c r="A86" s="18" t="s">
        <v>269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4">
        <f t="shared" si="6"/>
        <v>0</v>
      </c>
      <c r="O86" s="18">
        <f t="shared" si="7"/>
        <v>0</v>
      </c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35"/>
    </row>
    <row r="87" spans="1:70">
      <c r="A87" s="18" t="s">
        <v>270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4">
        <f t="shared" si="6"/>
        <v>0</v>
      </c>
      <c r="O87" s="18">
        <f t="shared" si="7"/>
        <v>0</v>
      </c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35"/>
    </row>
    <row r="88" spans="1:70">
      <c r="A88" s="18" t="s">
        <v>271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4">
        <f t="shared" si="6"/>
        <v>0</v>
      </c>
      <c r="O88" s="18">
        <f t="shared" si="7"/>
        <v>0</v>
      </c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35"/>
    </row>
    <row r="89" spans="1:70">
      <c r="A89" s="18" t="s">
        <v>272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4">
        <f t="shared" si="6"/>
        <v>0</v>
      </c>
      <c r="O89" s="18">
        <f t="shared" si="7"/>
        <v>0</v>
      </c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35"/>
    </row>
    <row r="90" spans="1:70">
      <c r="A90" s="18" t="s">
        <v>273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4">
        <f t="shared" si="6"/>
        <v>0</v>
      </c>
      <c r="O90" s="18">
        <f t="shared" si="7"/>
        <v>0</v>
      </c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35"/>
    </row>
    <row r="91" spans="1:70">
      <c r="A91" s="18" t="s">
        <v>274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4">
        <f t="shared" si="6"/>
        <v>0</v>
      </c>
      <c r="O91" s="18">
        <f t="shared" si="7"/>
        <v>0</v>
      </c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35"/>
    </row>
    <row r="92" spans="1:70">
      <c r="A92" s="18" t="s">
        <v>275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4">
        <f t="shared" si="6"/>
        <v>0</v>
      </c>
      <c r="O92" s="18">
        <f t="shared" si="7"/>
        <v>0</v>
      </c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35"/>
    </row>
    <row r="93" spans="1:70">
      <c r="A93" s="18" t="s">
        <v>276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4">
        <f t="shared" si="6"/>
        <v>0</v>
      </c>
      <c r="O93" s="18">
        <f t="shared" si="7"/>
        <v>0</v>
      </c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35"/>
    </row>
    <row r="94" spans="1:70">
      <c r="A94" s="18" t="s">
        <v>277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4">
        <f t="shared" si="6"/>
        <v>0</v>
      </c>
      <c r="O94" s="18">
        <f t="shared" si="7"/>
        <v>0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35"/>
    </row>
    <row r="95" spans="1:70">
      <c r="A95" s="18" t="s">
        <v>278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4">
        <f t="shared" si="6"/>
        <v>0</v>
      </c>
      <c r="O95" s="18">
        <f t="shared" si="7"/>
        <v>0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35"/>
    </row>
    <row r="96" spans="1:70">
      <c r="A96" s="18" t="s">
        <v>279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4">
        <f t="shared" si="6"/>
        <v>0</v>
      </c>
      <c r="O96" s="18">
        <f t="shared" si="7"/>
        <v>0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35"/>
    </row>
    <row r="97" spans="1:70">
      <c r="A97" s="18" t="s">
        <v>280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4">
        <f t="shared" si="6"/>
        <v>0</v>
      </c>
      <c r="O97" s="18">
        <f t="shared" si="7"/>
        <v>0</v>
      </c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35"/>
    </row>
    <row r="98" spans="1:70">
      <c r="A98" s="18" t="s">
        <v>281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4">
        <f t="shared" si="6"/>
        <v>0</v>
      </c>
      <c r="O98" s="18">
        <f t="shared" si="7"/>
        <v>0</v>
      </c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35"/>
    </row>
    <row r="99" spans="1:70">
      <c r="A99" s="18" t="s">
        <v>282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4">
        <f t="shared" si="6"/>
        <v>0</v>
      </c>
      <c r="O99" s="18">
        <f t="shared" si="7"/>
        <v>0</v>
      </c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35"/>
    </row>
    <row r="100" spans="1:70">
      <c r="A100" s="18" t="s">
        <v>283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4">
        <f t="shared" si="6"/>
        <v>0</v>
      </c>
      <c r="O100" s="18">
        <f t="shared" si="7"/>
        <v>0</v>
      </c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35"/>
    </row>
    <row r="101" spans="1:70">
      <c r="A101" s="18" t="s">
        <v>284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4">
        <f t="shared" si="6"/>
        <v>0</v>
      </c>
      <c r="O101" s="18">
        <f t="shared" si="7"/>
        <v>0</v>
      </c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35"/>
    </row>
    <row r="102" spans="1:70">
      <c r="A102" s="18" t="s">
        <v>285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4">
        <f t="shared" si="6"/>
        <v>0</v>
      </c>
      <c r="O102" s="18">
        <f t="shared" si="7"/>
        <v>0</v>
      </c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35"/>
    </row>
    <row r="103" spans="1:70">
      <c r="A103" s="18" t="s">
        <v>286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4">
        <f t="shared" si="6"/>
        <v>0</v>
      </c>
      <c r="O103" s="18">
        <f t="shared" si="7"/>
        <v>0</v>
      </c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35"/>
    </row>
    <row r="104" spans="1:70">
      <c r="A104" s="18" t="s">
        <v>287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4">
        <f t="shared" si="6"/>
        <v>0</v>
      </c>
      <c r="O104" s="18">
        <f t="shared" si="7"/>
        <v>0</v>
      </c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35"/>
    </row>
    <row r="105" spans="1:70">
      <c r="A105" s="18" t="s">
        <v>288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4">
        <f t="shared" si="6"/>
        <v>0</v>
      </c>
      <c r="O105" s="18">
        <f t="shared" si="7"/>
        <v>0</v>
      </c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35"/>
    </row>
    <row r="106" spans="1:70">
      <c r="A106" s="18" t="s">
        <v>289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4">
        <f t="shared" si="6"/>
        <v>0</v>
      </c>
      <c r="O106" s="18">
        <f t="shared" si="7"/>
        <v>0</v>
      </c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35"/>
    </row>
    <row r="107" spans="1:70">
      <c r="A107" s="18" t="s">
        <v>290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4">
        <f t="shared" si="6"/>
        <v>0</v>
      </c>
      <c r="O107" s="18">
        <f t="shared" si="7"/>
        <v>0</v>
      </c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35"/>
    </row>
    <row r="108" spans="1:70">
      <c r="A108" s="18" t="s">
        <v>291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4">
        <f t="shared" si="6"/>
        <v>0</v>
      </c>
      <c r="O108" s="18">
        <f t="shared" si="7"/>
        <v>0</v>
      </c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35"/>
    </row>
    <row r="109" spans="1:70">
      <c r="A109" s="18" t="s">
        <v>292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4">
        <f t="shared" si="6"/>
        <v>0</v>
      </c>
      <c r="O109" s="18">
        <f t="shared" si="7"/>
        <v>0</v>
      </c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35"/>
    </row>
    <row r="110" spans="1:70">
      <c r="A110" s="18" t="s">
        <v>293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4">
        <f t="shared" si="6"/>
        <v>0</v>
      </c>
      <c r="O110" s="18">
        <f t="shared" si="7"/>
        <v>0</v>
      </c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35"/>
    </row>
    <row r="111" spans="1:70">
      <c r="A111" s="18" t="s">
        <v>294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4">
        <f t="shared" si="6"/>
        <v>0</v>
      </c>
      <c r="O111" s="18">
        <f t="shared" si="7"/>
        <v>0</v>
      </c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35"/>
    </row>
    <row r="112" spans="1:70">
      <c r="A112" s="18" t="s">
        <v>295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4">
        <f t="shared" si="6"/>
        <v>0</v>
      </c>
      <c r="O112" s="18">
        <f t="shared" si="7"/>
        <v>0</v>
      </c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35"/>
    </row>
    <row r="113" spans="1:70">
      <c r="A113" s="18" t="s">
        <v>296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4">
        <f t="shared" si="6"/>
        <v>0</v>
      </c>
      <c r="O113" s="18">
        <f t="shared" si="7"/>
        <v>0</v>
      </c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35"/>
    </row>
    <row r="114" spans="1:70">
      <c r="A114" s="18" t="s">
        <v>297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4">
        <f t="shared" si="6"/>
        <v>0</v>
      </c>
      <c r="O114" s="18">
        <f t="shared" si="7"/>
        <v>0</v>
      </c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35"/>
    </row>
    <row r="115" spans="1:70">
      <c r="A115" s="18" t="s">
        <v>298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4">
        <f t="shared" ref="N115:N146" si="8">C115+F115+I115+L115</f>
        <v>0</v>
      </c>
      <c r="O115" s="18">
        <f t="shared" ref="O115:O146" si="9">D115+G115+J115+M115</f>
        <v>0</v>
      </c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35"/>
    </row>
    <row r="116" spans="1:70">
      <c r="A116" s="18" t="s">
        <v>299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4">
        <f t="shared" si="8"/>
        <v>0</v>
      </c>
      <c r="O116" s="18">
        <f t="shared" si="9"/>
        <v>0</v>
      </c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35"/>
    </row>
    <row r="117" spans="1:70">
      <c r="A117" s="18" t="s">
        <v>300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4">
        <f t="shared" si="8"/>
        <v>0</v>
      </c>
      <c r="O117" s="18">
        <f t="shared" si="9"/>
        <v>0</v>
      </c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35"/>
    </row>
    <row r="118" spans="1:70">
      <c r="A118" s="18" t="s">
        <v>301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4">
        <f t="shared" si="8"/>
        <v>0</v>
      </c>
      <c r="O118" s="18">
        <f t="shared" si="9"/>
        <v>0</v>
      </c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35"/>
    </row>
    <row r="119" spans="1:70">
      <c r="A119" s="18" t="s">
        <v>302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4">
        <f t="shared" si="8"/>
        <v>0</v>
      </c>
      <c r="O119" s="18">
        <f t="shared" si="9"/>
        <v>0</v>
      </c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35"/>
    </row>
    <row r="120" spans="1:70">
      <c r="A120" s="18" t="s">
        <v>303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4">
        <f t="shared" si="8"/>
        <v>0</v>
      </c>
      <c r="O120" s="18">
        <f t="shared" si="9"/>
        <v>0</v>
      </c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35"/>
    </row>
    <row r="121" spans="1:70">
      <c r="A121" s="18" t="s">
        <v>304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4">
        <f t="shared" si="8"/>
        <v>0</v>
      </c>
      <c r="O121" s="18">
        <f t="shared" si="9"/>
        <v>0</v>
      </c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35"/>
    </row>
    <row r="122" spans="1:70">
      <c r="A122" s="18" t="s">
        <v>305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4">
        <f t="shared" si="8"/>
        <v>0</v>
      </c>
      <c r="O122" s="18">
        <f t="shared" si="9"/>
        <v>0</v>
      </c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35"/>
    </row>
    <row r="123" spans="1:70">
      <c r="A123" s="18" t="s">
        <v>306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4">
        <f t="shared" si="8"/>
        <v>0</v>
      </c>
      <c r="O123" s="18">
        <f t="shared" si="9"/>
        <v>0</v>
      </c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35"/>
    </row>
    <row r="124" spans="1:70">
      <c r="A124" s="18" t="s">
        <v>307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4">
        <f t="shared" si="8"/>
        <v>0</v>
      </c>
      <c r="O124" s="18">
        <f t="shared" si="9"/>
        <v>0</v>
      </c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35"/>
    </row>
    <row r="125" spans="1:70">
      <c r="A125" s="18" t="s">
        <v>308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4">
        <f t="shared" si="8"/>
        <v>0</v>
      </c>
      <c r="O125" s="18">
        <f t="shared" si="9"/>
        <v>0</v>
      </c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35"/>
    </row>
    <row r="126" spans="1:70">
      <c r="A126" s="18" t="s">
        <v>309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4">
        <f t="shared" si="8"/>
        <v>0</v>
      </c>
      <c r="O126" s="18">
        <f t="shared" si="9"/>
        <v>0</v>
      </c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35"/>
    </row>
    <row r="127" spans="1:70">
      <c r="A127" s="18" t="s">
        <v>310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4">
        <f t="shared" si="8"/>
        <v>0</v>
      </c>
      <c r="O127" s="18">
        <f t="shared" si="9"/>
        <v>0</v>
      </c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35"/>
    </row>
    <row r="128" spans="1:70">
      <c r="A128" s="18" t="s">
        <v>311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4">
        <f t="shared" si="8"/>
        <v>0</v>
      </c>
      <c r="O128" s="18">
        <f t="shared" si="9"/>
        <v>0</v>
      </c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35"/>
    </row>
    <row r="129" spans="1:70">
      <c r="A129" s="18" t="s">
        <v>312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4">
        <f t="shared" si="8"/>
        <v>0</v>
      </c>
      <c r="O129" s="18">
        <f t="shared" si="9"/>
        <v>0</v>
      </c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35"/>
    </row>
    <row r="130" spans="1:70">
      <c r="A130" s="18" t="s">
        <v>313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4">
        <f t="shared" si="8"/>
        <v>0</v>
      </c>
      <c r="O130" s="18">
        <f t="shared" si="9"/>
        <v>0</v>
      </c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35"/>
    </row>
    <row r="131" spans="1:70">
      <c r="A131" s="18" t="s">
        <v>314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4">
        <f t="shared" si="8"/>
        <v>0</v>
      </c>
      <c r="O131" s="18">
        <f t="shared" si="9"/>
        <v>0</v>
      </c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35"/>
    </row>
    <row r="132" spans="1:70">
      <c r="A132" s="18" t="s">
        <v>315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4">
        <f t="shared" si="8"/>
        <v>0</v>
      </c>
      <c r="O132" s="18">
        <f t="shared" si="9"/>
        <v>0</v>
      </c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35"/>
    </row>
    <row r="133" spans="1:70">
      <c r="A133" s="18" t="s">
        <v>316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4">
        <f t="shared" si="8"/>
        <v>0</v>
      </c>
      <c r="O133" s="18">
        <f t="shared" si="9"/>
        <v>0</v>
      </c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35"/>
    </row>
    <row r="134" spans="1:70">
      <c r="A134" s="18" t="s">
        <v>317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4">
        <f t="shared" si="8"/>
        <v>0</v>
      </c>
      <c r="O134" s="18">
        <f t="shared" si="9"/>
        <v>0</v>
      </c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35"/>
    </row>
    <row r="135" spans="1:70">
      <c r="A135" s="18" t="s">
        <v>318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4">
        <f t="shared" si="8"/>
        <v>0</v>
      </c>
      <c r="O135" s="18">
        <f t="shared" si="9"/>
        <v>0</v>
      </c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35"/>
    </row>
    <row r="136" spans="1:70">
      <c r="A136" s="18" t="s">
        <v>319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4">
        <f t="shared" si="8"/>
        <v>0</v>
      </c>
      <c r="O136" s="18">
        <f t="shared" si="9"/>
        <v>0</v>
      </c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35"/>
    </row>
    <row r="137" spans="1:70">
      <c r="A137" s="18" t="s">
        <v>320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4">
        <f t="shared" si="8"/>
        <v>0</v>
      </c>
      <c r="O137" s="18">
        <f t="shared" si="9"/>
        <v>0</v>
      </c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35"/>
    </row>
    <row r="138" spans="1:70">
      <c r="A138" s="18" t="s">
        <v>321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4">
        <f t="shared" si="8"/>
        <v>0</v>
      </c>
      <c r="O138" s="18">
        <f t="shared" si="9"/>
        <v>0</v>
      </c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35"/>
    </row>
    <row r="139" spans="1:70">
      <c r="A139" s="18" t="s">
        <v>322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4">
        <f t="shared" si="8"/>
        <v>0</v>
      </c>
      <c r="O139" s="18">
        <f t="shared" si="9"/>
        <v>0</v>
      </c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35"/>
    </row>
    <row r="140" spans="1:70">
      <c r="A140" s="18" t="s">
        <v>323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4">
        <f t="shared" si="8"/>
        <v>0</v>
      </c>
      <c r="O140" s="18">
        <f t="shared" si="9"/>
        <v>0</v>
      </c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35"/>
    </row>
    <row r="141" spans="1:70">
      <c r="A141" s="18" t="s">
        <v>324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4">
        <f t="shared" si="8"/>
        <v>0</v>
      </c>
      <c r="O141" s="18">
        <f t="shared" si="9"/>
        <v>0</v>
      </c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35"/>
    </row>
    <row r="142" spans="1:70">
      <c r="A142" s="18" t="s">
        <v>325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4">
        <f t="shared" si="8"/>
        <v>0</v>
      </c>
      <c r="O142" s="18">
        <f t="shared" si="9"/>
        <v>0</v>
      </c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35"/>
    </row>
    <row r="143" spans="1:70">
      <c r="A143" s="18" t="s">
        <v>326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4">
        <f t="shared" si="8"/>
        <v>0</v>
      </c>
      <c r="O143" s="18">
        <f t="shared" si="9"/>
        <v>0</v>
      </c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35"/>
    </row>
    <row r="144" spans="1:70">
      <c r="A144" s="18" t="s">
        <v>327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4">
        <f t="shared" si="8"/>
        <v>0</v>
      </c>
      <c r="O144" s="18">
        <f t="shared" si="9"/>
        <v>0</v>
      </c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35"/>
    </row>
    <row r="145" spans="1:70">
      <c r="A145" s="18" t="s">
        <v>328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4">
        <f t="shared" si="8"/>
        <v>0</v>
      </c>
      <c r="O145" s="18">
        <f t="shared" si="9"/>
        <v>0</v>
      </c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35"/>
    </row>
    <row r="146" spans="1:70">
      <c r="A146" s="18" t="s">
        <v>329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4">
        <f t="shared" si="8"/>
        <v>0</v>
      </c>
      <c r="O146" s="18">
        <f t="shared" si="9"/>
        <v>0</v>
      </c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35"/>
    </row>
    <row r="147" spans="1:70">
      <c r="A147" s="18" t="s">
        <v>330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4">
        <f t="shared" ref="N147:N178" si="10">C147+F147+I147+L147</f>
        <v>0</v>
      </c>
      <c r="O147" s="18">
        <f t="shared" ref="O147:O178" si="11">D147+G147+J147+M147</f>
        <v>0</v>
      </c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35"/>
    </row>
    <row r="148" spans="1:70">
      <c r="A148" s="18" t="s">
        <v>331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4">
        <f t="shared" si="10"/>
        <v>0</v>
      </c>
      <c r="O148" s="18">
        <f t="shared" si="11"/>
        <v>0</v>
      </c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35"/>
    </row>
    <row r="149" spans="1:70">
      <c r="A149" s="18" t="s">
        <v>332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4">
        <f t="shared" si="10"/>
        <v>0</v>
      </c>
      <c r="O149" s="18">
        <f t="shared" si="11"/>
        <v>0</v>
      </c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35"/>
    </row>
    <row r="150" spans="1:70">
      <c r="A150" s="18" t="s">
        <v>333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4">
        <f t="shared" si="10"/>
        <v>0</v>
      </c>
      <c r="O150" s="18">
        <f t="shared" si="11"/>
        <v>0</v>
      </c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35"/>
    </row>
    <row r="151" spans="1:70">
      <c r="A151" s="18" t="s">
        <v>334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4">
        <f t="shared" si="10"/>
        <v>0</v>
      </c>
      <c r="O151" s="18">
        <f t="shared" si="11"/>
        <v>0</v>
      </c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35"/>
    </row>
    <row r="152" spans="1:70">
      <c r="A152" s="18" t="s">
        <v>335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4">
        <f t="shared" si="10"/>
        <v>0</v>
      </c>
      <c r="O152" s="18">
        <f t="shared" si="11"/>
        <v>0</v>
      </c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35"/>
    </row>
    <row r="153" spans="1:70">
      <c r="A153" s="18" t="s">
        <v>336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4">
        <f t="shared" si="10"/>
        <v>0</v>
      </c>
      <c r="O153" s="18">
        <f t="shared" si="11"/>
        <v>0</v>
      </c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35"/>
    </row>
    <row r="154" spans="1:70">
      <c r="A154" s="18" t="s">
        <v>337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4">
        <f t="shared" si="10"/>
        <v>0</v>
      </c>
      <c r="O154" s="18">
        <f t="shared" si="11"/>
        <v>0</v>
      </c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35"/>
    </row>
    <row r="155" spans="1:70">
      <c r="A155" s="18" t="s">
        <v>338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4">
        <f t="shared" si="10"/>
        <v>0</v>
      </c>
      <c r="O155" s="18">
        <f t="shared" si="11"/>
        <v>0</v>
      </c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35"/>
    </row>
    <row r="156" spans="1:70">
      <c r="A156" s="18" t="s">
        <v>339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4">
        <f t="shared" si="10"/>
        <v>0</v>
      </c>
      <c r="O156" s="18">
        <f t="shared" si="11"/>
        <v>0</v>
      </c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35"/>
    </row>
    <row r="157" spans="1:70">
      <c r="A157" s="18" t="s">
        <v>340</v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4">
        <f t="shared" si="10"/>
        <v>0</v>
      </c>
      <c r="O157" s="18">
        <f t="shared" si="11"/>
        <v>0</v>
      </c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35"/>
    </row>
    <row r="158" spans="1:70">
      <c r="A158" s="18" t="s">
        <v>341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4">
        <f t="shared" si="10"/>
        <v>0</v>
      </c>
      <c r="O158" s="18">
        <f t="shared" si="11"/>
        <v>0</v>
      </c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35"/>
    </row>
    <row r="159" spans="1:70">
      <c r="A159" s="18" t="s">
        <v>342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4">
        <f t="shared" si="10"/>
        <v>0</v>
      </c>
      <c r="O159" s="18">
        <f t="shared" si="11"/>
        <v>0</v>
      </c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35"/>
    </row>
    <row r="160" spans="1:70">
      <c r="A160" s="18" t="s">
        <v>343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4">
        <f t="shared" si="10"/>
        <v>0</v>
      </c>
      <c r="O160" s="18">
        <f t="shared" si="11"/>
        <v>0</v>
      </c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35"/>
    </row>
    <row r="161" spans="1:70">
      <c r="A161" s="18" t="s">
        <v>344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4">
        <f t="shared" si="10"/>
        <v>0</v>
      </c>
      <c r="O161" s="18">
        <f t="shared" si="11"/>
        <v>0</v>
      </c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35"/>
    </row>
    <row r="162" spans="1:70">
      <c r="A162" s="18" t="s">
        <v>345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4">
        <f t="shared" si="10"/>
        <v>0</v>
      </c>
      <c r="O162" s="18">
        <f t="shared" si="11"/>
        <v>0</v>
      </c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35"/>
    </row>
    <row r="163" spans="1:70">
      <c r="A163" s="18" t="s">
        <v>346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4">
        <f t="shared" si="10"/>
        <v>0</v>
      </c>
      <c r="O163" s="18">
        <f t="shared" si="11"/>
        <v>0</v>
      </c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35"/>
    </row>
    <row r="164" spans="1:70">
      <c r="A164" s="18" t="s">
        <v>347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4">
        <f t="shared" si="10"/>
        <v>0</v>
      </c>
      <c r="O164" s="18">
        <f t="shared" si="11"/>
        <v>0</v>
      </c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35"/>
    </row>
    <row r="165" spans="1:70">
      <c r="A165" s="18" t="s">
        <v>348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4">
        <f t="shared" si="10"/>
        <v>0</v>
      </c>
      <c r="O165" s="18">
        <f t="shared" si="11"/>
        <v>0</v>
      </c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35"/>
    </row>
    <row r="166" spans="1:70">
      <c r="A166" s="18" t="s">
        <v>349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4">
        <f t="shared" si="10"/>
        <v>0</v>
      </c>
      <c r="O166" s="18">
        <f t="shared" si="11"/>
        <v>0</v>
      </c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35"/>
    </row>
    <row r="167" spans="1:70">
      <c r="A167" s="18" t="s">
        <v>350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4">
        <f t="shared" si="10"/>
        <v>0</v>
      </c>
      <c r="O167" s="18">
        <f t="shared" si="11"/>
        <v>0</v>
      </c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35"/>
    </row>
    <row r="168" spans="1:70">
      <c r="A168" s="18" t="s">
        <v>351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4">
        <f t="shared" si="10"/>
        <v>0</v>
      </c>
      <c r="O168" s="18">
        <f t="shared" si="11"/>
        <v>0</v>
      </c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35"/>
    </row>
    <row r="169" spans="1:70">
      <c r="A169" s="18" t="s">
        <v>352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4">
        <f t="shared" si="10"/>
        <v>0</v>
      </c>
      <c r="O169" s="18">
        <f t="shared" si="11"/>
        <v>0</v>
      </c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35"/>
    </row>
    <row r="170" spans="1:70">
      <c r="A170" s="18" t="s">
        <v>353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4">
        <f t="shared" si="10"/>
        <v>0</v>
      </c>
      <c r="O170" s="18">
        <f t="shared" si="11"/>
        <v>0</v>
      </c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35"/>
    </row>
    <row r="171" spans="1:70">
      <c r="A171" s="18" t="s">
        <v>354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4">
        <f t="shared" si="10"/>
        <v>0</v>
      </c>
      <c r="O171" s="18">
        <f t="shared" si="11"/>
        <v>0</v>
      </c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35"/>
    </row>
    <row r="172" spans="1:70">
      <c r="A172" s="18" t="s">
        <v>355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4">
        <f t="shared" si="10"/>
        <v>0</v>
      </c>
      <c r="O172" s="18">
        <f t="shared" si="11"/>
        <v>0</v>
      </c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35"/>
    </row>
    <row r="173" spans="1:70">
      <c r="A173" s="18" t="s">
        <v>356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4">
        <f t="shared" si="10"/>
        <v>0</v>
      </c>
      <c r="O173" s="18">
        <f t="shared" si="11"/>
        <v>0</v>
      </c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35"/>
    </row>
    <row r="174" spans="1:70">
      <c r="A174" s="18" t="s">
        <v>357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4">
        <f t="shared" si="10"/>
        <v>0</v>
      </c>
      <c r="O174" s="18">
        <f t="shared" si="11"/>
        <v>0</v>
      </c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35"/>
    </row>
    <row r="175" spans="1:70">
      <c r="A175" s="18" t="s">
        <v>358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4">
        <f t="shared" si="10"/>
        <v>0</v>
      </c>
      <c r="O175" s="18">
        <f t="shared" si="11"/>
        <v>0</v>
      </c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35"/>
    </row>
    <row r="176" spans="1:70">
      <c r="A176" s="18" t="s">
        <v>359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4">
        <f t="shared" si="10"/>
        <v>0</v>
      </c>
      <c r="O176" s="18">
        <f t="shared" si="11"/>
        <v>0</v>
      </c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35"/>
    </row>
    <row r="177" spans="1:70">
      <c r="A177" s="18" t="s">
        <v>360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4">
        <f t="shared" si="10"/>
        <v>0</v>
      </c>
      <c r="O177" s="18">
        <f t="shared" si="11"/>
        <v>0</v>
      </c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35"/>
    </row>
    <row r="178" spans="1:70">
      <c r="A178" s="18" t="s">
        <v>361</v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4">
        <f t="shared" si="10"/>
        <v>0</v>
      </c>
      <c r="O178" s="18">
        <f t="shared" si="11"/>
        <v>0</v>
      </c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35"/>
    </row>
    <row r="179" spans="1:70">
      <c r="A179" s="18" t="s">
        <v>362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4">
        <f t="shared" ref="N179:N210" si="12">C179+F179+I179+L179</f>
        <v>0</v>
      </c>
      <c r="O179" s="18">
        <f t="shared" ref="O179:O210" si="13">D179+G179+J179+M179</f>
        <v>0</v>
      </c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35"/>
    </row>
    <row r="180" spans="1:70">
      <c r="A180" s="18" t="s">
        <v>363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4">
        <f t="shared" si="12"/>
        <v>0</v>
      </c>
      <c r="O180" s="18">
        <f t="shared" si="13"/>
        <v>0</v>
      </c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35"/>
    </row>
    <row r="181" spans="1:70">
      <c r="A181" s="18" t="s">
        <v>364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4">
        <f t="shared" si="12"/>
        <v>0</v>
      </c>
      <c r="O181" s="18">
        <f t="shared" si="13"/>
        <v>0</v>
      </c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35"/>
    </row>
    <row r="182" spans="1:70">
      <c r="A182" s="18" t="s">
        <v>365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4">
        <f t="shared" si="12"/>
        <v>0</v>
      </c>
      <c r="O182" s="18">
        <f t="shared" si="13"/>
        <v>0</v>
      </c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35"/>
    </row>
    <row r="183" spans="1:70">
      <c r="A183" s="18" t="s">
        <v>366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4">
        <f t="shared" si="12"/>
        <v>0</v>
      </c>
      <c r="O183" s="18">
        <f t="shared" si="13"/>
        <v>0</v>
      </c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35"/>
    </row>
    <row r="184" spans="1:70">
      <c r="A184" s="18" t="s">
        <v>367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4">
        <f t="shared" si="12"/>
        <v>0</v>
      </c>
      <c r="O184" s="18">
        <f t="shared" si="13"/>
        <v>0</v>
      </c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35"/>
    </row>
    <row r="185" spans="1:70">
      <c r="A185" s="18" t="s">
        <v>368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4">
        <f t="shared" si="12"/>
        <v>0</v>
      </c>
      <c r="O185" s="18">
        <f t="shared" si="13"/>
        <v>0</v>
      </c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35"/>
    </row>
    <row r="186" spans="1:70">
      <c r="A186" s="18" t="s">
        <v>369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4">
        <f t="shared" si="12"/>
        <v>0</v>
      </c>
      <c r="O186" s="18">
        <f t="shared" si="13"/>
        <v>0</v>
      </c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35"/>
    </row>
    <row r="187" spans="1:70">
      <c r="A187" s="18" t="s">
        <v>370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4">
        <f t="shared" si="12"/>
        <v>0</v>
      </c>
      <c r="O187" s="18">
        <f t="shared" si="13"/>
        <v>0</v>
      </c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35"/>
    </row>
    <row r="188" spans="1:70">
      <c r="A188" s="18" t="s">
        <v>371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4">
        <f t="shared" si="12"/>
        <v>0</v>
      </c>
      <c r="O188" s="18">
        <f t="shared" si="13"/>
        <v>0</v>
      </c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35"/>
    </row>
    <row r="189" spans="1:70">
      <c r="A189" s="18" t="s">
        <v>372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4">
        <f t="shared" si="12"/>
        <v>0</v>
      </c>
      <c r="O189" s="18">
        <f t="shared" si="13"/>
        <v>0</v>
      </c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35"/>
    </row>
    <row r="190" spans="1:70">
      <c r="A190" s="18" t="s">
        <v>373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4">
        <f t="shared" si="12"/>
        <v>0</v>
      </c>
      <c r="O190" s="18">
        <f t="shared" si="13"/>
        <v>0</v>
      </c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35"/>
    </row>
    <row r="191" spans="1:70">
      <c r="A191" s="18" t="s">
        <v>374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4">
        <f t="shared" si="12"/>
        <v>0</v>
      </c>
      <c r="O191" s="18">
        <f t="shared" si="13"/>
        <v>0</v>
      </c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35"/>
    </row>
    <row r="192" spans="1:70">
      <c r="A192" s="18" t="s">
        <v>375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4">
        <f t="shared" si="12"/>
        <v>0</v>
      </c>
      <c r="O192" s="18">
        <f t="shared" si="13"/>
        <v>0</v>
      </c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35"/>
    </row>
    <row r="193" spans="1:70">
      <c r="A193" s="18" t="s">
        <v>376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4">
        <f t="shared" si="12"/>
        <v>0</v>
      </c>
      <c r="O193" s="18">
        <f t="shared" si="13"/>
        <v>0</v>
      </c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35"/>
    </row>
    <row r="194" spans="1:70">
      <c r="A194" s="18" t="s">
        <v>377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4">
        <f t="shared" si="12"/>
        <v>0</v>
      </c>
      <c r="O194" s="18">
        <f t="shared" si="13"/>
        <v>0</v>
      </c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35"/>
    </row>
    <row r="195" spans="1:70">
      <c r="A195" s="18" t="s">
        <v>378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4">
        <f t="shared" si="12"/>
        <v>0</v>
      </c>
      <c r="O195" s="18">
        <f t="shared" si="13"/>
        <v>0</v>
      </c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35"/>
    </row>
    <row r="196" spans="1:70">
      <c r="A196" s="18" t="s">
        <v>379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4">
        <f t="shared" si="12"/>
        <v>0</v>
      </c>
      <c r="O196" s="18">
        <f t="shared" si="13"/>
        <v>0</v>
      </c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35"/>
    </row>
    <row r="197" spans="1:70">
      <c r="A197" s="18" t="s">
        <v>380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4">
        <f t="shared" si="12"/>
        <v>0</v>
      </c>
      <c r="O197" s="18">
        <f t="shared" si="13"/>
        <v>0</v>
      </c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35"/>
    </row>
    <row r="198" spans="1:70">
      <c r="A198" s="18" t="s">
        <v>381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4">
        <f t="shared" si="12"/>
        <v>0</v>
      </c>
      <c r="O198" s="18">
        <f t="shared" si="13"/>
        <v>0</v>
      </c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35"/>
    </row>
    <row r="199" spans="1:70">
      <c r="A199" s="18" t="s">
        <v>382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4">
        <f t="shared" si="12"/>
        <v>0</v>
      </c>
      <c r="O199" s="18">
        <f t="shared" si="13"/>
        <v>0</v>
      </c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35"/>
    </row>
    <row r="200" spans="1:70">
      <c r="A200" s="18" t="s">
        <v>383</v>
      </c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4">
        <f t="shared" si="12"/>
        <v>0</v>
      </c>
      <c r="O200" s="18">
        <f t="shared" si="13"/>
        <v>0</v>
      </c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35"/>
    </row>
    <row r="201" spans="1:70">
      <c r="A201" s="18" t="s">
        <v>384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4">
        <f t="shared" si="12"/>
        <v>0</v>
      </c>
      <c r="O201" s="18">
        <f t="shared" si="13"/>
        <v>0</v>
      </c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35"/>
    </row>
    <row r="202" spans="1:70">
      <c r="A202" s="18" t="s">
        <v>385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4">
        <f t="shared" si="12"/>
        <v>0</v>
      </c>
      <c r="O202" s="18">
        <f t="shared" si="13"/>
        <v>0</v>
      </c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35"/>
    </row>
    <row r="203" spans="1:70">
      <c r="A203" s="18" t="s">
        <v>386</v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4">
        <f t="shared" si="12"/>
        <v>0</v>
      </c>
      <c r="O203" s="18">
        <f t="shared" si="13"/>
        <v>0</v>
      </c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35"/>
    </row>
    <row r="204" spans="1:70">
      <c r="A204" s="18" t="s">
        <v>387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4">
        <f t="shared" si="12"/>
        <v>0</v>
      </c>
      <c r="O204" s="18">
        <f t="shared" si="13"/>
        <v>0</v>
      </c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35"/>
    </row>
    <row r="205" spans="1:70">
      <c r="A205" s="18" t="s">
        <v>388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4">
        <f t="shared" si="12"/>
        <v>0</v>
      </c>
      <c r="O205" s="18">
        <f t="shared" si="13"/>
        <v>0</v>
      </c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35"/>
    </row>
    <row r="206" spans="1:70">
      <c r="A206" s="18" t="s">
        <v>389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4">
        <f t="shared" si="12"/>
        <v>0</v>
      </c>
      <c r="O206" s="18">
        <f t="shared" si="13"/>
        <v>0</v>
      </c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35"/>
    </row>
    <row r="207" spans="1:70">
      <c r="A207" s="18" t="s">
        <v>390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4">
        <f t="shared" si="12"/>
        <v>0</v>
      </c>
      <c r="O207" s="18">
        <f t="shared" si="13"/>
        <v>0</v>
      </c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35"/>
    </row>
    <row r="208" spans="1:70">
      <c r="A208" s="18" t="s">
        <v>391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4">
        <f t="shared" si="12"/>
        <v>0</v>
      </c>
      <c r="O208" s="18">
        <f t="shared" si="13"/>
        <v>0</v>
      </c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35"/>
    </row>
    <row r="209" spans="1:70">
      <c r="A209" s="18" t="s">
        <v>392</v>
      </c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4">
        <f t="shared" si="12"/>
        <v>0</v>
      </c>
      <c r="O209" s="18">
        <f t="shared" si="13"/>
        <v>0</v>
      </c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35"/>
    </row>
    <row r="210" spans="1:70">
      <c r="A210" s="18" t="s">
        <v>393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4">
        <f t="shared" si="12"/>
        <v>0</v>
      </c>
      <c r="O210" s="18">
        <f t="shared" si="13"/>
        <v>0</v>
      </c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35"/>
    </row>
    <row r="211" spans="1:70">
      <c r="A211" s="18" t="s">
        <v>394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4">
        <f t="shared" ref="N211:N242" si="14">C211+F211+I211+L211</f>
        <v>0</v>
      </c>
      <c r="O211" s="18">
        <f t="shared" ref="O211:O242" si="15">D211+G211+J211+M211</f>
        <v>0</v>
      </c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35"/>
    </row>
    <row r="212" spans="1:70">
      <c r="A212" s="18" t="s">
        <v>395</v>
      </c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4">
        <f t="shared" si="14"/>
        <v>0</v>
      </c>
      <c r="O212" s="18">
        <f t="shared" si="15"/>
        <v>0</v>
      </c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35"/>
    </row>
    <row r="213" spans="1:70">
      <c r="A213" s="18" t="s">
        <v>396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4">
        <f t="shared" si="14"/>
        <v>0</v>
      </c>
      <c r="O213" s="18">
        <f t="shared" si="15"/>
        <v>0</v>
      </c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35"/>
    </row>
    <row r="214" spans="1:70">
      <c r="A214" s="18" t="s">
        <v>397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4">
        <f t="shared" si="14"/>
        <v>0</v>
      </c>
      <c r="O214" s="18">
        <f t="shared" si="15"/>
        <v>0</v>
      </c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35"/>
    </row>
    <row r="215" spans="1:70">
      <c r="A215" s="18" t="s">
        <v>398</v>
      </c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4">
        <f t="shared" si="14"/>
        <v>0</v>
      </c>
      <c r="O215" s="18">
        <f t="shared" si="15"/>
        <v>0</v>
      </c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35"/>
    </row>
    <row r="216" spans="1:70">
      <c r="A216" s="18" t="s">
        <v>399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4">
        <f t="shared" si="14"/>
        <v>0</v>
      </c>
      <c r="O216" s="18">
        <f t="shared" si="15"/>
        <v>0</v>
      </c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35"/>
    </row>
    <row r="217" spans="1:70">
      <c r="A217" s="18" t="s">
        <v>400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4">
        <f t="shared" si="14"/>
        <v>0</v>
      </c>
      <c r="O217" s="18">
        <f t="shared" si="15"/>
        <v>0</v>
      </c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35"/>
    </row>
    <row r="218" spans="1:70">
      <c r="A218" s="18" t="s">
        <v>401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4">
        <f t="shared" si="14"/>
        <v>0</v>
      </c>
      <c r="O218" s="18">
        <f t="shared" si="15"/>
        <v>0</v>
      </c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35"/>
    </row>
    <row r="219" spans="1:70">
      <c r="A219" s="18" t="s">
        <v>402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4">
        <f t="shared" si="14"/>
        <v>0</v>
      </c>
      <c r="O219" s="18">
        <f t="shared" si="15"/>
        <v>0</v>
      </c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35"/>
    </row>
    <row r="220" spans="1:70">
      <c r="A220" s="18" t="s">
        <v>403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4">
        <f t="shared" si="14"/>
        <v>0</v>
      </c>
      <c r="O220" s="18">
        <f t="shared" si="15"/>
        <v>0</v>
      </c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35"/>
    </row>
    <row r="221" spans="1:70">
      <c r="A221" s="18" t="s">
        <v>404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4">
        <f t="shared" si="14"/>
        <v>0</v>
      </c>
      <c r="O221" s="18">
        <f t="shared" si="15"/>
        <v>0</v>
      </c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35"/>
    </row>
    <row r="222" spans="1:70">
      <c r="A222" s="18" t="s">
        <v>405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4">
        <f t="shared" si="14"/>
        <v>0</v>
      </c>
      <c r="O222" s="18">
        <f t="shared" si="15"/>
        <v>0</v>
      </c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35"/>
    </row>
    <row r="223" spans="1:70">
      <c r="A223" s="18" t="s">
        <v>406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4">
        <f t="shared" si="14"/>
        <v>0</v>
      </c>
      <c r="O223" s="18">
        <f t="shared" si="15"/>
        <v>0</v>
      </c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35"/>
    </row>
    <row r="224" spans="1:70">
      <c r="A224" s="18" t="s">
        <v>407</v>
      </c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4">
        <f t="shared" si="14"/>
        <v>0</v>
      </c>
      <c r="O224" s="18">
        <f t="shared" si="15"/>
        <v>0</v>
      </c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35"/>
    </row>
    <row r="225" spans="1:70">
      <c r="A225" s="18" t="s">
        <v>408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4">
        <f t="shared" si="14"/>
        <v>0</v>
      </c>
      <c r="O225" s="18">
        <f t="shared" si="15"/>
        <v>0</v>
      </c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35"/>
    </row>
    <row r="226" spans="1:70">
      <c r="A226" s="18" t="s">
        <v>409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4">
        <f t="shared" si="14"/>
        <v>0</v>
      </c>
      <c r="O226" s="18">
        <f t="shared" si="15"/>
        <v>0</v>
      </c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35"/>
    </row>
    <row r="227" spans="1:70">
      <c r="A227" s="18" t="s">
        <v>410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4">
        <f t="shared" si="14"/>
        <v>0</v>
      </c>
      <c r="O227" s="18">
        <f t="shared" si="15"/>
        <v>0</v>
      </c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35"/>
    </row>
    <row r="228" spans="1:70">
      <c r="A228" s="18" t="s">
        <v>411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4">
        <f t="shared" si="14"/>
        <v>0</v>
      </c>
      <c r="O228" s="18">
        <f t="shared" si="15"/>
        <v>0</v>
      </c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35"/>
    </row>
    <row r="229" spans="1:70">
      <c r="A229" s="18" t="s">
        <v>412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4">
        <f t="shared" si="14"/>
        <v>0</v>
      </c>
      <c r="O229" s="18">
        <f t="shared" si="15"/>
        <v>0</v>
      </c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35"/>
    </row>
    <row r="230" spans="1:70">
      <c r="A230" s="18" t="s">
        <v>413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4">
        <f t="shared" si="14"/>
        <v>0</v>
      </c>
      <c r="O230" s="18">
        <f t="shared" si="15"/>
        <v>0</v>
      </c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35"/>
    </row>
    <row r="231" spans="1:70">
      <c r="A231" s="18" t="s">
        <v>414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4">
        <f t="shared" si="14"/>
        <v>0</v>
      </c>
      <c r="O231" s="18">
        <f t="shared" si="15"/>
        <v>0</v>
      </c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35"/>
    </row>
    <row r="232" spans="1:70">
      <c r="A232" s="18" t="s">
        <v>415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4">
        <f t="shared" si="14"/>
        <v>0</v>
      </c>
      <c r="O232" s="18">
        <f t="shared" si="15"/>
        <v>0</v>
      </c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35"/>
    </row>
    <row r="233" spans="1:70">
      <c r="A233" s="18" t="s">
        <v>416</v>
      </c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4">
        <f t="shared" si="14"/>
        <v>0</v>
      </c>
      <c r="O233" s="18">
        <f t="shared" si="15"/>
        <v>0</v>
      </c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35"/>
    </row>
    <row r="234" spans="1:70">
      <c r="A234" s="18" t="s">
        <v>417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4">
        <f t="shared" si="14"/>
        <v>0</v>
      </c>
      <c r="O234" s="18">
        <f t="shared" si="15"/>
        <v>0</v>
      </c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35"/>
    </row>
    <row r="235" spans="1:70">
      <c r="A235" s="18" t="s">
        <v>418</v>
      </c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4">
        <f t="shared" si="14"/>
        <v>0</v>
      </c>
      <c r="O235" s="18">
        <f t="shared" si="15"/>
        <v>0</v>
      </c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35"/>
    </row>
    <row r="236" spans="1:70">
      <c r="A236" s="18" t="s">
        <v>419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4">
        <f t="shared" si="14"/>
        <v>0</v>
      </c>
      <c r="O236" s="18">
        <f t="shared" si="15"/>
        <v>0</v>
      </c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35"/>
    </row>
    <row r="237" spans="1:70">
      <c r="A237" s="18" t="s">
        <v>420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4">
        <f t="shared" si="14"/>
        <v>0</v>
      </c>
      <c r="O237" s="18">
        <f t="shared" si="15"/>
        <v>0</v>
      </c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35"/>
    </row>
    <row r="238" spans="1:70">
      <c r="A238" s="18" t="s">
        <v>421</v>
      </c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4">
        <f t="shared" si="14"/>
        <v>0</v>
      </c>
      <c r="O238" s="18">
        <f t="shared" si="15"/>
        <v>0</v>
      </c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35"/>
    </row>
    <row r="239" spans="1:70">
      <c r="A239" s="18" t="s">
        <v>422</v>
      </c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4">
        <f t="shared" si="14"/>
        <v>0</v>
      </c>
      <c r="O239" s="18">
        <f t="shared" si="15"/>
        <v>0</v>
      </c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35"/>
    </row>
    <row r="240" spans="1:70">
      <c r="A240" s="18" t="s">
        <v>423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4">
        <f t="shared" si="14"/>
        <v>0</v>
      </c>
      <c r="O240" s="18">
        <f t="shared" si="15"/>
        <v>0</v>
      </c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35"/>
    </row>
    <row r="241" spans="1:70">
      <c r="A241" s="18" t="s">
        <v>424</v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4">
        <f t="shared" si="14"/>
        <v>0</v>
      </c>
      <c r="O241" s="18">
        <f t="shared" si="15"/>
        <v>0</v>
      </c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35"/>
    </row>
    <row r="242" spans="1:70">
      <c r="A242" s="18" t="s">
        <v>425</v>
      </c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4">
        <f t="shared" si="14"/>
        <v>0</v>
      </c>
      <c r="O242" s="18">
        <f t="shared" si="15"/>
        <v>0</v>
      </c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35"/>
    </row>
    <row r="243" spans="1:70">
      <c r="A243" s="18" t="s">
        <v>426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4">
        <f t="shared" ref="N243:N259" si="16">C243+F243+I243+L243</f>
        <v>0</v>
      </c>
      <c r="O243" s="18">
        <f t="shared" ref="O243:O259" si="17">D243+G243+J243+M243</f>
        <v>0</v>
      </c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35"/>
    </row>
    <row r="244" spans="1:70">
      <c r="A244" s="18" t="s">
        <v>427</v>
      </c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4">
        <f t="shared" si="16"/>
        <v>0</v>
      </c>
      <c r="O244" s="18">
        <f t="shared" si="17"/>
        <v>0</v>
      </c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35"/>
    </row>
    <row r="245" spans="1:70">
      <c r="A245" s="18" t="s">
        <v>428</v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4">
        <f t="shared" si="16"/>
        <v>0</v>
      </c>
      <c r="O245" s="18">
        <f t="shared" si="17"/>
        <v>0</v>
      </c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35"/>
    </row>
    <row r="246" spans="1:70">
      <c r="A246" s="18" t="s">
        <v>429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4">
        <f t="shared" si="16"/>
        <v>0</v>
      </c>
      <c r="O246" s="18">
        <f t="shared" si="17"/>
        <v>0</v>
      </c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35"/>
    </row>
    <row r="247" spans="1:70">
      <c r="A247" s="18" t="s">
        <v>430</v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4">
        <f t="shared" si="16"/>
        <v>0</v>
      </c>
      <c r="O247" s="18">
        <f t="shared" si="17"/>
        <v>0</v>
      </c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35"/>
    </row>
    <row r="248" spans="1:70">
      <c r="A248" s="18" t="s">
        <v>431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4">
        <f t="shared" si="16"/>
        <v>0</v>
      </c>
      <c r="O248" s="18">
        <f t="shared" si="17"/>
        <v>0</v>
      </c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35"/>
    </row>
    <row r="249" spans="1:70">
      <c r="A249" s="18" t="s">
        <v>432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4">
        <f t="shared" si="16"/>
        <v>0</v>
      </c>
      <c r="O249" s="18">
        <f t="shared" si="17"/>
        <v>0</v>
      </c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35"/>
    </row>
    <row r="250" spans="1:70">
      <c r="A250" s="18" t="s">
        <v>433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4">
        <f t="shared" si="16"/>
        <v>0</v>
      </c>
      <c r="O250" s="18">
        <f t="shared" si="17"/>
        <v>0</v>
      </c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35"/>
    </row>
    <row r="251" spans="1:70">
      <c r="A251" s="18" t="s">
        <v>434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4">
        <f t="shared" si="16"/>
        <v>0</v>
      </c>
      <c r="O251" s="18">
        <f t="shared" si="17"/>
        <v>0</v>
      </c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35"/>
    </row>
    <row r="252" spans="1:70">
      <c r="A252" s="18" t="s">
        <v>435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4">
        <f t="shared" si="16"/>
        <v>0</v>
      </c>
      <c r="O252" s="18">
        <f t="shared" si="17"/>
        <v>0</v>
      </c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35"/>
    </row>
    <row r="253" spans="1:70">
      <c r="A253" s="18" t="s">
        <v>436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4">
        <f t="shared" si="16"/>
        <v>0</v>
      </c>
      <c r="O253" s="18">
        <f t="shared" si="17"/>
        <v>0</v>
      </c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35"/>
    </row>
    <row r="254" spans="1:70">
      <c r="A254" s="18" t="s">
        <v>437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4">
        <f t="shared" si="16"/>
        <v>0</v>
      </c>
      <c r="O254" s="18">
        <f t="shared" si="17"/>
        <v>0</v>
      </c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35"/>
    </row>
    <row r="255" spans="1:70">
      <c r="A255" s="18" t="s">
        <v>438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4">
        <f t="shared" si="16"/>
        <v>0</v>
      </c>
      <c r="O255" s="18">
        <f t="shared" si="17"/>
        <v>0</v>
      </c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35"/>
    </row>
    <row r="256" spans="1:70">
      <c r="A256" s="18" t="s">
        <v>439</v>
      </c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4">
        <f t="shared" si="16"/>
        <v>0</v>
      </c>
      <c r="O256" s="18">
        <f t="shared" si="17"/>
        <v>0</v>
      </c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35"/>
    </row>
    <row r="257" spans="1:70">
      <c r="A257" s="18" t="s">
        <v>440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4">
        <f t="shared" si="16"/>
        <v>0</v>
      </c>
      <c r="O257" s="18">
        <f t="shared" si="17"/>
        <v>0</v>
      </c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35"/>
    </row>
    <row r="258" spans="1:70">
      <c r="A258" s="18" t="s">
        <v>441</v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4">
        <f t="shared" si="16"/>
        <v>0</v>
      </c>
      <c r="O258" s="18">
        <f t="shared" si="17"/>
        <v>0</v>
      </c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35"/>
    </row>
    <row r="259" spans="1:70">
      <c r="A259" s="18" t="s">
        <v>442</v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4">
        <f t="shared" si="16"/>
        <v>0</v>
      </c>
      <c r="O259" s="18">
        <f t="shared" si="17"/>
        <v>0</v>
      </c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35"/>
    </row>
  </sheetData>
  <mergeCells count="5">
    <mergeCell ref="X1:AN1"/>
    <mergeCell ref="AP1:AZ1"/>
    <mergeCell ref="BA1:BD1"/>
    <mergeCell ref="BE1:BJ1"/>
    <mergeCell ref="BK1:BR1"/>
  </mergeCells>
  <dataValidations count="1">
    <dataValidation type="list" allowBlank="1" showInputMessage="1" showErrorMessage="1" sqref="P3:P259">
      <formula1>マスタ!$B$2:$B$5</formula1>
    </dataValidation>
  </dataValidations>
  <hyperlinks>
    <hyperlink ref="B3" r:id="rId1" display="https://maps.app.goo.gl/1H213y6oW2S75onj9" tooltip="https://maps.app.goo.gl/1H213y6oW2S75onj9"/>
    <hyperlink ref="B4" r:id="rId2" display="https://maps.app.goo.gl/KZyxLrBrM7E3pDhC9"/>
    <hyperlink ref="E4" r:id="rId3" display="https://maps.app.goo.gl/SVE39JRAEZssApRn9"/>
    <hyperlink ref="H4" r:id="rId4" display="https://maps.app.goo.gl/5efsJNZDgDvzMYHH7"/>
    <hyperlink ref="B7" r:id="rId5" display="https://maps.app.goo.gl/xm9YX1oEnon7dV559"/>
    <hyperlink ref="B6" r:id="rId6" display="https://maps.app.goo.gl/QtPc3TRoNAuMDWas6"/>
    <hyperlink ref="B9" r:id="rId7" display="https://maps.app.goo.gl/qmCzBqsqA6N12kUU6"/>
    <hyperlink ref="B8" r:id="rId8" display="https://maps.app.goo.gl/psAE8Q5gy2GYDyeW8"/>
    <hyperlink ref="B10" r:id="rId9" display="https://maps.app.goo.gl/yMzdsuakEs8tMZpL7"/>
    <hyperlink ref="E10" r:id="rId10" display="https://maps.app.goo.gl/NYR2wz5KVoMRJCrm6"/>
    <hyperlink ref="B11" r:id="rId11" display="https://maps.app.goo.gl/bk8zzUKRvDAyPVk28"/>
    <hyperlink ref="B12" r:id="rId12" display="https://maps.app.goo.gl/KAHo6NR3a3JmDujaA"/>
    <hyperlink ref="B13" r:id="rId13" display="https://maps.app.goo.gl/Q6HMaM8oac8a9abv9"/>
    <hyperlink ref="B5" r:id="rId14" display="https://maps.app.goo.gl/q6sG8rqNHiSCZgUJ6"/>
    <hyperlink ref="B14" r:id="rId15" display="https://maps.app.goo.gl/kqRb9LWvpEPLZjLX8"/>
    <hyperlink ref="B15" r:id="rId16" display="https://maps.app.goo.gl/6H3RTV9YngKQ3Tks9"/>
    <hyperlink ref="E15" r:id="rId17" display="https://maps.app.goo.gl/i8zi9TwTBFvkUYMDA"/>
    <hyperlink ref="B16" r:id="rId18" display="https://maps.app.goo.gl/3ob3ubQig3vwwbvi7"/>
    <hyperlink ref="H15" r:id="rId19" display="https://maps.app.goo.gl/43zFVpvZ3nGhFvxW9"/>
    <hyperlink ref="K15" r:id="rId20" display="https://maps.app.goo.gl/JXmBJWqJEovpKBxH6"/>
    <hyperlink ref="B17" r:id="rId21" display="https://maps.app.goo.gl/hg9QbEounuEmnJcg7"/>
    <hyperlink ref="B18" r:id="rId22" display="https://maps.app.goo.gl/jxjGQtQspBSuhe5u7"/>
    <hyperlink ref="B20" r:id="rId23" display="https://maps.app.goo.gl/cjc1hCXjmxRs6efi6"/>
    <hyperlink ref="B19" r:id="rId24" display="https://maps.app.goo.gl/MgwJ3RGrb89FC3Q36"/>
    <hyperlink ref="E5" r:id="rId25" display="https://maps.app.goo.gl/QRowE23b7yFMS2ty6"/>
    <hyperlink ref="B21" r:id="rId26" display="https://maps.app.goo.gl/LfkurCVxpMHLySfQ7"/>
    <hyperlink ref="H5" r:id="rId27" display="https://maps.app.goo.gl/gELd76Upjb5Ds7WS6"/>
    <hyperlink ref="E21" r:id="rId28" display="https://maps.app.goo.gl/8P2bfqaDv4uT7W6J9"/>
    <hyperlink ref="B23" r:id="rId29" display="https://maps.app.goo.gl/VjdoksErAU22NLcX7"/>
    <hyperlink ref="B22" r:id="rId30" display="https://maps.app.goo.gl/osDu9j89Voh5jYoE8"/>
    <hyperlink ref="B24" r:id="rId31" display="https://maps.app.goo.gl/nkRPmZ6Peh88QLhc9"/>
    <hyperlink ref="E24" r:id="rId32" display="https://maps.app.goo.gl/YaeiHvLMCM7RBKs87"/>
    <hyperlink ref="B25" r:id="rId33" display="https://maps.app.goo.gl/dqu2MWfMh75QaqDi9"/>
    <hyperlink ref="E23" r:id="rId34" display="https://maps.app.goo.gl/NfQt1nUQzYaHZ5mu6"/>
    <hyperlink ref="H23" r:id="rId35" display="https://maps.app.goo.gl/n2Lbj5whdj74iWxQA"/>
    <hyperlink ref="H24" r:id="rId36" display="https://maps.app.goo.gl/pTyQMuDLcVDiAoYn6"/>
    <hyperlink ref="B26" r:id="rId37" display="https://maps.app.goo.gl/4ysGtdWrNyu8HrH3A"/>
    <hyperlink ref="E25" r:id="rId38" display="https://maps.app.goo.gl/YQAMSq7fDr9Kahj29"/>
    <hyperlink ref="K24" r:id="rId39" display="https://maps.app.goo.gl/xq3xT89QhQDedh2e8"/>
    <hyperlink ref="B28" r:id="rId40" display="https://maps.app.goo.gl/jr8kbyZ7eJ7jpGJ78"/>
    <hyperlink ref="K23" r:id="rId41" display="https://maps.app.goo.gl/ihzCUD8S9Yx69XNs8"/>
    <hyperlink ref="B29" r:id="rId42" display="https://maps.app.goo.gl/J5cM52DEJoX1Mwrm7"/>
    <hyperlink ref="E28" r:id="rId43" display="https://maps.app.goo.gl/ZcSancdQ3BZrBzBu5"/>
    <hyperlink ref="E29" r:id="rId44" display="https://maps.app.goo.gl/gUZgzV5M8Cjyez838"/>
    <hyperlink ref="B27" r:id="rId45" display="https://maps.app.goo.gl/8ZM3uZXCCSLFruMo7"/>
    <hyperlink ref="B32" r:id="rId46" display="https://maps.app.goo.gl/XfxGw2Y7P5Srvy3z5"/>
    <hyperlink ref="B31" r:id="rId47" display="https://maps.app.goo.gl/a9NwY1qDH6SGQt9m6"/>
    <hyperlink ref="B33" r:id="rId48" display="https://maps.app.goo.gl/5V3W8f3RgyD1WBL77"/>
    <hyperlink ref="B34" r:id="rId49" display="https://maps.app.goo.gl/izaWRLWCCaf9cTpLA"/>
    <hyperlink ref="B35" r:id="rId50" display="https://maps.app.goo.gl/2ejvqf7X5Qzi3H929"/>
    <hyperlink ref="H29" r:id="rId51" display="https://maps.app.goo.gl/zoTxsgFosrnFzGjh7"/>
    <hyperlink ref="E35" r:id="rId52" display="https://maps.app.goo.gl/pnvvKNFRPRUKzeESA"/>
    <hyperlink ref="B36" r:id="rId53" display="https://maps.app.goo.gl/7Bdtfa1sbEAYaRPr5"/>
    <hyperlink ref="H35" r:id="rId54" display="https://maps.app.goo.gl/f6m7chyvucX8gkHj9"/>
    <hyperlink ref="K35" r:id="rId55" display="https://maps.app.goo.gl/ZxpD9L3Qg3QZdVjdA"/>
    <hyperlink ref="E36" r:id="rId56" display="https://maps.app.goo.gl/Zu5gMjJNLwE2ycQL8"/>
    <hyperlink ref="B37" r:id="rId57" display="https://maps.app.goo.gl/LifzvC7t6dyRcwTU6"/>
    <hyperlink ref="K29" r:id="rId58" display="https://maps.app.goo.gl/CsqUw9Hz1THfGhEg6"/>
    <hyperlink ref="E37" r:id="rId59" display="https://maps.app.goo.gl/z8wXGyiRtyQWPxXZA"/>
    <hyperlink ref="H37" r:id="rId60" display="https://maps.app.goo.gl/JGCiFXFbDXxjVXR69"/>
    <hyperlink ref="H36" r:id="rId61" display="https://maps.app.goo.gl/FDpK6nfq9a1c5v6q9"/>
    <hyperlink ref="B38" r:id="rId62" display="https://maps.app.goo.gl/Ama8NA24jf5BUxpY7"/>
    <hyperlink ref="B39" r:id="rId63" display="https://maps.app.goo.gl/AfiA5X9PxKxhYYLW9"/>
    <hyperlink ref="B40" r:id="rId64" display="https://maps.app.goo.gl/3NoffRzGMEi23PMt9"/>
    <hyperlink ref="B30" r:id="rId65" display="https://maps.app.goo.gl/U33UTNag5oZwvXV46"/>
    <hyperlink ref="E30" r:id="rId66" display="https://maps.app.goo.gl/YDvGLUFLxdNFmsAe6"/>
    <hyperlink ref="B41" r:id="rId67" display="https://maps.app.goo.gl/RjdsJ9rBP6rxdaXL7"/>
    <hyperlink ref="E40" r:id="rId68" display="https://maps.app.goo.gl/589e57PxqWZGVLPa8"/>
    <hyperlink ref="E41" r:id="rId69" display="https://maps.app.goo.gl/aipMtBmMX57eHLdL8"/>
    <hyperlink ref="H40" r:id="rId70" display="https://maps.app.goo.gl/D1BafKwGYvnDrquY8"/>
    <hyperlink ref="H30" r:id="rId71" display="https://maps.app.goo.gl/RuguiykrbYN6Xk9Q9"/>
    <hyperlink ref="K40" r:id="rId72" display="https://maps.app.goo.gl/pP7RkxsHjQQz9Z2W9"/>
    <hyperlink ref="K30" r:id="rId73" display="https://maps.app.goo.gl/dTHubru7WWSEPvoU8"/>
    <hyperlink ref="B42" r:id="rId74" display="https://maps.app.goo.gl/9Wc9ayvrmomi2A6e7"/>
    <hyperlink ref="B44" r:id="rId75" display="https://maps.app.goo.gl/tjnBjtox5Ag8uBoV9"/>
    <hyperlink ref="E42" r:id="rId76" display="https://maps.app.goo.gl/Hgw91YZiMvag6PwP6"/>
    <hyperlink ref="H42" r:id="rId77" display="https://maps.app.goo.gl/cqZbTTNKRXdmjTDp6"/>
    <hyperlink ref="E44" r:id="rId78" display="https://maps.app.goo.gl/dPL4Yj9D3mTYzndf7"/>
    <hyperlink ref="K42" r:id="rId79" display="https://maps.app.goo.gl/4QtUeX6GsbhQL1G46"/>
    <hyperlink ref="B45" r:id="rId80" display="https://maps.app.goo.gl/Bv1FdjHoxDzBAtDP7"/>
    <hyperlink ref="H44" r:id="rId81" display="https://maps.app.goo.gl/Ntm2Kdv1GaEfnvYk8"/>
    <hyperlink ref="K44" r:id="rId82" display="https://maps.app.goo.gl/zi9zNbbnFVreVNZcA"/>
    <hyperlink ref="B46" r:id="rId83" display="https://maps.app.goo.gl/rEoEfz76zNNCArLv6"/>
    <hyperlink ref="E46" r:id="rId84" display="https://maps.app.goo.gl/oWiaCZLB1BDVWD4W9"/>
    <hyperlink ref="H46" r:id="rId85" display="https://maps.app.goo.gl/UMXoDirPAr2nKJaV9"/>
    <hyperlink ref="B48" r:id="rId86" display="https://maps.app.goo.gl/QNzgwyS9M1hSQB9T6"/>
    <hyperlink ref="E48" r:id="rId87" display="https://maps.app.goo.gl/mwwGtMPdPSE7HVpX9"/>
    <hyperlink ref="B47" r:id="rId88" display="https://maps.app.goo.gl/KJgpWv6KemG2u5yA8"/>
    <hyperlink ref="E49" r:id="rId89" display="https://maps.app.goo.gl/CpRpePig28mTDL4Q7"/>
    <hyperlink ref="B49" r:id="rId90" display="https://maps.app.goo.gl/qhZTjxBVmFcH3mJM6"/>
    <hyperlink ref="E50" r:id="rId91" display="https://maps.app.goo.gl/xofofy385NYsxL4F9"/>
    <hyperlink ref="B50" r:id="rId92" display="https://maps.app.goo.gl/YhFkxkCSk7KM8xH68"/>
    <hyperlink ref="B43" r:id="rId93" display="https://maps.app.goo.gl/1yyqmaR4vdd4z48p6"/>
    <hyperlink ref="H49" r:id="rId94" display="https://maps.app.goo.gl/ADhBrwYzc6hFSJWd8"/>
    <hyperlink ref="E43" r:id="rId95" display="https://maps.app.goo.gl/6brEKJssWwNzrCiB8"/>
    <hyperlink ref="K49" r:id="rId96" display="https://maps.app.goo.gl/frk3S9dFSf6U4HTX7"/>
    <hyperlink ref="H43" r:id="rId97" display="https://maps.app.goo.gl/LADwT6n2wyN7i6p27"/>
    <hyperlink ref="K43" r:id="rId98" display="https://maps.app.goo.gl/VH49pQsv4HQrGAb97"/>
    <hyperlink ref="B51" r:id="rId99" display="https://maps.app.goo.gl/RnA8sKodwdSKN7J86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5"/>
  <sheetViews>
    <sheetView workbookViewId="0">
      <selection activeCell="E3" sqref="E3"/>
    </sheetView>
  </sheetViews>
  <sheetFormatPr defaultColWidth="9" defaultRowHeight="13.5" outlineLevelCol="7"/>
  <cols>
    <col min="1" max="1" width="9" style="1"/>
    <col min="2" max="2" width="21.875" style="1"/>
    <col min="3" max="3" width="11.625" style="1"/>
    <col min="4" max="6" width="12.875" style="1"/>
    <col min="7" max="7" width="12.25" style="1"/>
    <col min="8" max="8" width="7.125" style="1" customWidth="1"/>
    <col min="9" max="16384" width="9" style="1"/>
  </cols>
  <sheetData>
    <row r="1" spans="2:2">
      <c r="B1" s="1" t="s">
        <v>443</v>
      </c>
    </row>
    <row r="2" spans="2:2">
      <c r="B2" s="1" t="s">
        <v>80</v>
      </c>
    </row>
    <row r="3" spans="2:2">
      <c r="B3" s="1" t="s">
        <v>109</v>
      </c>
    </row>
    <row r="4" spans="2:2">
      <c r="B4" s="1" t="s">
        <v>92</v>
      </c>
    </row>
    <row r="5" spans="2:2">
      <c r="B5" s="1" t="s">
        <v>99</v>
      </c>
    </row>
    <row r="6" ht="14.25" spans="2:3">
      <c r="B6"/>
      <c r="C6"/>
    </row>
    <row r="7" spans="2:2">
      <c r="B7" s="1" t="s">
        <v>444</v>
      </c>
    </row>
    <row r="8" ht="14.25" spans="2:8">
      <c r="B8" s="2" t="s">
        <v>445</v>
      </c>
      <c r="C8" s="2" t="s">
        <v>23</v>
      </c>
      <c r="D8" s="2"/>
      <c r="E8" s="2"/>
      <c r="F8" s="2"/>
      <c r="G8" s="2"/>
      <c r="H8"/>
    </row>
    <row r="9" ht="14.25" spans="2:8">
      <c r="B9" s="2" t="s">
        <v>22</v>
      </c>
      <c r="C9" s="3">
        <v>45939</v>
      </c>
      <c r="D9" s="3">
        <v>45940</v>
      </c>
      <c r="E9" s="3">
        <v>45944</v>
      </c>
      <c r="F9" s="3">
        <v>45945</v>
      </c>
      <c r="G9" s="2" t="s">
        <v>446</v>
      </c>
      <c r="H9"/>
    </row>
    <row r="10" ht="14.25" spans="2:8">
      <c r="B10" s="4" t="s">
        <v>109</v>
      </c>
      <c r="C10" s="5"/>
      <c r="D10" s="5">
        <v>0.343055555555556</v>
      </c>
      <c r="E10" s="5">
        <v>0.442361111111111</v>
      </c>
      <c r="F10" s="5"/>
      <c r="G10" s="5">
        <v>0.785416666666667</v>
      </c>
      <c r="H10"/>
    </row>
    <row r="11" ht="14.25" spans="2:8">
      <c r="B11" s="6" t="s">
        <v>125</v>
      </c>
      <c r="C11" s="5"/>
      <c r="D11" s="5">
        <v>0.09375</v>
      </c>
      <c r="E11" s="5"/>
      <c r="F11" s="5"/>
      <c r="G11" s="5">
        <v>0.09375</v>
      </c>
      <c r="H11"/>
    </row>
    <row r="12" ht="14.25" spans="2:8">
      <c r="B12" s="6" t="s">
        <v>127</v>
      </c>
      <c r="C12" s="5"/>
      <c r="D12" s="5">
        <v>0.1</v>
      </c>
      <c r="E12" s="5"/>
      <c r="F12" s="5"/>
      <c r="G12" s="5">
        <v>0.1</v>
      </c>
      <c r="H12"/>
    </row>
    <row r="13" ht="14.25" spans="2:8">
      <c r="B13" s="6" t="s">
        <v>134</v>
      </c>
      <c r="C13" s="5"/>
      <c r="D13" s="5"/>
      <c r="E13" s="5">
        <v>0.05625</v>
      </c>
      <c r="F13" s="5"/>
      <c r="G13" s="5">
        <v>0.05625</v>
      </c>
      <c r="H13"/>
    </row>
    <row r="14" ht="14.25" spans="2:8">
      <c r="B14" s="6" t="s">
        <v>149</v>
      </c>
      <c r="C14" s="5"/>
      <c r="D14" s="5"/>
      <c r="E14" s="5">
        <v>0.0604166666666667</v>
      </c>
      <c r="F14" s="5"/>
      <c r="G14" s="5">
        <v>0.0604166666666667</v>
      </c>
      <c r="H14"/>
    </row>
    <row r="15" ht="14.25" spans="2:8">
      <c r="B15" s="6" t="s">
        <v>151</v>
      </c>
      <c r="C15" s="5"/>
      <c r="D15" s="5"/>
      <c r="E15" s="5">
        <v>0.0798611111111111</v>
      </c>
      <c r="F15" s="5"/>
      <c r="G15" s="5">
        <v>0.0798611111111111</v>
      </c>
      <c r="H15"/>
    </row>
    <row r="16" spans="2:7">
      <c r="B16" s="6" t="s">
        <v>187</v>
      </c>
      <c r="C16" s="5"/>
      <c r="D16" s="5"/>
      <c r="E16" s="5">
        <v>0.103472222222222</v>
      </c>
      <c r="F16" s="5"/>
      <c r="G16" s="5">
        <v>0.103472222222222</v>
      </c>
    </row>
    <row r="17" spans="2:7">
      <c r="B17" s="6" t="s">
        <v>189</v>
      </c>
      <c r="C17" s="5"/>
      <c r="D17" s="5"/>
      <c r="E17" s="5">
        <v>0.142361111111111</v>
      </c>
      <c r="F17" s="5"/>
      <c r="G17" s="5">
        <v>0.142361111111111</v>
      </c>
    </row>
    <row r="18" spans="2:7">
      <c r="B18" s="6" t="s">
        <v>107</v>
      </c>
      <c r="C18" s="5"/>
      <c r="D18" s="5">
        <v>0.149305555555556</v>
      </c>
      <c r="E18" s="5"/>
      <c r="F18" s="5"/>
      <c r="G18" s="5">
        <v>0.149305555555556</v>
      </c>
    </row>
    <row r="19" spans="2:7">
      <c r="B19" s="4" t="s">
        <v>80</v>
      </c>
      <c r="C19" s="5">
        <v>0.147222222222222</v>
      </c>
      <c r="D19" s="5">
        <v>0.316666666666667</v>
      </c>
      <c r="E19" s="5">
        <v>0.795833333333333</v>
      </c>
      <c r="F19" s="5">
        <v>0.329166666666667</v>
      </c>
      <c r="G19" s="5">
        <v>1.58888888888889</v>
      </c>
    </row>
    <row r="20" spans="2:7">
      <c r="B20" s="6" t="s">
        <v>447</v>
      </c>
      <c r="C20" s="5">
        <v>0.147222222222222</v>
      </c>
      <c r="D20" s="5"/>
      <c r="E20" s="5"/>
      <c r="F20" s="5"/>
      <c r="G20" s="5">
        <v>0.147222222222222</v>
      </c>
    </row>
    <row r="21" spans="2:7">
      <c r="B21" s="6" t="s">
        <v>116</v>
      </c>
      <c r="C21" s="5"/>
      <c r="D21" s="5">
        <v>0.0868055555555556</v>
      </c>
      <c r="E21" s="5"/>
      <c r="F21" s="5"/>
      <c r="G21" s="5">
        <v>0.0868055555555556</v>
      </c>
    </row>
    <row r="22" spans="2:7">
      <c r="B22" s="6" t="s">
        <v>83</v>
      </c>
      <c r="C22" s="5"/>
      <c r="D22" s="5">
        <v>0.0493055555555556</v>
      </c>
      <c r="E22" s="5"/>
      <c r="F22" s="5"/>
      <c r="G22" s="5">
        <v>0.0493055555555556</v>
      </c>
    </row>
    <row r="23" spans="2:7">
      <c r="B23" s="6" t="s">
        <v>141</v>
      </c>
      <c r="C23" s="5"/>
      <c r="D23" s="5"/>
      <c r="E23" s="5">
        <v>0.152083333333333</v>
      </c>
      <c r="F23" s="5"/>
      <c r="G23" s="5">
        <v>0.152083333333333</v>
      </c>
    </row>
    <row r="24" spans="2:7">
      <c r="B24" s="6" t="s">
        <v>166</v>
      </c>
      <c r="C24" s="5"/>
      <c r="D24" s="5"/>
      <c r="E24" s="5">
        <v>0.0979166666666667</v>
      </c>
      <c r="F24" s="5"/>
      <c r="G24" s="5">
        <v>0.0979166666666667</v>
      </c>
    </row>
    <row r="25" spans="2:7">
      <c r="B25" s="6" t="s">
        <v>174</v>
      </c>
      <c r="C25" s="5"/>
      <c r="D25" s="5"/>
      <c r="E25" s="5">
        <v>0.132638888888889</v>
      </c>
      <c r="F25" s="5"/>
      <c r="G25" s="5">
        <v>0.132638888888889</v>
      </c>
    </row>
    <row r="26" spans="2:7">
      <c r="B26" s="6" t="s">
        <v>183</v>
      </c>
      <c r="C26" s="5"/>
      <c r="D26" s="5"/>
      <c r="E26" s="5">
        <v>0.123611111111111</v>
      </c>
      <c r="F26" s="5"/>
      <c r="G26" s="5">
        <v>0.123611111111111</v>
      </c>
    </row>
    <row r="27" spans="2:7">
      <c r="B27" s="6" t="s">
        <v>196</v>
      </c>
      <c r="C27" s="5"/>
      <c r="D27" s="5"/>
      <c r="E27" s="5">
        <v>0.127083333333333</v>
      </c>
      <c r="F27" s="5"/>
      <c r="G27" s="5">
        <v>0.127083333333333</v>
      </c>
    </row>
    <row r="28" spans="2:7">
      <c r="B28" s="6" t="s">
        <v>94</v>
      </c>
      <c r="C28" s="5"/>
      <c r="D28" s="5">
        <v>0.0520833333333333</v>
      </c>
      <c r="E28" s="5"/>
      <c r="F28" s="5"/>
      <c r="G28" s="5">
        <v>0.0520833333333333</v>
      </c>
    </row>
    <row r="29" spans="2:7">
      <c r="B29" s="6" t="s">
        <v>214</v>
      </c>
      <c r="C29" s="5"/>
      <c r="D29" s="5"/>
      <c r="E29" s="5">
        <v>0.1625</v>
      </c>
      <c r="F29" s="5"/>
      <c r="G29" s="5">
        <v>0.1625</v>
      </c>
    </row>
    <row r="30" spans="2:7">
      <c r="B30" s="6" t="s">
        <v>216</v>
      </c>
      <c r="C30" s="5"/>
      <c r="D30" s="5"/>
      <c r="E30" s="5"/>
      <c r="F30" s="5">
        <v>0.113194444444444</v>
      </c>
      <c r="G30" s="5">
        <v>0.113194444444444</v>
      </c>
    </row>
    <row r="31" spans="2:7">
      <c r="B31" s="6" t="s">
        <v>220</v>
      </c>
      <c r="C31" s="5"/>
      <c r="D31" s="5"/>
      <c r="E31" s="5"/>
      <c r="F31" s="5">
        <v>0.10625</v>
      </c>
      <c r="G31" s="5">
        <v>0.10625</v>
      </c>
    </row>
    <row r="32" spans="2:7">
      <c r="B32" s="6" t="s">
        <v>230</v>
      </c>
      <c r="C32" s="5"/>
      <c r="D32" s="5"/>
      <c r="E32" s="5"/>
      <c r="F32" s="5">
        <v>0.109722222222222</v>
      </c>
      <c r="G32" s="5">
        <v>0.109722222222222</v>
      </c>
    </row>
    <row r="33" spans="2:7">
      <c r="B33" s="6" t="s">
        <v>100</v>
      </c>
      <c r="C33" s="5"/>
      <c r="D33" s="5">
        <v>0.0534722222222222</v>
      </c>
      <c r="E33" s="5"/>
      <c r="F33" s="5"/>
      <c r="G33" s="5">
        <v>0.0534722222222222</v>
      </c>
    </row>
    <row r="34" spans="2:7">
      <c r="B34" s="6" t="s">
        <v>104</v>
      </c>
      <c r="C34" s="5"/>
      <c r="D34" s="5">
        <v>0.075</v>
      </c>
      <c r="E34" s="5"/>
      <c r="F34" s="5"/>
      <c r="G34" s="5">
        <v>0.075</v>
      </c>
    </row>
    <row r="35" spans="2:7">
      <c r="B35" s="4" t="s">
        <v>99</v>
      </c>
      <c r="C35" s="5"/>
      <c r="D35" s="5">
        <v>0.995833333333334</v>
      </c>
      <c r="E35" s="5">
        <v>1.28333333333333</v>
      </c>
      <c r="F35" s="5">
        <v>0.347916666666667</v>
      </c>
      <c r="G35" s="5">
        <v>2.62708333333333</v>
      </c>
    </row>
    <row r="36" spans="2:7">
      <c r="B36" s="6" t="s">
        <v>110</v>
      </c>
      <c r="C36" s="5"/>
      <c r="D36" s="5">
        <v>0.0923611111111111</v>
      </c>
      <c r="E36" s="5"/>
      <c r="F36" s="5"/>
      <c r="G36" s="5">
        <v>0.0923611111111111</v>
      </c>
    </row>
    <row r="37" spans="2:7">
      <c r="B37" s="6" t="s">
        <v>112</v>
      </c>
      <c r="C37" s="5"/>
      <c r="D37" s="5">
        <v>0.111111111111111</v>
      </c>
      <c r="E37" s="5"/>
      <c r="F37" s="5"/>
      <c r="G37" s="5">
        <v>0.111111111111111</v>
      </c>
    </row>
    <row r="38" spans="2:7">
      <c r="B38" s="6" t="s">
        <v>114</v>
      </c>
      <c r="C38" s="5"/>
      <c r="D38" s="5">
        <v>0.134027777777778</v>
      </c>
      <c r="E38" s="5"/>
      <c r="F38" s="5"/>
      <c r="G38" s="5">
        <v>0.134027777777778</v>
      </c>
    </row>
    <row r="39" spans="2:7">
      <c r="B39" s="6" t="s">
        <v>121</v>
      </c>
      <c r="C39" s="5"/>
      <c r="D39" s="5">
        <v>0.114583333333333</v>
      </c>
      <c r="E39" s="5"/>
      <c r="F39" s="5"/>
      <c r="G39" s="5">
        <v>0.114583333333333</v>
      </c>
    </row>
    <row r="40" spans="2:7">
      <c r="B40" s="6" t="s">
        <v>123</v>
      </c>
      <c r="C40" s="5"/>
      <c r="D40" s="5">
        <v>0.129861111111111</v>
      </c>
      <c r="E40" s="5"/>
      <c r="F40" s="5"/>
      <c r="G40" s="5">
        <v>0.129861111111111</v>
      </c>
    </row>
    <row r="41" spans="2:7">
      <c r="B41" s="6" t="s">
        <v>129</v>
      </c>
      <c r="C41" s="5"/>
      <c r="D41" s="5">
        <v>0.140277777777778</v>
      </c>
      <c r="E41" s="5"/>
      <c r="F41" s="5"/>
      <c r="G41" s="5">
        <v>0.140277777777778</v>
      </c>
    </row>
    <row r="42" spans="2:7">
      <c r="B42" s="6" t="s">
        <v>131</v>
      </c>
      <c r="C42" s="5"/>
      <c r="D42" s="5">
        <v>0.0902777777777778</v>
      </c>
      <c r="E42" s="5"/>
      <c r="F42" s="5"/>
      <c r="G42" s="5">
        <v>0.0902777777777778</v>
      </c>
    </row>
    <row r="43" spans="2:7">
      <c r="B43" s="6" t="s">
        <v>146</v>
      </c>
      <c r="C43" s="5"/>
      <c r="D43" s="5"/>
      <c r="E43" s="5">
        <v>0.172222222222222</v>
      </c>
      <c r="F43" s="5"/>
      <c r="G43" s="5">
        <v>0.172222222222222</v>
      </c>
    </row>
    <row r="44" spans="2:7">
      <c r="B44" s="6" t="s">
        <v>153</v>
      </c>
      <c r="C44" s="5"/>
      <c r="D44" s="5"/>
      <c r="E44" s="5">
        <v>0.154861111111111</v>
      </c>
      <c r="F44" s="5"/>
      <c r="G44" s="5">
        <v>0.154861111111111</v>
      </c>
    </row>
    <row r="45" spans="2:7">
      <c r="B45" s="6" t="s">
        <v>168</v>
      </c>
      <c r="C45" s="5"/>
      <c r="D45" s="5"/>
      <c r="E45" s="5">
        <v>0.127083333333333</v>
      </c>
      <c r="F45" s="5"/>
      <c r="G45" s="5">
        <v>0.127083333333333</v>
      </c>
    </row>
    <row r="46" spans="2:7">
      <c r="B46" s="6" t="s">
        <v>170</v>
      </c>
      <c r="C46" s="5"/>
      <c r="D46" s="5"/>
      <c r="E46" s="5">
        <v>0.153472222222222</v>
      </c>
      <c r="F46" s="5"/>
      <c r="G46" s="5">
        <v>0.153472222222222</v>
      </c>
    </row>
    <row r="47" spans="2:7">
      <c r="B47" s="6" t="s">
        <v>172</v>
      </c>
      <c r="C47" s="5"/>
      <c r="D47" s="5"/>
      <c r="E47" s="5">
        <v>0.151388888888889</v>
      </c>
      <c r="F47" s="5"/>
      <c r="G47" s="5">
        <v>0.151388888888889</v>
      </c>
    </row>
    <row r="48" spans="2:7">
      <c r="B48" s="6" t="s">
        <v>179</v>
      </c>
      <c r="C48" s="5"/>
      <c r="D48" s="5"/>
      <c r="E48" s="5">
        <v>0.16875</v>
      </c>
      <c r="F48" s="5"/>
      <c r="G48" s="5">
        <v>0.16875</v>
      </c>
    </row>
    <row r="49" spans="2:7">
      <c r="B49" s="6" t="s">
        <v>191</v>
      </c>
      <c r="C49" s="5"/>
      <c r="D49" s="5"/>
      <c r="E49" s="5">
        <v>0.216666666666667</v>
      </c>
      <c r="F49" s="5"/>
      <c r="G49" s="5">
        <v>0.216666666666667</v>
      </c>
    </row>
    <row r="50" spans="2:7">
      <c r="B50" s="6" t="s">
        <v>209</v>
      </c>
      <c r="C50" s="5"/>
      <c r="D50" s="5"/>
      <c r="E50" s="5">
        <v>0.138888888888889</v>
      </c>
      <c r="F50" s="5"/>
      <c r="G50" s="5">
        <v>0.138888888888889</v>
      </c>
    </row>
    <row r="51" spans="2:7">
      <c r="B51" s="6" t="s">
        <v>222</v>
      </c>
      <c r="C51" s="5"/>
      <c r="D51" s="5"/>
      <c r="E51" s="5"/>
      <c r="F51" s="5">
        <v>0.171527777777778</v>
      </c>
      <c r="G51" s="5">
        <v>0.171527777777778</v>
      </c>
    </row>
    <row r="52" spans="2:7">
      <c r="B52" s="6" t="s">
        <v>225</v>
      </c>
      <c r="C52" s="5"/>
      <c r="D52" s="5"/>
      <c r="E52" s="5"/>
      <c r="F52" s="5">
        <v>0.176388888888889</v>
      </c>
      <c r="G52" s="5">
        <v>0.176388888888889</v>
      </c>
    </row>
    <row r="53" spans="2:7">
      <c r="B53" s="6" t="s">
        <v>97</v>
      </c>
      <c r="C53" s="5"/>
      <c r="D53" s="5">
        <v>0.0847222222222222</v>
      </c>
      <c r="E53" s="5"/>
      <c r="F53" s="5"/>
      <c r="G53" s="5">
        <v>0.0847222222222222</v>
      </c>
    </row>
    <row r="54" spans="2:7">
      <c r="B54" s="6" t="s">
        <v>102</v>
      </c>
      <c r="C54" s="5"/>
      <c r="D54" s="5">
        <v>0.0986111111111111</v>
      </c>
      <c r="E54" s="5"/>
      <c r="F54" s="5"/>
      <c r="G54" s="5">
        <v>0.0986111111111111</v>
      </c>
    </row>
    <row r="55" spans="2:7">
      <c r="B55" s="4" t="s">
        <v>92</v>
      </c>
      <c r="C55" s="5"/>
      <c r="D55" s="5">
        <v>0.156944444444444</v>
      </c>
      <c r="E55" s="5">
        <v>0.573611111111111</v>
      </c>
      <c r="F55" s="5">
        <v>0.129166666666667</v>
      </c>
      <c r="G55" s="5">
        <v>0.859722222222222</v>
      </c>
    </row>
    <row r="56" spans="2:7">
      <c r="B56" s="6" t="s">
        <v>136</v>
      </c>
      <c r="C56" s="5"/>
      <c r="D56" s="5"/>
      <c r="E56" s="5">
        <v>0.136805555555556</v>
      </c>
      <c r="F56" s="5"/>
      <c r="G56" s="5">
        <v>0.136805555555556</v>
      </c>
    </row>
    <row r="57" spans="2:7">
      <c r="B57" s="6" t="s">
        <v>156</v>
      </c>
      <c r="C57" s="5"/>
      <c r="D57" s="5"/>
      <c r="E57" s="5">
        <v>0.158333333333333</v>
      </c>
      <c r="F57" s="5"/>
      <c r="G57" s="5">
        <v>0.158333333333333</v>
      </c>
    </row>
    <row r="58" spans="2:7">
      <c r="B58" s="6" t="s">
        <v>161</v>
      </c>
      <c r="C58" s="5"/>
      <c r="D58" s="5"/>
      <c r="E58" s="5">
        <v>0.1625</v>
      </c>
      <c r="F58" s="5"/>
      <c r="G58" s="5">
        <v>0.1625</v>
      </c>
    </row>
    <row r="59" spans="2:7">
      <c r="B59" s="6" t="s">
        <v>88</v>
      </c>
      <c r="C59" s="5"/>
      <c r="D59" s="5">
        <v>0.156944444444444</v>
      </c>
      <c r="E59" s="5"/>
      <c r="F59" s="5"/>
      <c r="G59" s="5">
        <v>0.156944444444444</v>
      </c>
    </row>
    <row r="60" spans="2:7">
      <c r="B60" s="6" t="s">
        <v>199</v>
      </c>
      <c r="C60" s="5"/>
      <c r="D60" s="5"/>
      <c r="E60" s="5">
        <v>0.115972222222222</v>
      </c>
      <c r="F60" s="5"/>
      <c r="G60" s="5">
        <v>0.115972222222222</v>
      </c>
    </row>
    <row r="61" spans="2:7">
      <c r="B61" s="6" t="s">
        <v>204</v>
      </c>
      <c r="C61" s="5"/>
      <c r="D61" s="5"/>
      <c r="E61" s="5"/>
      <c r="F61" s="5">
        <v>0.129166666666667</v>
      </c>
      <c r="G61" s="5">
        <v>0.129166666666667</v>
      </c>
    </row>
    <row r="62" spans="2:7">
      <c r="B62" s="4" t="s">
        <v>446</v>
      </c>
      <c r="C62" s="5">
        <v>0.147222222222222</v>
      </c>
      <c r="D62" s="5">
        <v>1.8125</v>
      </c>
      <c r="E62" s="5">
        <v>3.09513888888889</v>
      </c>
      <c r="F62" s="5">
        <v>0.80625</v>
      </c>
      <c r="G62" s="5">
        <v>5.86111111111111</v>
      </c>
    </row>
    <row r="63" ht="14.25" spans="2:7">
      <c r="B63"/>
      <c r="C63"/>
      <c r="D63"/>
      <c r="E63"/>
      <c r="F63"/>
      <c r="G63"/>
    </row>
    <row r="64" ht="14.25" spans="2:7">
      <c r="B64"/>
      <c r="C64"/>
      <c r="D64"/>
      <c r="E64"/>
      <c r="F64"/>
      <c r="G64"/>
    </row>
    <row r="65" ht="14.25" spans="2:7">
      <c r="B65"/>
      <c r="C65"/>
      <c r="D65"/>
      <c r="E65"/>
      <c r="F65"/>
      <c r="G65"/>
    </row>
    <row r="66" ht="14.25" spans="2:7">
      <c r="B66"/>
      <c r="C66"/>
      <c r="D66"/>
      <c r="E66"/>
      <c r="F66"/>
      <c r="G66"/>
    </row>
    <row r="67" ht="14.25" spans="2:7">
      <c r="B67"/>
      <c r="C67"/>
      <c r="D67"/>
      <c r="E67"/>
      <c r="F67"/>
      <c r="G67"/>
    </row>
    <row r="68" ht="14.25" spans="2:7">
      <c r="B68"/>
      <c r="C68"/>
      <c r="D68"/>
      <c r="E68"/>
      <c r="F68"/>
      <c r="G68"/>
    </row>
    <row r="69" ht="14.25" spans="2:7">
      <c r="B69"/>
      <c r="C69"/>
      <c r="D69"/>
      <c r="E69"/>
      <c r="F69"/>
      <c r="G69"/>
    </row>
    <row r="70" ht="14.25" spans="2:7">
      <c r="B70"/>
      <c r="C70"/>
      <c r="D70"/>
      <c r="E70"/>
      <c r="F70"/>
      <c r="G70"/>
    </row>
    <row r="71" ht="14.25" spans="2:7">
      <c r="B71"/>
      <c r="C71"/>
      <c r="D71"/>
      <c r="E71"/>
      <c r="F71"/>
      <c r="G71"/>
    </row>
    <row r="72" ht="14.25" spans="2:7">
      <c r="B72"/>
      <c r="C72"/>
      <c r="D72"/>
      <c r="E72"/>
      <c r="F72"/>
      <c r="G72"/>
    </row>
    <row r="73" ht="14.25" spans="2:7">
      <c r="B73"/>
      <c r="C73"/>
      <c r="D73"/>
      <c r="E73"/>
      <c r="F73"/>
      <c r="G73"/>
    </row>
    <row r="74" ht="14.25" spans="2:7">
      <c r="B74"/>
      <c r="C74"/>
      <c r="D74"/>
      <c r="E74"/>
      <c r="F74"/>
      <c r="G74"/>
    </row>
    <row r="75" ht="14.25" spans="2:7">
      <c r="B75"/>
      <c r="C75"/>
      <c r="D75"/>
      <c r="E75"/>
      <c r="F75"/>
      <c r="G75"/>
    </row>
    <row r="76" ht="14.25" spans="2:7">
      <c r="B76"/>
      <c r="C76"/>
      <c r="D76"/>
      <c r="E76"/>
      <c r="F76"/>
      <c r="G76"/>
    </row>
    <row r="77" ht="14.25" spans="2:7">
      <c r="B77"/>
      <c r="C77"/>
      <c r="D77"/>
      <c r="E77"/>
      <c r="F77"/>
      <c r="G77"/>
    </row>
    <row r="78" ht="14.25" spans="2:7">
      <c r="B78"/>
      <c r="C78"/>
      <c r="D78"/>
      <c r="E78"/>
      <c r="F78"/>
      <c r="G78"/>
    </row>
    <row r="79" ht="14.25" spans="2:7">
      <c r="B79"/>
      <c r="C79"/>
      <c r="D79"/>
      <c r="E79"/>
      <c r="F79"/>
      <c r="G79"/>
    </row>
    <row r="80" ht="14.25" spans="2:7">
      <c r="B80"/>
      <c r="C80"/>
      <c r="D80"/>
      <c r="E80"/>
      <c r="F80"/>
      <c r="G80"/>
    </row>
    <row r="81" ht="14.25" spans="2:7">
      <c r="B81"/>
      <c r="C81"/>
      <c r="D81"/>
      <c r="E81"/>
      <c r="F81"/>
      <c r="G81"/>
    </row>
    <row r="82" ht="14.25" spans="2:7">
      <c r="B82"/>
      <c r="C82"/>
      <c r="D82"/>
      <c r="E82"/>
      <c r="F82"/>
      <c r="G82"/>
    </row>
    <row r="83" ht="14.25" spans="2:7">
      <c r="B83"/>
      <c r="C83"/>
      <c r="D83"/>
      <c r="E83"/>
      <c r="F83"/>
      <c r="G83"/>
    </row>
    <row r="84" ht="14.25" spans="2:7">
      <c r="B84"/>
      <c r="C84"/>
      <c r="D84"/>
      <c r="E84"/>
      <c r="F84"/>
      <c r="G84"/>
    </row>
    <row r="85" ht="14.25" spans="2:7">
      <c r="B85"/>
      <c r="C85"/>
      <c r="D85"/>
      <c r="E85"/>
      <c r="F85"/>
      <c r="G85"/>
    </row>
    <row r="86" ht="14.25" spans="2:7">
      <c r="B86"/>
      <c r="C86"/>
      <c r="D86"/>
      <c r="E86"/>
      <c r="F86"/>
      <c r="G86"/>
    </row>
    <row r="87" ht="14.25" spans="2:7">
      <c r="B87"/>
      <c r="C87"/>
      <c r="D87"/>
      <c r="E87"/>
      <c r="F87"/>
      <c r="G87"/>
    </row>
    <row r="88" ht="14.25" spans="2:7">
      <c r="B88"/>
      <c r="C88"/>
      <c r="D88"/>
      <c r="E88"/>
      <c r="F88"/>
      <c r="G88"/>
    </row>
    <row r="89" ht="14.25" spans="2:7">
      <c r="B89"/>
      <c r="C89"/>
      <c r="D89"/>
      <c r="E89"/>
      <c r="F89"/>
      <c r="G89"/>
    </row>
    <row r="90" ht="14.25" spans="2:7">
      <c r="B90"/>
      <c r="C90"/>
      <c r="D90"/>
      <c r="E90"/>
      <c r="F90"/>
      <c r="G90"/>
    </row>
    <row r="91" ht="14.25" spans="2:7">
      <c r="B91"/>
      <c r="C91"/>
      <c r="D91"/>
      <c r="E91"/>
      <c r="F91"/>
      <c r="G91"/>
    </row>
    <row r="92" ht="14.25" spans="2:7">
      <c r="B92"/>
      <c r="C92"/>
      <c r="D92"/>
      <c r="E92"/>
      <c r="F92"/>
      <c r="G92"/>
    </row>
    <row r="93" ht="14.25" spans="2:7">
      <c r="B93"/>
      <c r="C93"/>
      <c r="D93"/>
      <c r="E93"/>
      <c r="F93"/>
      <c r="G93"/>
    </row>
    <row r="94" ht="14.25" spans="2:7">
      <c r="B94"/>
      <c r="C94"/>
      <c r="D94"/>
      <c r="E94"/>
      <c r="F94"/>
      <c r="G94"/>
    </row>
    <row r="95" ht="14.25" spans="2:7">
      <c r="B95"/>
      <c r="C95"/>
      <c r="D95"/>
      <c r="E95"/>
      <c r="F95"/>
      <c r="G95"/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E E 6 9 B 0 E 5 7 6 2 B 3 7 4 D A 1 5 B B B 8 7 4 D F 6 6 A E 5 "   m a : c o n t e n t T y p e V e r s i o n = " 4 "   m a : c o n t e n t T y p e D e s c r i p t i o n = " C r e a t e   a   n e w   d o c u m e n t . "   m a : c o n t e n t T y p e S c o p e = " "   m a : v e r s i o n I D = " 4 a 6 3 4 b 5 1 7 2 5 f a 4 d 9 4 1 e 3 5 9 c 1 5 f d d e 4 f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c 6 7 9 c 6 5 3 c 7 a 0 c 0 8 1 f e c 2 d c 4 e 2 3 d e 1 5 3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5 0 a b 8 e 2 2 - 6 0 0 8 - 4 e 7 7 - 8 c 5 d - b 4 c 4 b d 3 9 6 1 0 0 " >  
 < x s d : i m p o r t   n a m e s p a c e = " 5 0 a b 8 e 2 2 - 6 0 0 8 - 4 e 7 7 - 8 c 5 d - b 4 c 4 b d 3 9 6 1 0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0 a b 8 e 2 2 - 6 0 0 8 - 4 e 7 7 - 8 c 5 d - b 4 c 4 b d 3 9 6 1 0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33053590-0AD9-40D0-AF66-A213BE78EAF2}">
  <ds:schemaRefs/>
</ds:datastoreItem>
</file>

<file path=customXml/itemProps2.xml><?xml version="1.0" encoding="utf-8"?>
<ds:datastoreItem xmlns:ds="http://schemas.openxmlformats.org/officeDocument/2006/customXml" ds:itemID="{6ECBF11E-761A-4D09-ADFF-4AC9CCFA1076}">
  <ds:schemaRefs/>
</ds:datastoreItem>
</file>

<file path=customXml/itemProps3.xml><?xml version="1.0" encoding="utf-8"?>
<ds:datastoreItem xmlns:ds="http://schemas.openxmlformats.org/officeDocument/2006/customXml" ds:itemID="{2E3B7EE3-95D7-4DF3-B737-67EE76C691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管理表</vt:lpstr>
      <vt:lpstr>マスタ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後藤 琢磨</dc:creator>
  <cp:lastModifiedBy>ltk_linh</cp:lastModifiedBy>
  <dcterms:created xsi:type="dcterms:W3CDTF">2025-10-06T06:58:00Z</dcterms:created>
  <dcterms:modified xsi:type="dcterms:W3CDTF">2025-10-15T10:30:09Z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0x010100EE69B0E5762B374DA15BBB874DF66AE5</vt:lpwstr>
  </property>
  <property fmtid="{D5CDD505-2E9C-101B-9397-08002B2CF9AE}" pid="3" name="ICV">
    <vt:lpwstr>B9BF155A18894DEF8A3A36077831F223_12</vt:lpwstr>
  </property>
  <property fmtid="{D5CDD505-2E9C-101B-9397-08002B2CF9AE}" pid="4" name="KSOProductBuildVer">
    <vt:lpwstr>1033-12.2.0.22549</vt:lpwstr>
  </property>
</Properties>
</file>