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tomtran/Desktop/BrainStation/Data Analytics/Project/dataProject/codingComparison/"/>
    </mc:Choice>
  </mc:AlternateContent>
  <xr:revisionPtr revIDLastSave="0" documentId="13_ncr:1_{630B02EC-F0CD-1E4E-A930-27C1BF3EA137}" xr6:coauthVersionLast="47" xr6:coauthVersionMax="47" xr10:uidLastSave="{00000000-0000-0000-0000-000000000000}"/>
  <bookViews>
    <workbookView xWindow="0" yWindow="0" windowWidth="28800" windowHeight="18000" xr2:uid="{00000000-000D-0000-FFFF-FFFF00000000}"/>
  </bookViews>
  <sheets>
    <sheet name="dataScienceCod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2"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<sst xmlns="http://schemas.openxmlformats.org/spreadsheetml/2006/main" count="1518" uniqueCount="749">
  <si>
    <t>Job Title</t>
  </si>
  <si>
    <t>Job Description</t>
  </si>
  <si>
    <t>Python</t>
  </si>
  <si>
    <t>spark</t>
  </si>
  <si>
    <t>aws</t>
  </si>
  <si>
    <t>excel</t>
  </si>
  <si>
    <t>sql</t>
  </si>
  <si>
    <t>sas</t>
  </si>
  <si>
    <t>keras</t>
  </si>
  <si>
    <t>pytorch</t>
  </si>
  <si>
    <t>scikit</t>
  </si>
  <si>
    <t>tensor</t>
  </si>
  <si>
    <t>hadoop</t>
  </si>
  <si>
    <t>tableau</t>
  </si>
  <si>
    <t>bi</t>
  </si>
  <si>
    <t>javascript</t>
  </si>
  <si>
    <t>c++</t>
  </si>
  <si>
    <t>Data Scientist</t>
  </si>
  <si>
    <t>Data Scientist
Location: Albuquerque, NM
Education Required: Bachelor‚Äôs degree required, preferably in math, engineering, business, or the sciences.
Skills Required:
Bachelor‚Äôs Degree in relevant field, e.g., math, data analysis, database, computer science, Artificial Intelligence (AI); three years‚Äô experience credit for Master‚Äôs degree; five years‚Äô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organization‚Äôs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</si>
  <si>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Healthcare Data Scientist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</si>
  <si>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‚Ä¢ Develops predictive and prescriptive analytic models in support of the organization‚Äôs clinical, operations and business initiatives and priorities.
‚Ä¢ Deploys solutions so that they provide actionable insights to the organization and are embedded or integrated with application systems
‚Ä¢ Supports and drives analytic efforts designed around organization‚Äôs strategic priorities and clinical/business problems
‚Ä¢ Works in a team to drive disruptive innovation, which may translate into improved quality of care, clinical outcomes, reduced costs, temporal efficiencies and process improvements.
‚Ä¢ Builds and extends our analytics portfolio supported by robust documentation
‚Ä¢ Works with autonomy to find solutions to complex problems using open source tools and in-house development
‚Ä¢ Stays abreast of state-of-the-art literature in the fields of operations research, statistical modeling, statistical process control and mathematical optimization
‚Ä¢ Creates, communicates, and manages the project plans and other required project documentation and provides updates to leadership as necessary
‚Ä¢ Develops and maintains relationships with business, IT and clinical leaders and stakeholders across the enterprise to facilitate collaboration and effective communication
‚Ä¢ Works with the analytics team and clinical/business stakeholders to develop pilots so that they may be tested and validated in pilot settings
‚Ä¢ Performs analysis to evaluate primary and secondary objectives from such pilots
‚Ä¢ Assists leadership with strategies for scaling successful projects across the organization and enhances the analytics applications based on feedback from end-users and clinical/business consumers
‚Ä¢ Assists leadership with dissemination of success stories (and failures) in an effort to increase analytics literacy and adoption across the organization.
What You Need to Be Successful:
III. Education and Experience
‚Ä¢ Master‚Äôs or higher degree (may be substituted by relevant work experience) in applied mathematics, physics, computer science, engineering, statistics or a related field
‚Ä¢ 3+ years of Mathematical Optimization, Machine Learning, Predictive Analytics and Algorithm Development experience (experience with tools such as WEKA, RapidMiner, R. Python or other open source tools strongly desired)
‚Ä¢ Strong development skills in two or more of the following: C/C++, C#, Python, Java
‚Ä¢ Combining analytic methods with advanced data visualizations
‚Ä¢ Expert ability to breakdown and clearly define problems
‚Ä¢ Experience with Natural Language Processing preferred
IV. Knowledge, Skills and Abilities
‚Ä¢ Proven communications skills ‚Äì Effective at working independently and in collaboration with other staff members. Capable of clearly presenting findings orally, in writing, or through graphics.
‚Ä¢ Proven analytical skills ‚Äì Able to compare, contrast, and validate work with keen attention to detail. Skilled in working with ‚Äúreal world‚Äù data including scrubbing, transformation, and imputation.
‚Ä¢ Proven problem solving skills ‚Äì Able to plan work, set clear direction, and coordinate own tasks in a fast-paced multidisciplinary environment. Expert at triaging issues, identifying data anomalies, and debugging software.
‚Ä¢ Design and prototype new application functionality for our products.
‚Ä¢ Change oriented ‚Äì actively generates process improvements; supports and drives change, and confronts difficult circumstances in creative ways
‚Ä¢ Effective communicator and change agent
‚Ä¢ Ability to prioritize the tasks of the project timeline to achieve the desired results
‚Ä¢ Strong analytic and problem solving skills
‚Ä¢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</si>
  <si>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Na√Øve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</si>
  <si>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</si>
  <si>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</si>
  <si>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</si>
  <si>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COA‚Äôs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</si>
  <si>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Advanced Analytics ‚Äì Lead Data Scientist
Overview
We are looking for a Data Scientist to join our Data Science team to work on interesting projects to help our clients make data driven solutions. As a Data Scientist, you‚Äôll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you‚Ä¶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‚ÄúFoster the culture of we‚Äù, ‚ÄúAct with integrity‚Äù and ‚ÄúDrive towards excellence‚Äù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Seattle‚Äôs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we‚Äôve been in the top 10 ‚ÄúBest Companies to Work For‚Äù ‚Ä¶..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</si>
  <si>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Research Scientist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</si>
  <si>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</si>
  <si>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isn‚Äôt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Intent‚Äôs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you‚Äôd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world‚Äôs leading online commerce and travel brands. Our Predictive Intelligence Platform uses patented technology to predict user behavior in real-time and identify the future value of every user. Over 450 innovative brands from more than 40 countries trust Intent‚Äôs real-time predictions to deliver personalized user experiences that maximize utility and ROI.
Our team is over 100 people and our offices span globally. We‚Äôre headquartered in NYC with locations in London, Kuala Lumpur, and Sao Paulo.
Every day, we‚Äôre inspired by two pursuits. First, we‚Äôre building novel products that are upending e-commerce. Second, we‚Äôre building the company we‚Äôve always wanted to work for ‚Äî one that‚Äôs open, human and collaborative, where very smart people come together to share ideas and get things done. We‚Äôre included on Built in NYC's Best Places to Work list and have been on Crain‚Äôs 100 Best Places to Work in NYC list for seven years running.
Love Your Job!
Our employees enjoy coming to work, and we let them know they're valued.
Our vibrant team accomplishes a lot every day, but we insist upon work/life balance so things never become stale. We don‚Äôt take ourselves too seriously, but we take our work very seriously.
We believe that in order for our employees to perform their best, they need access to strategic decisions, and so our flat structure and open communication invite innovation from all levels ‚Äî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</si>
  <si>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Wish‚Äôs experimentation platform and process.
Apply economics methodologies to understand and improve Wish‚Äôs two-sided marketplace.
Apply optimization techniques to improve Wish‚Äôs logistics and overall user experiences.
Apply machine learning techniques to improve Wish‚Äôs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</si>
  <si>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</si>
  <si>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Staff Data Scientist - Technology</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</si>
  <si>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</si>
  <si>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Data Analyst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</si>
  <si>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‚Äì $25 per paycheck subsidy
Green Commuting Benefit ‚Äì Incentive program to walk/bike/carpool 3+ days per week
Work From Home
Free Food &amp; Snacks
‚Ä¶and more!
About Yesler
Yesler is a B2B marketing agency that blends strategy, creativity, and technology to build demand, engage customers, and grow revenue. From offices in Seattle, Portland, Philadelphia, Toronto, London and Singapore, we‚Äôre a team of more than 200 strategists, designers, technologists, media experts, and analysts who are on a mission to change the marketing status quo. We take an integrated approach to serving the entire marketing organization‚Äînot only the strategies, content, and programs to create demand but also the infrastructure, operations, and project management required to execute, measure, and optimize for results.
Yesler has been recognized as a great place to work, and the awards keep rolling in. We‚Äôve earned more than 19 Best Workplace Awards over the last decade, placement on the Inc. Magazine list of America‚Äôs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person‚Äôs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</si>
  <si>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Takeda‚Äôs toughest data problems to give us critical insight to the organization‚Äôs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Master‚Äôs Degree or PhD in Computer Science, Data Science or equivalent
3+ years‚Äô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</si>
  <si>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Data Engineer I</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</si>
  <si>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 Apply broad knowledge of technology options, technology platforms, design techniques and approaches across the Data Engineering ecosystem to build systems that meet business needs
¬∑ Build systems and datasets using software engineering best practices, data management fundamentals, data storage principles, recent advances in distributed systems, and operational excellence best practices
¬∑ Analyze source systems, define underlying data sources and transformation requirements, design suitable data models and document the design/specifications
¬∑ Demonstrate passion for quality and productivity by use of efficient development techniques, standards and guidelines
¬∑ Effectively communicate with various teams and stakeholders, escalate technical and managerial issues at the right time and resolve conflicts
¬∑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</si>
  <si>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Scientist I/II, Biology</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</si>
  <si>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</si>
  <si>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Customer Data Scientist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</si>
  <si>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</si>
  <si>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Data Scientist - Health Data Analytics</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</si>
  <si>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doesn't‚Äîand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</si>
  <si>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‚Äì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</si>
  <si>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</si>
  <si>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Senior Data Scientist / Machine Learning</t>
  </si>
  <si>
    <t>IMMEDIATE NEED FOR A SENIOR DATA SCIENTIST / MACHINE LEARNER
The Senior Data Scientist/Machine Learning, as part of Health IQ‚Äôs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You‚Äôll synthesize large datasets and solve complex problems through the use of advanced machine learning and statistical modeling. You‚Äôll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today‚Äôs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it‚Äôs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we‚Äôve dedicated space for our employees to enjoy yoga, spin bikes, exercise equipment, and other wellness activities. We believe a healthy body is at the core of a healthy mind, so whether it‚Äôs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we‚Äôve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</si>
  <si>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Data Scientist - Quantitative</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</si>
  <si>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Truckstop.com‚Äôs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Master‚Äôs Degree or PhD in Data Science/Analytics/Statistics/Operations Research/Computer Science/Economics/Computational Social Science/Related Quantitative Field.
Bachelor‚Äôs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</si>
  <si>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 This position requires proficiency in creative thinking and logic application. We value creativity, communication and a positive attitude.
Key Job Functions
‚Ä¢Develop a complete understanding of our business problems and how we use data to solve them
‚Ä¢Parse, standardize, and analyze large volumes of data
‚Ä¢Work closely with Data and Application Development teams to create or update products in an on demand environment
‚Ä¢Help to align products and processes to the strategy of the company and the problems of our clients
‚Ä¢Focus on continuous improvement and understand the gaps in the data and capabilities of the products we deliver
‚Ä¢Create visualizations for use in analyzing/developing data and to provide and present results to other areas of the company
‚Ä¢Identify and understand the needs of data projects, and to research and apply creative solutions using new or existing processes/software
‚Ä¢Create original documents that describe project specifications, logic flow and data analysis findings
‚Ä¢Work with various file formats such as ASCII, flat and comma delimited to identify issues, develop data, and perform analysis
Required Qualifications
‚Ä¢Bachelor‚Äôs Degree in Statistics, Mathematics, Computer Science or a related quantitative discipline
‚Ä¢Proven experience with data mining
‚Ä¢Experience programming VB6/VBA (Microsoft Access, Excel)
‚Ä¢Experience with Statistical Algorithms including Boosting, Clustering and Regression
‚Ä¢Detail oriented- Proven ability to ‚Äúget it right‚Äù the first time when updating data, developing program code, and writing documents
Preferred Qualifications
‚Ä¢Master‚Äôs Degree in Statistics, Mathematics, Computer Science or a related quantitative discipline
‚Ä¢At least 2 years of experience in advanced analytics
‚Ä¢Experience working with big data
‚Ä¢Strong critical thinking and communication skills for explaining algorithms and processes to stakeholders
‚Ä¢Familiarity with data fundamentals including SQL
Bonus Skills
‚Ä¢Knowledge of Python or Tableau
Additional Competencies
‚Ä¢Self-Directed
‚Ä¢Problem Solving
‚Ä¢Interpersonal Skills
‚Ä¢Strong Written and Verbal Communication Skills
‚Ä¢Accuracy/Attention to Detail
‚Ä¢Adaptability
‚Ä¢Dependability</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</si>
  <si>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</si>
  <si>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Digital Health Data Scientist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</si>
  <si>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</si>
  <si>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</si>
  <si>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Associate Data Analyst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</si>
  <si>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‚Ä¢ With oversight, provides support to complex business/technical processes and tools for multiple products, requiring the use of technical solutions across multiple departments or lines of business. ‚Ä¢ Serve as a team member on projects of large scope and moderate to high complexity. Able to work independently with guidance and direction as appropriate.
‚Ä¢ Has aptitude to develop and learn multiple technical business systems enterprise wide.
‚Ä¢ Develop data and reports for field and customers to clearly articulate value to agent partners and customers.
‚Ä¢ Provide timely and accurate analytical support to team supported, ensures results are validated to ensure accuracy.
‚Ä¢ Develop an understanding of business processes and the P&amp;C Insurance business to translate requirements into analytical reporting.
‚Ä¢ Summarize information and effectively communicate analyses in writing and verbally to internal partners.
‚Ä¢ Participate in the development of innovative solutions by approaching problems with curiosity and open-mindedness, using existing information to its fullest potential.
‚Ä¢ Interviews business users to obtain data requirements for applications.
‚Ä¢ Collect, analyze, and report data to meet customer needs.
‚Ä¢ Participate in the development of new tools and process enhancements to enable new capabilities and solutions to drive business growth.
‚Ä¢ Assist in various projects, meet deadlines, and handle multiple priorities in a fast-paced, ever-changing and evolving business environment.
‚Ä¢ Establishing relationships with one or more business partners by building knowledge of business processes/drivers and technical systems.
‚Ä¢ Document processes to allow for consistent approach to future initiatives.
‚Ä¢ Proactively research and apply Best Practices to technology solutions. ‚Ä¢ Participating in the development of prototypes for various reporting, system and tools.
‚Ä¢ May research, Prototype and Write research briefs on emerging technologies related to data and analytics.
‚Ä¢ May develop code, tests, debugs and document working data and analytics systems to demonstrate the business value.
‚Ä¢ May apply proven data management techniques, application development methodologies and other technologies to produce comprehensive prototype solutions.
‚Ä¢ May perform source system data analysis.
Position Requirements:
‚Ä¢ Bachelor‚Äôs degree or 1+ years of related analytical experience required.
‚Ä¢ Solid understanding of Microsoft Excel.
‚Ä¢ Strong business and financial acumen, has the aptitude to learn.
‚Ä¢ Intellectually curious.
‚Ä¢ Solid analytical and problem solving skills.
‚Ä¢ Strong communication and interpersonal skills.
‚Ä¢ Self-motivated and organized.
‚Ä¢ May require knowledge of programming language and scripting language related to data and integration.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</si>
  <si>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</si>
  <si>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Bachelor‚Äôs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</si>
  <si>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</si>
  <si>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</si>
  <si>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world‚Äôs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‚Ä¢Develop and implement methods for extracting patterns and correlations from both internal and external data sources using machine learning toolkits
‚Ä¢Develop workflows for conducting comparative analysis among Novartis‚Äô diverse data sources as well as generalizing approaches developed in-house or externally.
‚Ä¢Enable open-source solutions for internal use and implement cutting-edge published scientific methods.
‚Ä¢Develop customized machine learning solutions including data querying and knowledge extraction.
‚Ä¢Interact and be part of interdisciplinary project teams to drive effective decision-making by mining and developing predictive models
‚Ä¢Develop new skills in the area of cheminformatics and drug discovery and leverage those to accelerate development of new machine learning algorithms
‚Ä¢Keep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‚Ä¢In-depth experience with modern and classical machine learning methods
‚Ä¢Strong statistical foundation with broad knowledge of supervised and unsupervised techniques
‚Ä¢Programming experience (preferred Python, R, C++) preferably in Linux and high-performance computing environments
‚Ä¢Good listener - strong, concise, and consistent written and oral communication
‚Ä¢Talent for communicating stories through data visualizations
‚Ä¢Proven ability to collaborate with others
‚Ä¢A passion for tackling challenging problems and developing creative solutions
‚Ä¢A drive for self-development with a focus on scientific know-how
Additional qualifications that will help in the role:
‚Ä¢Demonstrated impact using machine learning libraries, such as scikit-learn, PyTorch or similar in a cheminformatics context
‚Ä¢Hands on experience with data analysis software such as Spotfire, R-shiny or similar
‚Ä¢Working experience with open-source cheminformatics toolkits such as RDKit
‚Ä¢Working experience with source-code management systems such as Git/github/bitbucket
‚Ä¢Familiar with the foundational concepts in molecular biology, pharmacology or medicine. Working knowledge of medicinal chemistry and drug discovery is a plus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</si>
  <si>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‚Ä¢ Design and develop ML/analytics related features by leveraging supervised/unsupervised machine learning algorithms, data science knowledge.
‚Ä¢ Develop tools for anomaly detection, forecast models, capacity planning, metric correlation models which should work at scale for large volumes of time- series data.
‚Ä¢ Work with the team to develop APIs, schemas.
‚Ä¢ Contribute to the test and automation infrastructure by adding more unit tests, system tests to ensure high code quality and reliability.
‚Ä¢ Participate in design discussions and code reviews.
Minimum Qualifications:
‚Ä¢ Bachelor‚Äôs or Master's degree or foreign equivalent in Computer Engineering or Computer Science.
‚Ä¢ Proficiency in machine learning, data science. Ability to leverage the knowledge to visualize, design and build machine learning models and heuristics to provide useful insights on cloud platforms resource usage patterns.
‚Ä¢ Proficiency in Python or any other Object Oriented Languages
‚Ä¢ Deep Learning/Machine Learning Frameworks: (Scikit-Learn, TensorFlow, Keras, PySpark ML)
‚Ä¢ Ability to clearly thought out APIs and write clean, efficient code.
‚Ä¢ Ability to handle multiple tasks, prioritize and meet deadlines in a fast-paced work environment.
‚Ä¢ Excellent verbal and written communication skills
Preferred Qualifications:
‚Ä¢ 2+ years of experience in developing ML/Analytics
‚Ä¢ Experience in building highly scalable distributed systems
‚Ä¢ Working knowledge of implementing web services backend
‚Ä¢ Experience with REST APIs
‚Ä¢ Experience with databases (Mongo, Redis, SQL)
Juniper Networks is enrolled in E-Verify¬Æ and will be participating in E-Verify in addition to our Form I-9 process. www.dhs.gov/E-Verify
Juniper Networks is an Equal Opportunity/Affirmative Action Employer.</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</si>
  <si>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</si>
  <si>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Web Data Analyst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</si>
  <si>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</si>
  <si>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Overview
Are you passionate about changing the world through machine learning and location intelligence? If yes, then it‚Äôs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customers‚Äô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</si>
  <si>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‚ÄúData is Destiny.‚Äù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employee‚Äôs backgrounds, experiences, and perspectives are essential for providing our customers with innovative solutions to challenging national security problems. STR‚Äôs commitment to attracting, retaining, and engaging talented and diverse professionals is demonstrated by our participation, sponsorship, and support in local and national minority organizations.
Applicants must be US Citizens.</t>
  </si>
  <si>
    <t>Senior Data Scientist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</si>
  <si>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master‚Äôs degree in a relevant field (engineering, life sciences, informatics, automation/control, etc.), Ph.D. preferred
Minimum five years‚Äô work experience within Biopharma or Pharma
Minimum five years‚Äô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</si>
  <si>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Data Engineer</t>
  </si>
  <si>
    <t>Lancer Insurance Company is looking for a Data Engineer to develop, maintain, test and evaluate data solutions in support of business goals. The person will also develop data models, corresponding data architecture documents and API‚Äôs.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</si>
  <si>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</si>
  <si>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 Perform System setup and extraction of medical data from hospital‚Äôs databases.
¬∑ Maintain XSLT, SQL, and Java scripts for mass loading and rendering of XML files.
¬∑ Troubleshoot problems reported by customers and help solve technical issues .
¬∑ Perform coding tasks using C#, .Net and SQL, Java.
¬∑ Answer questions from customers as well as prospective customers about the features and capabilities of our solutions.
¬∑ Develop customer-facing documentation for our solutions on an as-needed basis.
¬∑ Communicate customer needs and wishes to our product team.
¬∑ Work in highly secure environments.
Required Skills:
¬∑ Expertise in extracting data from multiple hospital systems.
¬∑ Ability to maintain and execute XSLT, SQL and Java scripts for batch loading and rendering of XML files.
¬∑ Hands-on experience working with HL7 (V3 preferred), XML, and web services.
¬∑ Knowledge of relation databases (SQL Server, Oracle) a huge plus .
¬∑ Experience working with hospital EMRs such as Meditech, McKesson, Epic and Cerner or with Ambulatory EMRs such as eClinicalWorks, Aprima, NextGen, PracticeFusion and Elation.
¬∑ Experience working in Java, C#, .Net and MS-SQL.
¬∑ The ability to be a good listener, and to really understand a customer problem or question and help them solve it.
¬∑ Bachelor‚Äôs degree in Computer Science, technical field, or equivalent experience.
¬∑ Minimum 4 years of relevant work experience.
¬∑ Excellent written and verbal communication skills.
¬∑ Strong customer service skills.
¬∑ Strong organizational skills.</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</si>
  <si>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</si>
  <si>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doesn't‚Äîand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</si>
  <si>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</si>
  <si>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‚Äì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</si>
  <si>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</si>
  <si>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Bachelor‚Äôs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</si>
  <si>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Lead Data Scientist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</si>
  <si>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Visa‚Äôs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Visa‚Äôs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Bachelor‚Äôs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</si>
  <si>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you‚Äôve been waiting for an opportunity with a multi-billion-dollar company that will allow you to fuse insightful thinking with disciplined execution in order to achieve breakthrough performance, then what are you waiting for? Get your application in today and let‚Äôs get started on something BIG.
Education
‚Ä¢High school diploma or GED required.
Experience
‚Ä¢Minimum one-year data collection or data entry experience required.
Other
‚Ä¢Basic knowledge of MS Word, PowerPoint, Excel, and Outlook required.
‚Ä¢Must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‚Ä¢Intrado has strict background check requirements both pre-employment and throughout employment.
‚Ä¢Depending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‚Ä¢The company also runs a motor vehicle record check as part of the background check process.
‚Ä¢The Company conducts pre-employment drug screening and periodic screening during employment.
‚Ä¢Marijuana remains an illegal drug under Federal law. We have Federal contracts that require us to be compliant with the Federal Drug Free Workplace Act.
‚Ä¢Intrado is a tobacco-free workplace.</t>
  </si>
  <si>
    <t>Spectral Scientist/Engineer</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</si>
  <si>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‚Ä¢Perform in-depth spectral studies and analyses including formulating parameters and factors to be considered, and validates the results
‚Ä¢Analyze data in the application of spectral technology to solve intelligence problem sets
‚Ä¢Coordinate with analysts from other intelligence disciplines
‚Ä¢Prepare and present briefings and update internal report tracking metrics for analysis
‚Ä¢Work independently and in a team environment
‚Ä¢May require technical leadership and directing the work of other staff members
Required Qualifications:
‚Ä¢Bachelor/Master degree in engineering, remote sensing, science or mathematics and, or geology with applicable experience, PhD desired but not required.
‚Ä¢Demonstrated knowledge of ISR data processing, exploitation, and dissemination (PED)
‚Ä¢Ability to work independently and in a team environment
‚Ä¢Strong oral and written communication skills
‚Ä¢Strong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</si>
  <si>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College Hire - Data Scientist - Open to December 2019 Graduates</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</si>
  <si>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</si>
  <si>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</si>
  <si>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</si>
  <si>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</si>
  <si>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Data Science Analyst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</si>
  <si>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</si>
  <si>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Group‚Äôs overall mission.
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Group‚Äôs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</si>
  <si>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</si>
  <si>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bachelor‚Äôs degree in a relevant field (engineering, life sciences, informatics, etc.), master‚Äôs degree preferred
Minimum two years‚Äô work experience within Biopharma or Pharma
Minimum two years‚Äô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</si>
  <si>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</si>
  <si>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</si>
  <si>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Overview
Everyone wants to work with people they respect. Even better if you can work with a company you respect. We have both at The David J. Joseph Company, and a 135+ year track record on operating an ethical business with a positive work culture. It may sound clich√©, but it‚Äôs true. We‚Äôre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Bachelor‚Äôs or Master‚Äôs degree in Mathematics, Statistics, Data Analytics, Computer Science or equivalent
Five plus years‚Äô development experience with a statistical programming language (R or Python)
Five plus years‚Äô development experience utilizing SQL to extract and prepare data
Five plus years‚Äô experience developing and implementing predictive analytics models
Five plus years‚Äô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you‚Äôd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</si>
  <si>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</si>
  <si>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Senior Risk Data Scientist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</si>
  <si>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Bill.com‚Äôs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‚óè Humble ‚Äì No ego
‚óè Fun ‚Äì Celebrate the moments
‚óè Authentic ‚Äì We are who we are
‚óè Passionate ‚Äì Love what you do
‚óè Dedicated ‚Äì To each other and the customer
Our Applicant Privacy Notice describes how Bill.com treats the personal information it receives from applicants.</t>
  </si>
  <si>
    <t>Data Scientist in Artificial Intelligence Early Career</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</si>
  <si>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</si>
  <si>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</si>
  <si>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</si>
  <si>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we‚Äôre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‚Äì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world‚Äôs largest companies and government agencies trust Oversight to identify enterprise spend risk no matter where it resides in their organization. Oversight‚Äôs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</si>
  <si>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Data Scientist - Research</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</si>
  <si>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‚Äì supervised and unsupervised ‚Äì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‚Äì Bose, Walmart, Jaguar Land Rover, Mars, Samsung, IKEA and more ‚Äì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‚Äì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</si>
  <si>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‚Ä¢ Perform analyses, development and provide data mining in a large data warehouse environment which includes data design, database architecture, Meta data and repository creation.
‚Ä¢ Extensive use data mining and data analysis tools.
‚Ä¢ Review and validate data loaded into the data warehouse for accuracy
‚Ä¢ Provide technical consulting to users of data warehouses and advises users on conflicts and inappropriate data usage
‚Ä¢ Gather and assess business information needs and prepare system requirements
‚Ä¢ Interact with user community to develop and produce reporting requirements
‚Ä¢ Responsible for prototyping solutions, preparing test scripts, and conducting tests and for data replication, extraction, loading, cleansing, and data modeling for data warehouses
‚Ä¢ Maintain knowledge of software tools, languages, scripts, and shells that effectively support the data warehouse environment in different operating system environments
‚Ä¢ Make recommendations towards the development of new code or reuse of existing code.
‚Ä¢ Responsibilities may also include participation in component and data architecture design, performance monitoring, product evaluation and buy versus build recommendations
#LI-JS1
Requirements
‚Ä¢ 7+ years of programming/systems analysis experience
‚Ä¢ 5+ years of experience with business intelligence and stat tools and systems
‚Ä¢ Strong experience in Relational Database Management Systems (RDBMS) and data warehouse front-end tools
‚Ä¢ Extensive knowledge of data warehouse and data mart concepts
‚Ä¢ Experience in systems analysis and design
‚Ä¢ Solid understanding of development, quality assurance and integration methodologies
‚Ä¢ BS in Computer Science, IS, or other related field. Or equivalent work experience
Technical Skills Required
‚Ä¢ Stat &amp; Data Tools ‚Äì Python, Machine Learning, SQL, Spark, Data Visualization
‚Ä¢ Data &amp; Cloud Tools ‚Äì Hadoop, AWS Big Data Stack (S3, Spark, Lambda, Presto, Athena, Kinesis, Redshift)
‚Ä¢ Scripting Tools ‚Äì Linux/Unix, Shell Scripts</t>
  </si>
  <si>
    <t>R&amp;D Data Analysis Scientist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</si>
  <si>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</si>
  <si>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Analytics Consultant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</si>
  <si>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</si>
  <si>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Director, Data Science</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</si>
  <si>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company‚Äôs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Bachelor‚Äôs degree in statistics, economics, mathematics, or related field. Master‚Äôs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</si>
  <si>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</si>
  <si>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Data Scientist SR</t>
  </si>
  <si>
    <t>Data Scientist, Senior, Charlottesville, VA
Position Summary
TBG is seeking a Senior Data Scientist to provide support.
Principle Responsibilities of the Position:
¬∑ Proficiency in at least one of the following languages: Python, R, Java, C++ as applied to programming access and manipulation of data (other languages will be considered).
¬∑ Demonstrated experience working with one or more database structures (e.g. relational, noSQL, graph). Such expertise should include experience with database retrieval methods (e.g. SQL, database specific queries, APIs).
¬∑ Experience working with a range of data storage/access options (e.g. S3 buckets, FTP sites, APIs).
¬∑ Demonstrated experience enabling access to data by way of databases or dashboards.
¬∑ Familiar with Department of Defense (DoD) and Intelligence Community (IC) activities, functions, and organizational structures.
¬∑ Knowledge and understanding of DoD/IC operations, data infrastructure and architecture.
¬∑ Familiarity with cloud services as applied in the DoD and IC.
¬∑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 Knowledge of IT related disciplines: Software Development Life Cycle (SDLC) including a basic understanding of various SDLC methodologies such as agile and waterfall and their appropriate usage.
¬∑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 Deep understanding of data architecture approaches (e.g., TOGAF), industry standards and best practices (e.g., DMBOK).
¬∑ Strong technical skills with data technologies (e.g., Master Data Management, Enterprise Data Warehouses, Operational Data Stores, Database Management Systems, Business Intelligence).
¬∑ Practical experience with, and a strong understanding of design approaches for Enterprise Data Warehouses.
¬∑ Expert data modeling skills (i.e. conceptual, logical and physical model design, experience with Operation Data Stores, Enterprise Data Warehouses and Data Marts).
Education Required:
¬∑ Bachelor‚Äôs degree with 9 or more years‚Äô experience in information technology or related discipline
¬∑ OR
¬∑ Master‚Äôs Degree with 7 or more years‚Äô experience in information technology or related discipline
¬∑ OR
¬∑ PhD degree with 4 or more years related work experience
¬∑ OR
¬∑ Equivalent combination of education and experience
Experience Required:
¬∑ Experience cleaning, filtering, and transforming data, as well as enriching data, especially by way of database joins or table lookups.
¬∑ Must have an enterprise perspective to data and how the data drives business value.
Experience using web services including SOAP, S3, and Spark
Experience with distributed data/computing tools including Map/Reduce, Hadoop, Accumulo, and MySQL
¬∑ Experience with ETL concepts, Cognos and OBIEE tools.
¬∑ Experience with Master Data Management tools.
Special Knowledge/Skills Required:¬∑ Current DoD TS/SCI Security Clearance
The Buffalo Group is an Equal Opportunity Employer - Females/Minorities/Protected Veterans/Individuals with Disabilities</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</si>
  <si>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 Creating and deploying Artificial intelligence and Machine learning models to our industrial production process within our expert system products development, with a direct impact on plant operations
¬∑ Manage the necessary data collection and pre-processing
¬∑ Propose and analyze new instrumentation to provide added value to expert systems
¬∑ Creation of models to solve operational problems and develop troubleshooting tools such as equipment malfunction detection, equipment proactive maintenance.
¬∑ Develop the team Artificial Intelligence vision and expertise.
¬∑ Define best practices in the domain of Machine Learning and AI.
¬∑ Train other team members to support the use of data analytics tools and to expand the use of machine learning within Carmeuse
Additional duties as assigned by management
Job Qualifications:
¬∑ Masters Degree or higher in applied data science AI/ML applications preferred.
¬∑ Bachelor‚Äôs degree in Electrical Engineering, computer science, automation theory or related field with requisite applicable experience can be considered.
¬∑ Minimum of 3 years of experience in a data science implementation role. Preferably in the lime/cement/bulk material handling industry but not required.
¬∑ AI/ML, Network, security, Microsoft, Cisco certifications a bonus.
¬∑ Proficiency with process control instrumentation, network protocols, web services, windows, Cisco, Checkpoint and troubleshooting;
¬∑ Proficiency and familiarity with
¬∑ Tensor flow
¬∑ Python and other programming languages
¬∑ Experience utilizing Jupyter notebooks.
¬∑ Experience with Cloud based vendors of AI/ML solutions: Azure, Google.
¬∑ Windows 7/10/server/datacenter
¬∑ Detail and process oriented with strong problem resolution abilities; ability to use root cause analysis to troubleshoot;
¬∑ Ability to travel up to 20 to 50%. Overnight stays will be required and could include extended assignments during critical construction and start-up periods.</t>
  </si>
  <si>
    <t>R&amp;D Sr Data Scientist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</si>
  <si>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‚Ä¢ Bachelor's, Master's or PHD degree in relevant field (Business, Analytics, Computer science, etc.)
‚Ä¢ 3+ years' experience working in a agile environment
‚Ä¢ 3+ years' experience in AI/ML techniques and processes
‚Ä¢ 3+ years' experience in Cloud based technologies &amp; architecture (AWS preferred)</t>
  </si>
  <si>
    <t>Customer Data Scientist/Sales Engineer (Bay</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</si>
  <si>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</si>
  <si>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</si>
  <si>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Overview
Peraton is seeking a Senior Data Scientist to provide data analysis and solutions to network and cyber security services.
Responsibilities
What you‚Äôll do‚Ä¶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You‚Äôd be a great fit if‚Ä¶
Bachelor's degree in Computer Science, Statistics, Applied Math or equivalent plus 5‚Äì7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It‚Äôd be even better if you‚Ä¶
Previous experience using R, Matlab, Python Scikit-learn or other statistical modeling packages, with a focus on machine learning; experience with NLP.
Current Security+ certification
What you‚Äôll get‚Ä¶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we‚Äôre at the forefront of delivering the next breakthrough in national security, every day. We‚Äôre the partner of choice to help solve some of the world‚Äôs most daunting challenges. How? By thinking differently. We‚Äôre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can‚Äôt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</si>
  <si>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Looking fora Data Scientis/Architect who has 8 yrs of exp in data design, data modelling, data flow, analytics in supply chain domain.
Here‚Äôs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</si>
  <si>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</si>
  <si>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Jr. Business Data Analyst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</si>
  <si>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competitors‚Äô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clients‚Äô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‚ÄúBootcamp‚Äù web marketing training program will be provided for new WebFX ‚Äúfamily members‚Äù.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</si>
  <si>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</si>
  <si>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PE‚Äôs ‚ÄúModern Data Management Framework‚Äù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customer‚Äôs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that‚Äôs where you come in!
Productive Edge offers the dynamic opportunity to use your talents in a progressive, highly-collaborative environment that values innovation and creativity. We are a culture that stays on the cusp of today‚Äôs developing and emerging technologies. Our passion, ingenuity, and dedication sets us apart from other consultants (as does our modern work atmosphere with fun outings, foosball, stocked fridge and other activities). Because we work with and develop solutions for some of the world‚Äôs most exciting brands, we are actively searching for individuals who are ready to change the way the world operates.
And if that‚Äôs not enough, Productive Edge has been featured as one of Chicago‚Äôs 101 Best and Brightest Companies to Work For, included in Crain‚Äôs Fast 50, and is a regular on Inc. 5000.</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</si>
  <si>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‚Äì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‚Äì-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</si>
  <si>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Bachelor‚Äôs degree from an accredited university or college in Data Analytics or Computer Science
2+ years‚Äô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‚Äúthink out of the box‚Äù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</si>
  <si>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company‚Äôs innovative R1 technology powers every touch, movement and decision for the world‚Äôs largest companies resulting in superior net margins, controls and sell-through.
goTRG has processed and sold 35 million units with a retail value of over $2.3 billion in the last year. 100,000 SKU‚Äôs are simultaneously listed on 22 marketplaces with a retail value of over $100 million. R1 has collected and curated data for over 38 million UPC‚Äôs from over 50 marketplaces in the last year.</t>
  </si>
  <si>
    <t>Data Management Specialist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</si>
  <si>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years‚Äô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</si>
  <si>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</si>
  <si>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partners‚Äô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world‚Äôs most iconic brands. The award-winning iSeatz ‚ÄúOneView‚Äù platform meets brands‚Äô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you‚Äôre looking for an excellent workplace where hard work and fun go hand in hand and respect for team members is our core value, iSeatz is the RIGHT place for you!</t>
  </si>
  <si>
    <t>Sr. Scientist II</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</si>
  <si>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company‚Äôs therapeutic products from early-discovery development stage to commercial launch and be a critical part of creating an innovative team for the development of the company‚Äôs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Master‚Äôs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</si>
  <si>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Insurance Data Scientist</t>
  </si>
  <si>
    <t>What We'll Bring:
What We'll Bring:
At TransUnion, we have a welcoming and energetic environment that encourages collaboration and innovation ‚Äì we‚Äôre consistently exploring new technologies and tools to be agile. This environment gives our people the opportunity to hone current skills and build new capabilities, while discovering their genius.
Come be a part of our team ‚Äì you‚Äôll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</si>
  <si>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Data Modeler</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</si>
  <si>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We‚Äôre an SBA 8(a) and CVE certified Service Disabled Veteran Owned Small Business
We‚Äôre ISO 27001:2013, ISO 20000-1:2011, and ISO 9001:2015 certified and have CMMI DEV and SVC ML3 ratings
We‚Äôve been named part of: Inc 5000‚Äôs Fastest Growing Private Companies in 2016; Washington Business Journal‚Äôs Fastest Growing Companies in 2015, 2016 and 2017; Washington Business Journal‚Äôs Best Places to Work in 2015, 2016 and 2017
The Employer:
We offer great benefits - Paid Time Off, Medical, Dental and Vision Insurance, 401(k) with company matching
We invest in our employees ‚Äì We offer an annual training budget to our employees and opportunities for growth within the organization
We work hard, we play hard ‚Äì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</si>
  <si>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Data Analyst / Scientist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</si>
  <si>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</si>
  <si>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Branch‚Äôs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</si>
  <si>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Why choose between doing meaningful work and
having a fulfilling life? At MITRE, you can have both. That's because MITRE
people are committed to tackling our nation's toughest challenges‚Äîand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day‚Äîworking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‚Äúwar room‚Äù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MITRE‚Äôs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MITRE‚Äîand make a difference with us. For more information
please visit https://www.mitre.org/careers/working-at-mitre. U.S Citizenship is required for most positions.</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</si>
  <si>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Bachelor‚Äôs degree is required
The Buffalo Group is an Equal Opportunity Employer</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</si>
  <si>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‚Ä¢ Perform routine and ad hoc encounters and claim resubmissions.
o Use SQL tools to resubmit encounters for clients such as NY, FL, and other markets
o Work with BAs and developers to streamline/automate processes
‚Ä¢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‚Ä¢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‚Ä¢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‚Ä¢ Demonstrate expertise in a variety of IT concepts, practices, and procedures and maintains general knowledge of company-wide processes and systems (e.g. Windward).
‚Ä¢ Successfully manage a high volume of projects and tasks with, often with competing priorities.
‚Ä¢ Ensure regulatory and legal compliance (HIPAA) within the department.
‚Ä¢ Drive continuous improvement in CDM solutions and processes.
‚Ä¢ Support DentaQuests goals and objectives by working closely with the management team to deliver value to the business.
‚Ä¢ Serve as a mentoring resource for other team members.
‚Ä¢ Other duties as assigned.
JOB REQUIREMENTS:
‚Ä¢ BS degree in Business, Computer Science, Engineering, Information Systems or related field (or equivalent experience)
Proficiency in the following technical concepts:
‚Ä¢ 2 years of experience in a business role with operational deliverable responsibilities.
‚Ä¢ Knowledge of general computer software.
‚Ä¢ Expert level proficiency in the use of advanced features of MS Office.
‚Ä¢ Relational Database concept knowledge (SQL Server preferred)
‚Ä¢ Exposure to ETL, reporting concepts, SQL, or SSIS preferred.
‚Ä¢ Experience with SQL queries.
‚Ä¢ Good interpersonal skills.
‚Ä¢ Excellent verbal and written communication skills.
‚Ä¢ Ability to prioritize and organize multiple tasks with high attention to detail.
‚Ä¢ Desired knowledge of dental or medical insurance claims processing including:
o Hands-on experience with HIPAA EDI transaction formats including 837, 835, 277, 997, 999, 834
o Familiarity with appropriate handling of PHI data
PHYSICAL DEMANDS:
‚Ä¢ Incumbent must be able to communicate effectively.
‚Ä¢ Requires overall light physical effort (up to 25lbs.)
‚Ä¢ Manual dexterity and sitting are required in carrying out the position's own position responsibilities (i.e. use of a personal computer).
‚Ä¢ Ability to travel or move about within and outside serviced facilities required.
‚Ä¢ Incumbent works primarily in either a private or shared office environment.</t>
  </si>
  <si>
    <t>Position Title: Lead Data Scientist
Department: Government Services ‚Äì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customer‚Äôs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(SOP‚Äôs)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</si>
  <si>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world‚Äôs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7Park‚Äôs senior management, product managers, engineers, external data partners, and clients
Requirements:
Bachelor‚Äôs degree or higher in computer science, mathematics, statistics, linguistics, physics, computational finance, or similar quantitative field
3 ‚Äì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Data‚Äôs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</si>
  <si>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</si>
  <si>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Data Scientist, Rice University</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</si>
  <si>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</si>
  <si>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Who we want:
Are you committed to using your talents in research and advanced analytics to give global organizations critical advice?
Are you a leader who applies your instincts and expertise to discover breakthroughs that are key to clients‚Äô growth?
Are you a driven professional who can manage multiple projects, set a standard of excellence and follow through on commitments for exceptional results?
Do you instinctively connect with others, understand individuals‚Äô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‚Äî from designing custom client builds to automating solutions to the complicated problems clients face every day. You will partner with client teams to increase Gallup‚Äôs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Gallup‚Äôs unique data give you an unparalleled opportunity to use your creativity to explore new avenues of social research. George Gallup‚Äôs legacy ‚Äî founded in 1936 ‚Äî established Gallup‚Äôs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</si>
  <si>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Company Description
CapTech is a team of master builders, creators, and problem solvers who help clients grow efficient, successful businesses. We unite diverse skills and perspectives to transform how data, systems, and ingenuity enable each client to advance what‚Äôs possible in a changing world.
As perceptive partners, our U.S-based consultants find inspiration in the unknown and enjoy getting our hands dirty solving our clients‚Äô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‚Äî which is one of the reasons we‚Äôve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‚Äúcorp to corp‚Äù agreements).
CapTech is an equal opportunity employer.
CapTech is a Drug-Free work place.
Candidates must have the ability to work at CapTech‚Äôs client locations.
All positions include the possibility of travel.
CapTech has not contracted/does not contract with any outside vendors in its recruitment process. If you are interested in this position, please apply to CapTech directly.</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</si>
  <si>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Na√Øve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Na√Øve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Na√Øve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</si>
  <si>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</si>
  <si>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(‚ÄúKPI‚Äù).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Bachelor‚Äôs Degree required; concentration in Accounting or Finance strongly preferred
3+ years‚Äô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‚Äì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company‚Äôs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‚Äî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</si>
  <si>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Senior Data Analyst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</si>
  <si>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</si>
  <si>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</si>
  <si>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‚Äîproviding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strategic‚Äîwith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experience‚Äîyou have driven more than one greenfield project from concept to production release
Strong quantitative and data analysis abilities (statistics, engineering, or financial academic background preferred)‚Äîmaking data actionable must be your thing!
Good working knowledge of Spark is a must (we use Scala heavily)
Any experience with Google Cloud (especially BQML) and AWS is a huge plus.
Experience defining products &amp; solutions containing large data sets from diverse sources‚Äî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visualization‚Äîyou love making data actionable for customers
You are a driver and a doer
You are truly passionate about asking and answering questions ‚Äì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</si>
  <si>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</si>
  <si>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</si>
  <si>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Bachelor‚Äôs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</si>
  <si>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Ag Data Scientist</t>
  </si>
  <si>
    <t>We're leaders. Innovators. Perfectionists. Constantly improving our products and practices, with our customers always at the forefront of everything we do. We‚Äôre the largest family-owned, retail seed company in the country and we‚Äôre looking for qualified leaders like you to help us grow. When you join Beck‚Äôs, you join a family. And it‚Äôs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</si>
  <si>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patients‚Äô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doctor‚Äôs intention for patient Rx treatment and the actual patient behavior in filling prescriptions. Since DrFirst‚Äôs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it‚Äôs important to be close to implementation and have a line of sight into how our models integrate with our products.
Learn. Our team is full of life-long learners. We are looking for people who always have an eye out for what‚Äôs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</si>
  <si>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Job Description
Why consider OPI, and why do people dig working here?
Variety of consulting; new technologies, projects, and people on a regular basis.
Stability; we‚Äôve been around since 1996 and have a diverse mix of clients and technologies to keep us busy, very busy. And we keep a bench. If you‚Äôre not on a project, you‚Äôre writing software for our internal business functions or you‚Äôre learning new technologies. It‚Äôs in our benefit to make our consultants as marketable as possible. That‚Äôs good for your career.
No politics or management; we don‚Äôt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Pro‚Äôs,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aren‚Äôt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don‚Äôt want to grow and learn, we‚Äôre not a fit.
Positive, can-do attitude. We can teach the technology, but we can‚Äôt teach how to approach client challenges with a positive, helpful demeanor. The best consultants aren‚Äôt the most technical (although that sure helps), it‚Äôs the consultant that will do whatever it takes to see a client be successful, no matter what they throw at you.</t>
  </si>
  <si>
    <t>Data Scientist II</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</si>
  <si>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nation‚Äôs largest publicly operated health plan. Serving more than 2 million members in five health plans, we make sure our members get the right care at the right place at the right time.
Mission: L.A. Care‚Äôs mission is to provide access to quality health care for Los Angeles County's vulnerable and low-income communities and residents and to support the safety net required to achieve that purpose.
Job Summary
The Data Scientist II is responsible for supporting L.A. Care‚Äôs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Na√Øve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</si>
  <si>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Senior Data Engineer</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</si>
  <si>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</si>
  <si>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</si>
  <si>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‚Äì E. W. Scripps. This position will be located in Cincinnati, OH or Washington, DC.
At Scripps, you‚Äôll:
Have a complete modern data science/analytics software stack at your disposal.
Enjoy a broad scope of responsibility ‚Äì with projects and questions from every part of the business and new businesses under consideration.
Know that your work will have an impact on key strategic decisions ‚Äì changing and shaping the way we do business. This is why we are so selective in our hiring process.
Grow your talent with constant learning ‚Äì with substantial investments in on-site and hands-on training and eLearning formats used to fill in the gaps.
Work on projects that are important and interesting to you ‚Äì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nation‚Äôs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‚ÄúGive light and the people will find their own way.‚Äù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</si>
  <si>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that‚Äôs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partners‚Äô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We‚Äôre completely on the CI/CD train, shipping code multiple times a day. We‚Äôve developed a clustered container environment in AWS using Docker and Kubernetes to manage dozens of microservices written primarily in Node and Go. Our web frontend is written in React/Redux and we‚Äôre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IF‚Ä¶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</si>
  <si>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</si>
  <si>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Bachelor‚Äôs degree in Information Systems, Business, Engineering Preferred
Minimum 1-3 years‚Äô experience with data analysis
Minimum 1-3 years‚Äô experience using SQL, access, and excel
Preferred: Knowledge of NetSuite, DOMO, Adaptive, and Pedigree</t>
  </si>
  <si>
    <t>Project Scientist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</si>
  <si>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Bachelor‚Äôs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</si>
  <si>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You‚Äôll be part of a team that genuinely cares about helping you succeed. And, as a global and growing business, we can truly offer a world of opportunities to expand your skills and develop your career. In return for your contributions, you‚Äôll receive premier compensation, participation in Accuride‚Äôs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We‚Äôre looking for someone with 5-7 years of experience manipulating data sets and building statistical models, has a Master‚Äôs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</si>
  <si>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Data Analytics Manager</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</si>
  <si>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fun‚Ä¶it's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</si>
  <si>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Senior Machine Learning (ML) Engineer / Data Scientist - Cyber Security Analytics</t>
  </si>
  <si>
    <t>As the world‚Äôs leader in digital payments technology, Visa‚Äôs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company‚Äôs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You‚Äôre an Individual. We‚Äôre the team for you. Together, let‚Äôs transform the way the world pays.
You are an engineer who has domain knowledge or an interest in networking, Big Data, machine learning and cybersecurity. You are ready for an exciting opportunity working hands on with the world‚Äôs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Bachelor‚Äôs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</si>
  <si>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Who We Are!
At Maven Wave, we are relentless in hiring the industry‚Äôs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Wave‚Äôs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We‚Äôre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</si>
  <si>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</si>
  <si>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</si>
  <si>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Associate Scientist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</si>
  <si>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</si>
  <si>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Scientist 2, QC Viral Vector</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</si>
  <si>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</si>
  <si>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Machine Learning Engineer</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</si>
  <si>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‚Äì SSBI REQUIRED**
** US CITIZENSHIP REQUIRED **
This is a Software Engineer position in Aurora, CO, and we are not hiring your average Java Joe‚Äôs.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‚Äì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years‚Äô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</si>
  <si>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Data Scientist/ML Engineer</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</si>
  <si>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that‚Äôs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‚Ä¢ 2-5 years professional experience as a data scientist, software engineer or statistical modeler
‚Ä¢ Master‚Äôs degree from top tier university in Computer Science, Statistics, Economics, Physics, Engineering, Mathematics, etc.
‚Ä¢ Expertise in machine learning algorithms and methods
‚Ä¢ Strong understanding and application of statistical methods
‚Ä¢ Experience writing production level code in one of the following: Python, Java, C++, C
Preferred: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Experience leveraging ML techniques to build recommender systems, NLP engines, computer vision algorithms, etc..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that‚Äôs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‚Ä¢ 2-5 years professional experience as a data scientist, software engineer or statistical modeler
‚Ä¢ Master‚Äôs degree from top tier university in Computer Science, Statistics, Economics, Physics, Engineering, Mathematics, etc.
‚Ä¢ Expertise in machine learning algorithms and methods
‚Ä¢ Strong understanding and application of statistical methods
‚Ä¢ Experience writing production level code in one of the following: Python, Java, C++, C
Preferred: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Experience leveraging ML techniques to build recommender systems, NLP engines, computer vision algorithms, etc..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</si>
  <si>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</si>
  <si>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Bachelor‚Äôs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that‚Äôs where you come in!
Productive Edge offers the dynamic opportunity to use your talents in a progressive, highly-collaborative environment that values innovation and creativity. We are a culture that stays on the cusp of today‚Äôs developing and emerging technologies. Our passion, ingenuity, and dedication sets us apart from other consultants (as does our modern work atmosphere with fun outings, foosball, stocked fridge and other activities). Because we work with and develop solutions for some of the world‚Äôs most exciting brands, we are actively searching for individuals who are ready to change the way the world operates.
And if that‚Äôs not enough, Productive Edge has been featured as one of Chicago‚Äôs 101 Best and Brightest Companies to Work For, included in Crain‚Äôs Fast 50, and is a regular on Inc. 5000.</t>
  </si>
  <si>
    <t>Sr. Data Scientist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</si>
  <si>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</si>
  <si>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Data Engineer 4 - Contract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</si>
  <si>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Master‚Äôs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</si>
  <si>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Data Analyst - Asset Management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</si>
  <si>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</si>
  <si>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Senior Research Scientist - Embedded System Development for DevOps</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</si>
  <si>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SEI‚Äôs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SEI‚Äôs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SEI‚Äôs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</si>
  <si>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</si>
  <si>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</si>
  <si>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</si>
  <si>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Customer Data Scientist/Sales Engineer</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</si>
  <si>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PatientPoint¬Æ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</si>
  <si>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MongoDB Data Engineer II</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</si>
  <si>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</si>
  <si>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Senior Data Scientist Statistics</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</si>
  <si>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</si>
  <si>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</si>
  <si>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</si>
  <si>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Company Description
At KSM Consulting, you are bigger, bolder, and brighter. You bring innovative ideas to the table, and you learn from the experts sitting beside you. You stand on the shoulders of giants and on some days, you are the giant. That‚Äôs what we call‚Ä¶
You. Amplified.
At our‚ÄØgrowing Indianapolis-based technology, data, and management consulting firm, you‚Äôll be exposed to the latest industry trends as well as some of the most challenging problems our clients face. And through deep understanding, tenacity, collaboration, and know-how, you help those clients find the solution that‚Äôs right for them. In everything you do, you‚Äôll help your clients, colleagues, and communities thrive.
Job Description
To help continue our rapid growth and solve our clients‚Äô toughest problems, we need a strong python and spark developer to join the talented data science team. In this role, you‚Äôll work with a strong team of Data Scientists, Data Engineers and Data Architects to solve some of the most exciting and challenging problems faced by companies and governments in today‚Äôs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Bachelor‚Äôs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We‚Äôre are an employee-owned company as part of the Katz, Sapper &amp; Miller Network.
Our snack room is well stocked with healthy drinks and food to keep you going during your work day.
We pride ourselves in having the best talent in the industry and hope that you‚Äôre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KSMC‚Äôs determination require highly specialized knowledge and for which candidate sponsorship is appropriate.
Equal Opportunity Employer</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</si>
  <si>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</si>
  <si>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BI &amp; Platform Analytics Manager</t>
  </si>
  <si>
    <t>A collective energy and ambition. A place where you can make a real difference.
We‚Äôre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Organization‚Äôs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</si>
  <si>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</si>
  <si>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Sr. Data Scientist - Analytics, Personalized Healthcare (PHC)</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</si>
  <si>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</si>
  <si>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‚Ä¢ MS or PhD in Computer Science, Electrical Engineering, Statistics, Applied Math or equivalent fields with strong mathematical background
‚Ä¢ Excellent understanding of machine learning techniques and algorithms, including clustering, anomaly detection, optimization, neural network etc
‚Ä¢ 3+ years experiences building data science-driven solutions including data collection, feature selection, model training, post-deployment validation
‚Ä¢ Strong hands-on coding skills (preferably in Python) processing large-scale data set and developing machine learning models
‚Ä¢ Familiar with one or more machine learning or statistical modeling tools such as Numpy, ScikitLearn, MLlib, Tensorflow
‚Ä¢ Good team worker with excellent communication skills written, verbal and presentation
Desired Experience:
‚Ä¢ Experience with AWS, S3, Flink, Spark, Kafka, ElasticSearch
‚Ä¢ Knowledge and experience with NLP technology
‚Ä¢ Previous work in a start-up environment
Juniper Networks is enrolled in E-Verify¬Æ and will be participating in E-Verify in addition to our Form I-9 process. www.dhs.gov/E-Verify
Juniper Networks is an Equal Opportunity/Affirmative Action Employer.</t>
  </si>
  <si>
    <t>Pricipal Scientist Molecular and cellular biologist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</si>
  <si>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</si>
  <si>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</si>
  <si>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At Legal &amp; General America, we aim to make a positive difference in the lives of our customers, partners, colleagues, and the communities in which they live. As a recognized market leader of term life insurance, we‚Äôre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</si>
  <si>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Staff Data Scientist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</si>
  <si>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Master‚Äôs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Na√Øve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It‚Äôs on you. You &amp; Western Digital.
We‚Äôve been storing the world‚Äôs data for more than 50 years. Once,
it was the most important thing we could do for data. Now we‚Äôre helping the
world capture, preserve, access and transform data in a way only we can.
The most game-changing companies,
consumers, professionals, and governments come to us for the technologies and
solutions they need to capture, preserve, access, and transform their data.
But we can‚Äôt do it alone. Today‚Äôs
exceptional data challenges require your exceptional skills. It‚Äôs You &amp; Us.
Together, we‚Äôre the next big thing in data.
Western Digital¬Æ data-centric solutions are found under the
G-Technology‚Ñ¢, HGST, SanDisk¬Æ, Tegile‚Ñ¢, Upthere‚Ñ¢, and WD¬Æ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person‚Äôs gender
identity, gender expression, and gender-related appearance and behavior,
whether or not stereotypically associated with the person‚Äôs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</si>
  <si>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Data Engineer 5 - Contract (Remote)</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</si>
  <si>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 Bachelor's degree in related field or equivalent professional experience. Master‚Äôs degree preferred.
Work Experience:
¬∑ 8+ years of data warehouse experience
¬∑ 3+ years of industrial grade experience in data science, including machine learning and NLP
¬∑ Experience evaluating industrial grade experience in data science, including machine learning and NLP
¬∑ Proven track record of completing multiple data science projects end to end, from idea generation to implementation in
production systems (warehouse, or applications)
¬∑ Extensive professional experience in data analysis and report design/development
¬∑ Professional experience in presentation/interface creation
Demonstrated Skills &amp; Abilities:
¬∑ Exceptional communicator; both written and verbal
¬∑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</si>
  <si>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</si>
  <si>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</si>
  <si>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NSC‚Äôs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Bachelor‚Äôs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</si>
  <si>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Medical Lab Scientist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</si>
  <si>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</si>
  <si>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Risk and Analytics IT, Data Scientist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</si>
  <si>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</si>
  <si>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Scientist, Analytical Development</t>
  </si>
  <si>
    <t>Rubius Therapeutics is a clinical-stage biopharmaceutical company that is generating red blood cells and engineering them into an entirely new class of allogeneic, off-the-shelf cellular medicines. Our Red Cell Therapeutics‚Ñ¢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‚Äì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</si>
  <si>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Autodesk‚Äôs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Autodesk‚Äôs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</si>
  <si>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</si>
  <si>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‚Äì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</si>
  <si>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IZEA was built to connect the world‚Äôs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We‚Äôre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You‚Äôll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Amazon‚Äôs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</si>
  <si>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Digital Marketing &amp; ECommerce Data Analyst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</si>
  <si>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We‚Äôre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Engagement‚Äù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You‚Äôll Do:
You‚Äôll be the ‚Äúgo to‚Äù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‚Äústory‚Äù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‚Äì i.e. demand forecasting.
What You‚Äôll Bring to the Team:
Bachelor‚Äôs degree from four-year college or university in a relevant subject (Math, Finance, Economics, Digital/marketing Analytics or related field);
Minimum of 1-3 years of full-time work experience in a highly analytical capacity, preferably an eCommerce environment.
2-3 years‚Äô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</si>
  <si>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Sr. Scientist - Digital &amp; Image Analysis/Computational Pathology</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</si>
  <si>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unit‚Äôs computational biology group to combine cross-platform ‚Äúomics‚Äù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Master‚Äôs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‚Äúcan-do‚Äù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</si>
  <si>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‚Äúnormal,‚Äù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‚Ä¢ Comprehensive Health Plan Options from Cigna upon the start of employment
‚Ä¢ Pre-tax Flexible Spending and Health Savings Accounts
‚Ä¢ 401K Plan from Vanguard upon the start of employment
‚Ä¢ Extensive Benefits including Identity Theft, Legal and Pet insurance
‚Ä¢ Work/Life Balance with generous time off starting in the first full year of employment
‚Ä¢ Compensation Program including competitive salaries and bonus eligibility
‚Ä¢ Comprehensive and on-going learning and training for sales, technology, and other associates
‚Ä¢ On-Site Gym and Caf√© with farm-to-table options in our Hamilton, NJ location
‚Ä¢ Positive Work Environment that is open, bright, warm, friendly, and collaborative‚Äîteam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</si>
  <si>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Principal Scientist - Immunologist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</si>
  <si>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</si>
  <si>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customers‚Äô behavior and estimating the expected losses for segments of risks using advanced statistical and analytical techniques on large data sets.
Develop or participate in the development of the overall analytical framework to support the company‚Äôs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Master‚Äôs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homeowner‚Äôs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‚ÄúA-/Excellent‚Äù.</t>
  </si>
  <si>
    <t>Principal Data Scientist with over 10 years experience</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</si>
  <si>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</si>
  <si>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MED TECH/LAB SCIENTIST - LABORATORY</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</si>
  <si>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</si>
  <si>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Sr. Scientist, Quantitative Translational Sciences</t>
  </si>
  <si>
    <t>Job Description
Millennium Pharmaceuticals is seeking a Sr. Scientist, Quantitative Translational Sciences in Cambridge, MA with the following requirements: Master‚Äôs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</si>
  <si>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</si>
  <si>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you‚Äôll have the freedom to make key product decisions without much oversight, and the tools and resources to build and ship ideas quickly. You‚Äôll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don‚Äôt keep secrets.
Image recognition is no longer an innovation to you, instead it is a routine task.
NLP isn‚Äôt a foreign acronym and you‚Äôve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you‚Äôll own
The foundation for advanced analytics at a global company.
The roadmap of projects you‚Äôll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‚ÄúApply with LinkedIn‚Äù button. If manually entering, only include your most recent or relevant job information needed for this role. For either method, please attach your most current resume. Additional job history may be obtained if selected for the interview process.</t>
  </si>
  <si>
    <t>Excel / VBA / SQL Data Analyst</t>
  </si>
  <si>
    <t>Excel / VBA / SQL Data Analyst
Location:
Headquarters Address:
Springfield, MO Job Type:
Full-Time
AECI‚Äôs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AECI‚Äôs power generators, contracts, and positions to enhance margins and mitigate financial risk.
What are we looking for?
¬∑ Bachelor‚Äôs Degree in a quantitative field such as mathematics, engineering, physics, finance, or 2+ years of experience in data analytics with heavy use of advanced Excel modeling (Master‚Äôs Degree and 5+ years of experience preferred)
¬∑ Advanced Excel skills with VBA programming, math/statistical packages and data management techniques including manipulation of large datasets
¬∑ Strong knowledge of SQL queries or Access database development
¬∑ Experience with data modeling and forecasting techniques
¬∑ Willingness to quickly learn and conform to current practices to utilize existing Excel/SQL processes
¬∑ Ability to efficiently research coding and applied math approaches to speed new development
¬∑ Effective technical writing and oral communication skills
¬∑ Experience applying statistical modeling to solve business problems
¬∑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</si>
  <si>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Machine Learning Research Scientist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</si>
  <si>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SEI‚Äôs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</si>
  <si>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</si>
  <si>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Oversee a team of Data Scientists with overall responsibilities to analyze vast amounts of raw data to find patterns and build models that will help improve profitability, our customers‚Äô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</si>
  <si>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‚Äì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LA‚Äôs top restaurants and fully stocked kitchen
Company happy hours, social events and outings
About Zest AI:
Here at Zest AI, we‚Äôre leveraging the power of machine learning and big data to challenge the traditional method of credit underwriting. Lending institutions apply our product ‚Äì Zest Automated Machine Learning (ZAML) ‚Äì to better assess decisions on loan portfolios; which in response increases revenue, reduces risk, and automates highly regulated compliance measures within fin-tech.
Please review our CCPA Policy with regard to applicant and employee personal information here.</t>
  </si>
  <si>
    <t>Radar Data Analyst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</si>
  <si>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applicant‚Äôs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Bachelor‚Äôs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</si>
  <si>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PL Actuarial-Lead Data Scientist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</si>
  <si>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‚Ä¢ Develops best practices around extracting, analyzing, merging and constructing databases.
‚Ä¢ Seeks new databases, including evaluation and acquisition of external data, software, and other tools in support of key strategic initiatives.
‚Ä¢ Consults on management information aspects of technology initiatives.
‚Ä¢ Identifies the appropriate data for analysis, anticipates integrity issues and other possible roadblocks, and understands potential future uses of data beyond the task at hand.
‚Ä¢ Directs, performs and interprets appropriate exploratory analysis such as data mining, empirical data analysis, univariate analysis, partitioning analysis etc.
Modeling Design &amp; Monitoring:
‚Ä¢ Provides roadmap to design models using available data, tools and programming languages, supports the implementation in a real-world framework, and establishes monitoring processes to ensure optimal predictive performance over time.
‚Ä¢ Shares new ideas on advanced analytical techniques and their application to the business.
Project Management:
‚Ä¢ Provides and/or independently gathers requirements from appropriate business partners for project, including necessary data for analysis to be performed.
‚Ä¢ Guides implementation of models in real-world framework.
‚Ä¢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‚Ä¢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‚Ä¢ Solid understanding of database principles; experience in data manipulation and cleaning; experience in identification and resolution of data issues.
‚Ä¢ Advanced Excel skills and demonstrated experience in programming languages such as SAS, SQL, VBA, R, Python etc. Should be proficient in at least two of the following languages: SAS, SQL, R and/or Python.
‚Ä¢ Awareness of typical insurance data sources, both internal and external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Master‚Äôs Degree</t>
  </si>
  <si>
    <t>PV Scientist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</si>
  <si>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Bachelor‚Äôs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Company‚Äôs Human Resources department.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</si>
  <si>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</si>
  <si>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</si>
  <si>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Principal Data Scientist (Computational Chemistry)</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</si>
  <si>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</si>
  <si>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we‚Äôre actually using business logic to perform all actions, it‚Äôs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beyond‚Ä¶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</si>
  <si>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Principal Scientist, Chemistry &amp; Immunology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</si>
  <si>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</si>
  <si>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</si>
  <si>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Join ClearEdge and be a part of the team of men and women that solve some of the DoD‚Äôs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Bachelor‚Äôs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</si>
  <si>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Scientist/Senior Scientist, Autoimmune</t>
  </si>
  <si>
    <t>Rubius Therapeutics is a clinical-stage biopharmaceutical company that is generating red blood cells and engineering them into an entirely new class of allogeneic, off-the-shelf cellular medicines. Our Red Cell Therapeutics‚Ñ¢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‚Äì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company‚Äôs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</si>
  <si>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</si>
  <si>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</si>
  <si>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</si>
  <si>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</si>
  <si>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</si>
  <si>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Credit Sesame is bringing cash and credit together in a new, seamless way that helps consumers establish a direct path to financial wellness. Empowering members to own their credit is our number one mission. Since 2009, we‚Äôve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You‚Äôll love it here because...
you‚Äòll have huge potential to grow with a company that‚Äôs a category leader;
you‚Äôll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Sesame‚Äôs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</si>
  <si>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Marketing Data Analyst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</si>
  <si>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</si>
  <si>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Medical Laboratory Scientist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</si>
  <si>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</si>
  <si>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R&amp;D Specialist/ Food Scientist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</si>
  <si>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</si>
  <si>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Senior Research Scientist-Machine Learning</t>
  </si>
  <si>
    <t>What We Do:
At the SEI Emerging Technology Center, we describe our work as ‚Äúmaking the recently possible mission-practical.‚Äù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computing‚Äîareas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You‚Äôll conduct and lead novel research in applied machine learning and artificial intelligence.
Solution development: You‚Äôll work with and lead interdisciplinary teams to turn research results into prototype operational capabilities for government customers and stakeholders.
Strategy: You‚Äôll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multi-tasking‚Äìsometimes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</si>
  <si>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</si>
  <si>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</si>
  <si>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Sr. Data Engineer - Contract-to-Hire (Java)</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</si>
  <si>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</si>
  <si>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</si>
  <si>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</si>
  <si>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Food Scientist - Developer</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</si>
  <si>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</si>
  <si>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Staff Scientist-Downstream Process Development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</si>
  <si>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years‚Äô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</si>
  <si>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Sr. Data Engineer</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</si>
  <si>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We‚Ä¶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</si>
  <si>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</si>
  <si>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</si>
  <si>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</si>
  <si>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Business Data Analyst, SQL</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</si>
  <si>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</si>
  <si>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Medical Technologist / Clinical Laboratory Scientist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</si>
  <si>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¬ß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</si>
  <si>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on‚ÄØInc.‚ÄØMagazine's‚ÄØannual Inc. 5000 list
6-time winner of 100 Best Companies to Work for in Texas by‚ÄØTexas Monthly Magazine
Best Workplaces in Consulting &amp; Professional Services‚ÄØby Great Place to Work and‚ÄØFortune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</si>
  <si>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What‚Äôs significantly better than working on a typical data science team? How about working on a data science team in which you‚Äôre directly making an impact in the revolutionary field of artificial intelligence even as an entry level team member? (well, statistically significant that is). Pardon the pun, but at Spectrum we‚Äôre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bachelor‚Äôs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</si>
  <si>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</si>
  <si>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Associate Data Scientist/Computer Scientist</t>
  </si>
  <si>
    <t>MITRE is a trusted operator of federally funded research and development centers and we're on a mission to make the world a safer place-for all of humanity, today and in the future. To deliver on our mission, we need the world‚Äôs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world‚Äôs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Bachelor‚Äôs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</si>
  <si>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</si>
  <si>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</si>
  <si>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CAPSLO‚Äôs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one‚Äôs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Megan‚Äôs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division‚Äôs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</si>
  <si>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Why TrueAccord?
Debt collection is failing consumers. Every year, 77 million Americans have negative experiences with the collections process, and they deserve a better approach - one that is more relevant, more digital, and less abrasive. That‚Äôs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TrueAccord‚Äôs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TrueAccord‚Äôs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‚ÄúWhy‚Äù but also ‚ÄúSo What‚Äù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‚ÄúWhat if‚Äù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you‚Äôre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</si>
  <si>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Data Analyst
Do you love data? Do you thrive on digging for info to answer complex questions and solve head-scratching problems? If you say yes, you might be part of the next generation of data scientists we‚Äôre looking for! This entry-level position will assist in prepping raw data for analysis, running and monitoring statistical models, and preparing findings for internal and external use.
The role
No two days at Suds Creative are the same, but in general you can expect to:
‚Ä¢Use statistical methods to analyze data and generate useful business reports
‚Ä¢Work with our management team to create a prioritized list of needs for each business segment
‚Ä¢Identify and recommend new ways to gain revenue by streamlining analytic processes
‚Ä¢Use data to create models that depict trends in the customer base and the consumer population as a whole
‚Ä¢Work with departmental managers to outline the specific data needs for each business method analysis project
You‚Äôre most likely to succeed in this role if you:
‚Ä¢Have 1-3 year of experience in data management
‚Ä¢Are a self-motivated, autonomous problem solver
‚Ä¢Understand data work is 80% prep‚Äìthe successful candidate must know that when developing new tools, brute force may be required to shape the data
‚Ä¢Have a high degree of comfortability in Excel
‚Ä¢Have functional knowledge of various statistical tools (Regression, ANOVA, ARIMA, Clustering, and PCA)
‚Ä¢Bring to the table natural curiosity and the ability to adapt models to the available data
Nice to haves:
‚Ä¢ Background in mathematics, finance, statistics or business
‚Ä¢ Proven track record of communicating complex findings in a digestible format
‚Ä¢ SQL database management expertise
‚Ä¢ Experience with R-Studio, Rattle, Alteryx, Tableau, SPSS, or Python
‚Ä¢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</si>
  <si>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</si>
  <si>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‚Äô50 Providers to Watch‚Äô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Bachelor‚Äôs degree in Information systems, Accounting or a related field
1-3 years‚Äô experience with D365 F&amp;O or Microsoft Dynamics AX (preferably from Microsoft implementation firm)
Self-motivated with a desire to learn new things and take on new responsibilities as the business progresses
Bachelor‚Äôs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VLOOKUP‚Äôs, etc.)</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</si>
  <si>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sites‚ÄîU.Group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candidate‚Äôs resume is evaluated against a strict set of requirements defined by the government client. For a candidate to be found ‚Äúminimally qualified‚Äù,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Bachelor‚Äôs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‚Äì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¬ß¬ß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</si>
  <si>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Data &amp; Analytics Consultant (NYC)</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</si>
  <si>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‚Äì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We‚Äôre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Bachelor‚Äôs degree (Mathematics, Computer Science, or related field preferred)
8+ years professional experience
Consulting experience
Experience across our service offerings</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</si>
  <si>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Eventbrite‚Äôs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Bachelor‚Äôs degree or higher in a technical field (CS/Math/Stats/Engineering)
Passionate about live entertainment, and eager to help build Eventbrite into the world‚Äôs leading event technology platform
ABOUT EVENTBRITE
Eventbrite is a global ticketing and event technology platform, powering millions of live experiences each year. We empower creators of events of all shapes and sizes ‚Äì from music festivals, experiential yoga, political rallies to gaming competitions ‚Äì‚Äì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we‚Äôll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</si>
  <si>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Big Data Engineer - Chicago - Future Opportunity</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</si>
  <si>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We‚Äôre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minds‚Äîcurious,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Centro‚Äôs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data‚Äîand in order to create value from the massive amount of data we collect, engineering leverages their dynamic Data Engineering, Data Science, and Business Intelligence teams to create insights that benefit the industry as a whole.
Our Tech Stack:
‚Ä¢ Ruby, Java, Python, and React.js
‚Ä¢ Kubernetes, Docker, Kafka
‚Ä¢ PostgreSQL, NoSQL
‚Ä¢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we‚Äôre always finding new ways to invest in the personal and professional growth our employees. We‚Äôre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</si>
  <si>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we‚Äôre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we‚Äôre united by our commitment to five underlying values: Integrity, Velocity, Accountability, Teamwork, and Servant Leadership. If you‚Äôre motivated by big challenges and interested in helping some of the largest and most important media properties and brands navigate the future of media, we‚Äôd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industry‚Äôs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</si>
  <si>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Survey Data Analyst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</si>
  <si>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</si>
  <si>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Learn and work on meaningful initiatives with some of the best and brightest in the market research industry. The NPD Group provides the world‚Äôs most successful brands with leading market research, combining consumer and retail point-of-sale data with analytic solutions to interpret today‚Äôs market trends while anticipating tomorrow‚Äôs.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</si>
  <si>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excellence‚Äîworking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</si>
  <si>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‚Ä¢ PhD degree in a relevant discipline is preferred
‚Ä¢ Demonstrated experience in observational research study analysis
Working knowledge of relevant national healthcare systems, specifically with large
observational and insurance claims databases, experienced with diagnostic, procedure, and
pharmaceutical coding systems
‚Ä¢ Broad and integrated knowledge of all aspects of the programming discipline
‚Ä¢ SAS Base, SAS/STAT, SAS/GRAPH, SQL and macro programming experience
‚Ä¢ Programming experience in R is a plus
‚Ä¢ Strong analytical and problem-solving capabilities. Advanced statistics and health economics
concepts are a plus.
‚Ä¢ Experience in publication in peer-reviewed journal is preferred
‚Ä¢ Strong attention-to-detail
‚Ä¢ Excellent communication skills, both written and verbal
‚Ä¢ Ability to work collaboratively in a dynamic, team-based environment
‚Ä¢ Ability to work independently on all assigned tasks and projects
‚Ä¢ Ability to prioritize and adjust project plans appropriately
‚Ä¢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</si>
  <si>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</si>
  <si>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Bachelor‚Äôs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</si>
  <si>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</si>
  <si>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Junior Data Analyst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</si>
  <si>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</si>
  <si>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SQL Data Engineer</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</si>
  <si>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ProSphere‚Äôs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</si>
  <si>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</si>
  <si>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</si>
  <si>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Sr. Data Scientist, Cyber-Security LT Contract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</si>
  <si>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</si>
  <si>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</si>
  <si>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Insurance Financial Data Analyst</t>
  </si>
  <si>
    <t>DESCRIPTION
Clearwater Analytics¬Æ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</si>
  <si>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</si>
  <si>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Bachelor‚Äôs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</si>
  <si>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organization‚Äôs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</si>
  <si>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Data Engineer I - Azure</t>
  </si>
  <si>
    <t>You‚Äôre not likely to find another company like Vermeer. Our people are from all walks of life in locations around the world, rolling up our sleeves and getting tough work done every day. Together. We‚Äôre a family-owned and operated company with an unmatched culture, one that is built on the belief that every Vermeer team member has real, personal impact ‚Äì on our people, our customers and our world. Whoever you are and where you are in your career, Vermeer helps you be Equipped to Do More¬Æ.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Bachelor‚Äôs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</si>
  <si>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</si>
  <si>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Information Security Data Analyst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</si>
  <si>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bank‚Äôs Business Continuity, Disaster Recovery Plans, and Incident Response Plan.
9.Assists the Information Security team with implementing appropriate monitoring and testing to ensure the Bank‚Äôs information security protocols are adhered to across the organization.
10.Maintains information security documentation including procedures, processes and guidelines that are implemented to ensure the organization‚Äôs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enterprise‚Äôs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‚Ä¢Working knowledge of information systems&amp; technology audit processes and procedures.
‚Ä¢Demonstrated ability to understand complex security issues.
‚Ä¢Proven ability to successfully partner with internal clients and vendors to align strategy with deliverables, identify business challenges and develop alternatives to mitigate.
‚Ä¢Working knowledge of SQL preferred.
‚Ä¢Understands the IT threat landscape for banking and financial services industry.
‚Ä¢Strong service management and service delivery orientation.
‚Ä¢Strong written, oral, and interpersonal communication skills.
‚Ä¢Ability to present ideas in user-friendly language to a variety of constituent audiences.
‚Ä¢Proven ability to work within a changing environment and lead the implementation of change.
‚Ä¢Ability to assess the impact or potential impact of change management initiatives of various sizes and degrees of complexities on business financials and performance.
‚Ä¢Ability to effectively prioritize and execute tasks in a high-pressure environment.
Experience&amp; Education
‚Ä¢Bachelor‚Äôs degree in related discipline or equivalent work experience required.
‚Ä¢Minimum 4 years of progressively responsible professional experience in an information technology environment with demonstrated experience core security concepts and data analysis.
‚Ä¢Experience implementing system solutions in a banking environment preferred.
‚Ä¢Experience with data presentation via a dashboard preferred.
‚Ä¢Industry recognized Infosec certifications such as CompTIA Security+, GSEC, CISSP: Certified Information Systems Security Professional, CISM: Certified Information Security Manager, strongly desired.
Internal and External Contacts
‚Ä¢Extensive external contact with equipment and service suppliers.
‚Ä¢Internal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</si>
  <si>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Overview
At Sotheby‚Äôs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Sotheby‚Äôs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model‚Äôs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</si>
  <si>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</si>
  <si>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Data Scientist, Senior</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</si>
  <si>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</si>
  <si>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CK-12‚Äôs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you‚Äôll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user‚Äôs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Bachelor‚Äôs or Master‚Äôs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‚ÄúSenior Data Scientist‚Äù in the subject line.
It is a full-time position at our office in Palo Alto, CA (no telecommuting)
The applicant must be authorized to work in the US for any employer</t>
  </si>
  <si>
    <t>CONSULTANT‚Äì DATA ANALYTICS GROUP</t>
  </si>
  <si>
    <t>CONSULTANT‚Äì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we‚Äôre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you‚Äôll need:
Minimum Bachelor‚Äôs degree in quantitative social science, statistics, political science, economics, computer science and data management or related field
Two or more years‚Äô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years‚Äô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‚ÄúData Analytics Consultant‚Äù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</si>
  <si>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</si>
  <si>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Group‚Äôs overall mission.
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Group‚Äôs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</si>
  <si>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</si>
  <si>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Bachelor‚Äôs Degree in Computer Science or equivalent
2+ years‚Äô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‚Ä¶)
Experience with concepts of Hadoop and Spark
Preferred:
Additional Languages: Chef, R, Javascript
Experience with Multiple NoSQL datastores (Cassandra, MongoDB, Neo4J, ‚Ä¶)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</si>
  <si>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</si>
  <si>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</si>
  <si>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Associate Scientist/Scientist, Process Analytical Technology - Small Molecule Analytical Chemistry</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</si>
  <si>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</si>
  <si>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</si>
  <si>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¬∑Lead discussions with partner teams to elicit, define, and understand objectives, goals, and desired insights
¬∑Provide subject matter expertise on the data needs for project deliveries, scope, acceptance, installation and deployment.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to locate and correct code problems
¬∑Work with management to prioritize business and information needs
¬∑Locate and define new process improvement opportunities
¬∑Work with data partners to develop/ enhance data to gain required insights
¬∑Design and develop dashboards and reports to visualize analysis results using BI tools
¬∑Contribute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</si>
  <si>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</si>
  <si>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Master‚Äôs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</si>
  <si>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</si>
  <si>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</si>
  <si>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‚Ä¢ Conduct end-to-end Causal &amp; Predictive analysis of large scale healthcare data sets.
‚Ä¢ Take a hands-on role and deliver on highly visible multiple projects
‚Ä¢ Serve as an ambassador for Novartis Data Science by presenting and publishing articles at conferences, business meetings and academic institutions
‚Ä¢ Facilitate design and creation of knowledge repositories
‚Ä¢ Collaborate with the digital and DSAI teams
‚Ä¢ Keep ahead of latest development in the field and mentor associates
‚Ä¢ Inspire others on culture change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Posting Title
Senior Data Scientist: Causal &amp; Predictive analytics AI Innovation Lab</t>
  </si>
  <si>
    <t>Principal Data Engineer, Data Platform &amp; Insights</t>
  </si>
  <si>
    <t>Location: San Francisco, CA- United States
Job ID: 20WD39526
Position Overview
Autodesk is seeking an experienced data engineer to join our growing engineering team within Data Platform &amp; Insights (DPI). This team is at the heart of Autodesk‚Äôs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platform‚Äôs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Bachelor‚Äôs degree in Computer Science, Engineering or related field, or equivalent training, fellowship or work experience</t>
  </si>
  <si>
    <t>RESEARCH SCIENTIST - BIOLOGICAL SAFETY</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</si>
  <si>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</si>
  <si>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Data Operations Lead</t>
  </si>
  <si>
    <t>Data Operations Lead
Location: Flexible though San Francisco, CA preferred. Travel (e.g. 1-3 times per year) to Muso‚Äôs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Muso‚Äôs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Muso‚Äôs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Muso‚Äôs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</si>
  <si>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Big Data Engineer</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</si>
  <si>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</si>
  <si>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Group¬Æ
The Integer Group¬Æ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Selling¬Æ. A key member of Omnicom Group Inc., The Integer Group has more than 1,100 associates in 25 offices across the globe, including locations in Africa, Asia, Australia, Europe, the Middle East, and North and South America. The Integer Group‚Äôs clients include AT&amp;T, FedEx, Mars/Wrigley, Michelin, Nestl√©, P&amp;G, PepsiCo, Starbucks and more.
www.integer.com</t>
  </si>
  <si>
    <t>Clinical Data Analyst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</si>
  <si>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</si>
  <si>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</si>
  <si>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</si>
  <si>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</si>
  <si>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‚Äì Data Science</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</si>
  <si>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</si>
  <si>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</si>
  <si>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Market Data Analyst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</si>
  <si>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‚ÄúAn Equal Opportunity Employer‚Äù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</si>
  <si>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</si>
  <si>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</si>
  <si>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‚Äî it is designed to perform the kinds of stateful analyses that security analysts demand.
We are building this platform the way startups should ‚Äî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</si>
  <si>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Associate Data Engineer</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</si>
  <si>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other‚Äîthat's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Bachelor‚Äôs degree in Computer Science or Computer Engineering
Ideal Qualifications:
Experience working in an AGILE environment
Experience developing commercial software products
Experience with AWS data warehouse infrastructure (redshift, EMR/spark)
GIT expertise
Master‚Äôs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‚Äúmake education smarter and our communities stronger‚Äù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don‚Äôt discriminate on the basis of race, religion, color, sex, gender identity or expression, sexual orientation, age, non-disqualifying physical or mental disability, national origin, veteran status or any other basis covered by appropriate law.</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</si>
  <si>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</si>
  <si>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</si>
  <si>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Bachelor‚Äôs or Master‚Äôs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‚Äì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</si>
  <si>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area‚Äôs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Citadel‚Äôs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Cases‚Äì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Citadel‚Äôs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</si>
  <si>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years‚Äô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</si>
  <si>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Director - Data, Privacy and AI Governance</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</si>
  <si>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</si>
  <si>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Company Overview
At Motorola Solutions, we create technologies our customers refer to as their lifeline. Our technology platforms in communications, software, video and services help our customers work safely and more efficiently. Whether it‚Äôs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isn‚Äôt just here to support our business. We‚Äôre here to reinvent it ‚Äì by changing the way our customers, partners and employees interact with our company. To do that, we‚Äôre looking for people who bring great ideas and who make our partners‚Äô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MSI‚Äôs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Security‚Äôs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repositories‚Äô to support analysts‚Äô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</si>
  <si>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Scientist Manufacturing - Kentucky BioProcessing</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</si>
  <si>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you‚Äôll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Bachelor‚Äôs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</si>
  <si>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Data Analytics Project Manager</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</si>
  <si>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</si>
  <si>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</si>
  <si>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Bachelor‚Äôs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</si>
  <si>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‚óè Interfacing with business customers, gathering requirements and developing new datasets in data platform
‚óè Building and migrating the complex ETL pipelines from on premise system to cloud and Hadoop/Spark to make the system grow elastically
‚óè Identifying the data quality issues to address them immediately to provide great user experience
‚óè Extracting and combining data from various heterogeneous data sources
‚óè Designing, implementing and supporting a platform that can provide ad-hoc access to large datasets
‚óè Modelling data and metadata to support machine learning and AI
Basic Qualifications:
‚óè Bachelors or Masters in Computer Science, Engineering, Mathematics, Statistics, or related field
‚óè 3+ years relevant experience in cloud based data engineering.
‚óè Demonstrated ability in data modeling, ETL development, and data warehousing.
‚óè Data Warehousing Experience with SQL Server, Oracle, Redshift, Teradata, etc.
‚óè Experience with Big Data Technologies (NoSQL databases, Hadoop, Hive, Hbase, Pig, Spark, Elasticsearch etc.)
‚óè Experience in using Python, Java and/or other data engineering languages
‚óè Knowledge and experience of SQL Sever and SSIS.
‚óè Excellent communication, analytical and collaborative problem-solving skills
Preferred Qualifications:
‚óè Healthcare domain and data experience
‚óè Healthcare EDI experience is a plus
‚óè Industry experience as a Data Engineer or related specialty (e.g., Software Engineer, Business Intelligence Engineer, Data Scientist) with a track record of manipulating, processing, and extracting value from large datasets.
‚óè Experience building/operating highly available, distributed systems of data extraction, ingestion, and processing of large data sets
‚óè Experience building data products incrementally and integrating and managing datasets from multiple sources
‚óè Experience leading large-scale data warehousing and analytics projects, including using Azure or AWS technologies ‚Äì SQL Server, Redshift, S3, EC2, Data-pipeline, Data Lake, Data Factory and other big data technologies
‚óè Experience providing technical leadership and mentor other engineers for the best practices on the data engineering space
‚óè Linux/UNIX including to process large data sets.
‚óè Experience with Azure, AWS or GCP is a plus
‚óè Microsoft Azure Certification is a plus
‚óè Demonstrable track record dealing well with ambiguity, prioritizing needs, and delivering results in an agile, dynamic startup environment
¬∑ Problem solving skills and Ability to meet deadlines are a must
¬∑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 While performing the duties of this job, the employee is regularly required to talk or hear. The employee regularly is required to stand, walk, sit, use hand to finger, handle or feel objects, tools, or controls; and reach with hands and arms.
¬∑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</si>
  <si>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Senior Scientist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</si>
  <si>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</si>
  <si>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</si>
  <si>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it‚Äôs broken, we fix it. If it needs refactoring, we refactor it. If it‚Äôs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we‚Äôre five years old.
Working with end-users to gather and define/refine functional requirements
Producing project documentation ‚Äì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Bachelor‚Äôs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</si>
  <si>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</si>
  <si>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Scientist, Bacteriology</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</si>
  <si>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Cerus‚Äô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company‚Äôs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</si>
  <si>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Associate Director, Platform and DevOps- Data Engineering and Aritifical Intelligence</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</si>
  <si>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‚Äúkey management‚Äù and ‚Äúcontrolled operations‚Äù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portfolio‚Äôs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Bachelor‚Äôs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Master‚Äôs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</si>
  <si>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Who We Are!
At Maven Wave, we are relentless in hiring the industry‚Äôs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Wave‚Äôs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We‚Äôre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</si>
  <si>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</si>
  <si>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</si>
  <si>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</si>
  <si>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</si>
  <si>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environment‚Äîand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</si>
  <si>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</si>
  <si>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You‚Äôre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Bachelor‚Äôs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</si>
  <si>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Director II, Data Science - GRM Actuarial</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</si>
  <si>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</si>
  <si>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</si>
  <si>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</si>
  <si>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Scientist - Analytical Services</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</si>
  <si>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you‚Äôll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</si>
  <si>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</si>
  <si>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Bachelor‚Äôs Degree or equivalent experience.Field of Study: Actuarial Science, Mathematics, Statistics or a related disciplineExperience: 0 - 2 years of related experience.
Physical Requirements‚Ä¢ Requires prolonged sitting.‚Ä¢ Requires continuous use of computer.‚Ä¢ May lift, carry, push, or pull objects up to 10 lbs.‚Ä¢ Requires regular and predictable attendance.</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</si>
  <si>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Employer‚Äìminorities/females/veterans/individuals with disabilities/sexual orientation/gender identity.</t>
  </si>
  <si>
    <t>Senior Insurance Data Scientist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</si>
  <si>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‚Äì you‚Äôll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We‚Äôd Love to See:
Experience in the Insurance industry especially in Claims
Emblem experience is a plus
Additional experience writing intermediate SQL queries for data extraction preferred
Impact You'll Make:
You‚Äôll functions as an insurance analytics expert on meetings with clients and partner companies. You‚Äôll actively contribute to insurance analytics strategy by contributing ideas, preparing presentation/sales material for customers, and product design/business case materials for TransUnion leadership.
You‚Äôll provide mentorship and training to junior colleagues and maintain progress on all initiatives under minimal direct supervision. You‚Äôll foster a high performance culture and cultivate an environment that promotes excellence and reflects the TransUnion brand.
You‚Äôll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</si>
  <si>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</si>
  <si>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MITRE‚Äôs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</si>
  <si>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ENVIRONMENTAL ENGINEER/SCIENTIST</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</si>
  <si>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Bachelor‚Äôs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</si>
  <si>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Senior Scientist - Regulatory Submissions</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</si>
  <si>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</si>
  <si>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</si>
  <si>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division‚Äôs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</si>
  <si>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Revenue Analytics Manager</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</si>
  <si>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(‚Öì): Own our regular analysis and reporting of GTM progress and performance. Help us better understand our business in an actionable manner, week over week, month over month, year over year.
Special Projects (‚Öì):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(‚Öì):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</si>
  <si>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Associate Scientist, LC/MS Biologics</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</si>
  <si>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organization‚Äôs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years‚Äô relevant lab experience; or Bachelor‚Äôs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IQVIA‚Äôs Talent Acquisition team at workday_recruiting@iqvia.com to arrange for such an accommodation.
Apply Now!</t>
  </si>
  <si>
    <t>Sr. Scientist Method Development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</si>
  <si>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organization‚Äôs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years‚Äô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IQVIA‚Äôs Talent Acquisition team at workday_recruiting@iqvia.com to arrange for such an accommodation.
Apply Now!</t>
  </si>
  <si>
    <t>IT - Data Engineer II</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</si>
  <si>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‚Ä¢ Demonstrates expertise synthesizing and analyzing data sets of different sizes and complexities that can be both structured and unstructured as well as augmenting data from internal sources with appropriate external data.
‚Ä¢ Demonstrates the application of sound data modeling principles.
‚Ä¢ Assists team in the development and maintenance of best practices, methodologies, standards and frameworks.
‚Ä¢ Continually seeks ways to improve processes, workflows and/or operations.
‚Ä¢ Provides leadership, mentoring and coaching to other analysts.
Key Requirements:
‚Ä¢ Bachelor‚Äôs Degree in Business Analytics, Data Analytics, Data Science, Computer Science, Finance, or related major; 3 years total relevant work experience.
‚Ä¢ Experience using Java and SQL.
‚Ä¢ Interested in distributed technologies like Hadoop, Spark, Hive, Pig.
‚Ä¢ Reporting/data visualization tools .
‚Ä¢ Experience with Talend and Informatica.
‚Ä¢ Excellent written and verbal communication skills.
#LI-CL1</t>
  </si>
  <si>
    <t>Research Scientist, Immunology - Cancer Biology</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</si>
  <si>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‚Äúundruggable‚Äù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</si>
  <si>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Project Scientist - Auton Lab, Robotics Institute</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</si>
  <si>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</si>
  <si>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</si>
  <si>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</si>
  <si>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</si>
  <si>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</si>
  <si>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</si>
  <si>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Job Summary
Under supervision and guidance, the Corporate Risk Intelligence Analyst:
‚Ä¢ Performs data analysis and rule recommendations.
‚Ä¢Generates on-going and ad-hoc reporting.
‚Ä¢Acts as a liaison between technology and Corporate Risk Management (CRM) business partners for the creation of business requirements.
‚Ä¢Participates in planning, definition and testing of changes.
Key Result Areas
‚Ä¢ Accuracy, Analysis, Collaboration, Other Business Requirements, Problem Solving, Reporting, Results Driven, Testing, Time Management
Job Accountabilities
‚Ä¢ Mine and clean data from multiple sources, then analyze results to identify trends and patterns in order to recommend and configure changes for CRM application parameters leveraging excel or tools that support reviewing analytics and metrics.
‚Ä¢Analyze, anticipate, and support data and reporting requirements for corporate risk solutions including management and board reporting as well as data needs for regulatory and audit requests.
‚Ä¢Provide recommendations with clear and concise rationale to be able to defend the change if asked by management, auditors and/or regulators.
‚Ä¢Work with technology, serving as business line resource for questions, issues, data, configuration, reporting, and general business line support for CRM tools and systems.
‚Ä¢Support CRM project initiatives by writing and reviewing business and design requirements, developing test cases, testing and implementation support.
‚Ä¢Developing, managing and evolving documentation in support of business line support of tools, models and validations.
‚Ä¢Maintaining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‚Ä¢Written Communication , Intermediate
‚Ä¢Verbal Communication , Intermediate
‚Ä¢Ability to Multi Task and Prioritize , Intermediate
‚Ä¢Mathematical , Intermediate
‚Ä¢Microsoft Office , Intermediate
‚Ä¢Analytical , Advanced
‚Ä¢Other: Strategic Thinker, Beginner
‚Ä¢Other: Ability to lead and facilitate Presentations, Beginner
‚Ä¢Other: Project Management / Leadership, Beginner
‚Ä¢Operate Office Equipment , Intermediate
Licenses and Certifications
‚Ä¢Data Analytics, PMP, CAMS, Fraud, Risk or other certification in support of technology, data, analysis or risk-based functions
General Physical Condition
‚Ä¢No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</si>
  <si>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Lead Data Scientist will lead specific client projects and modeling teams to deliver technically excellent, highly predictive yet explainable models to drive our product development. This Lead Data Scientist will also communicate and champion Zest‚Äôs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Zest‚Äôs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Zest‚Äôs position as the world‚Äôs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‚Äì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LA‚Äôs top restaurants and fully stocked kitchen
Company happy hours, social events and outings
About Zest AI:
Here at Zest AI, we‚Äôre leveraging the power of machine learning and big data to challenge the traditional method of credit underwriting. Lending institutions apply our product ‚Äì Zest Automated Machine Learning (ZAML) ‚Äì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</si>
  <si>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</si>
  <si>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</si>
  <si>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The Genesys Cloud Analytics platform is the foundation on which decisions are made that directly impact our customer‚Äôs experience as well as their customers‚Äô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you‚Äôll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Genesys¬Æ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the‚ÄØworld‚Äôs leading public cloud contact center platform,‚ÄØdesigned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</si>
  <si>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</si>
  <si>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Data Modeler - Data Solutions Engineer</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</si>
  <si>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</si>
  <si>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</si>
  <si>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species‚Äô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one‚Äôs own career path, develop relationships with mentors, and seek opportunities for growth
Proven ability to successfully work against a deadline and within constrained budgets
Proven self-motivation
Ability to teach junior staff both agency and company standards
Education
Bachelor‚Äôs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years‚Äô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</si>
  <si>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Associate, Data Science, Internal Audit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</si>
  <si>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</si>
  <si>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</si>
  <si>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Bachelor‚Äôs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Health¬Æ,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nation‚Äôs largest payers and employers. Tens of millions of Americans are currently eligible for Tivity Health‚Äôs SilverSneakers¬Æ, Prime¬Æ Fitness, WholeHealth Living‚Ñ¢ and flip50‚Ñ¢ programs and millions of people have lost weight with Nutrisystem¬Æ, South Beach Diet¬Æ and DNA BodyBlueprint‚Ñ¢.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</si>
  <si>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</si>
  <si>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Senior LiDAR Data Scientist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</si>
  <si>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world‚Äôs top 15 automotive companies are working with Luminar‚Äôs breakthrough technology as part of their global autonomous development programs, including Volvo Cars, Toyota Research Institute, and VW/Audi‚Äôs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Bachelor‚Äôs degree in Statistics, Math, or Engineering with 8+ years of relevant experience applying statistical analysis skills
Master‚Äôs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Bachelor‚Äôs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</si>
  <si>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</si>
  <si>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clients‚Äô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</si>
  <si>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Technology-Minded, Data Professional Opportunities</t>
  </si>
  <si>
    <t>At VU, we help Veterans buy homes. To make that happen, we have a variety of Technology-Minded, Data Professional Opportunities. The mantra that guides all of our Technology teams is, ‚Äúsee a need, fill a need.‚Äù That mentality led us to create a uniquely diverse department. We don‚Äôt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We‚Äôre looking for someone who can be passionate about their job and have fun doing it, who will deliver results with integrity, and who enjoys finding ways to enhance the lives of others every day.
We‚Äôll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nation‚Äôs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it‚Äôs easy to give your best when you serve the brave.
Learn more:
Glassdoor
Careers
Veterans United is proud to be an EOE/ADA and Military-friendly employer.</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</si>
  <si>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‚ÄúSecurity-as-a-Service‚Äù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</si>
  <si>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Managing Data Scientist/ML Engineer</t>
  </si>
  <si>
    <t>Managing Data Scientist/ML Engineer
Apply Now
Become part of the team
We‚Äôre looking for a Data Science lead that relishes understanding the latest advanced analytics and machine learning then converting those technologies into effective solutions that help to measurably build a client‚Äôs business. We are looking for someone who‚Äôs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‚Ä¢ Work in collaborative environment with global teams to drive client engagements in PA Consulting key industries: Life Science, Healthcare, E&amp;U, CPG
‚Ä¢ Provide data-driven recommendations to clients by clearly articulating complex technical concepts through generation and delivery of presentations.
‚Ä¢ Analyze and model both structured and unstructured data from a number of distributed client and publicly available sources.
‚Ä¢ Quickly understand client needs, develop solutions, and articulate findings to client executives.
‚Ä¢ Perform exploratory data analysis and feature engineering to both inform the development of statistical models and generate improve model performance and flexibility.
‚Ä¢ Design and build scalable machine learning models to meet the needs of given client engagement.
What we're looking for
‚Ä¢ 7+ years professional work experience as a data scientist or machine learning engineer
‚Ä¢ Strong interpersonal and team-building skills
‚Ä¢ Exemplary communication skills, including written, verbal and presentation
‚Ä¢ The ability to successfully manage client expectations and relationships
‚Ä¢ Entrepreneurial, with creative thinking skills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Excellent team-oriented and interpersonal skills.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We‚Äôre looking for a Data Science lead that relishes understanding the latest advanced analytics and machine learning then converting those technologies into effective solutions that help to measurably build a client‚Äôs business. We are looking for someone who‚Äôs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‚Ä¢ Work in collaborative environment with global teams to drive client engagements in PA Consulting key industries: Life Science, Healthcare, E&amp;U, CPG
‚Ä¢ Provide data-driven recommendations to clients by clearly articulating complex technical concepts through generation and delivery of presentations.
‚Ä¢ Analyze and model both structured and unstructured data from a number of distributed client and publicly available sources.
‚Ä¢ Quickly understand client needs, develop solutions, and articulate findings to client executives.
‚Ä¢ Perform exploratory data analysis and feature engineering to both inform the development of statistical models and generate improve model performance and flexibility.
‚Ä¢ Design and build scalable machine learning models to meet the needs of given client engagement.
What we're looking for
‚Ä¢ 7+ years professional work experience as a data scientist or machine learning engineer
‚Ä¢ Strong interpersonal and team-building skills
‚Ä¢ Exemplary communication skills, including written, verbal and presentation
‚Ä¢ The ability to successfully manage client expectations and relationships
‚Ä¢ Entrepreneurial, with creative thinking skills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Excellent team-oriented and interpersonal skills.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</si>
  <si>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</si>
  <si>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</si>
  <si>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</si>
  <si>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</si>
  <si>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</si>
  <si>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you‚Äôll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Bachelor‚Äôs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</si>
  <si>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</si>
  <si>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</si>
  <si>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Product Engineer ‚Äì Spatial Data Science and Statistical Analysis</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</si>
  <si>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We‚Äôre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Master‚Äôs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</si>
  <si>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</si>
  <si>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</si>
  <si>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Sr. Data Engineer (ETL Developer)</t>
  </si>
  <si>
    <t>Summary
FGL Holdings‚Äîthe F&amp;G family of insurance companies‚Äîis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F&amp;G‚Äòs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Bachelor‚Äôs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</si>
  <si>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</si>
  <si>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</si>
  <si>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</si>
  <si>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one‚Äôs audit skills through exposure to the company‚Äôs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department‚Äôs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‚Äì both verbal and written, strong quantitative analytical and problem solving skills, detail-oriented, ability to see the big picture/think critically, and ability to get along well with others at all levels of the company/team player.
Education: Bachelor‚Äôs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</si>
  <si>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Associate Director/Director, Safety Scientist</t>
  </si>
  <si>
    <t>Who are we?
Acceleron is a biopharmaceutical company dedicated to the discovery, development, and commercialization of therapeutics to treat serious and rare diseases. Acceleron‚Äôs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REBLOZYL¬Æ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What‚Äôs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guidance‚Äôs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</si>
  <si>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Senior Scientist, Cell Pharmacology/Assay Development</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</si>
  <si>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</si>
  <si>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</si>
  <si>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Data Analyst Senior
Location
Philadelphia, PA
Telecommuter?
No
ID**
18676
Your career starts now. We‚Äôre looking for the next generation of health care leaders.
At AmeriHealth Caritas, we‚Äôre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we‚Äôd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Bachelor‚Äôs degree (or foreign equivalent) in Computer Science, Engineering (any), or closely related field and 5 years of experience in data analytics. Alternatively, employer will accept a Master‚Äôs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</si>
  <si>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Lead Data Engineer (Python)</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</si>
  <si>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</si>
  <si>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Senior Data Scientist 4 Artificial Intelligence</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</si>
  <si>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</si>
  <si>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</si>
  <si>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
Conduct chemical analysis of body fluids, including blood, urine, or spinal, to determine presence of normal or abnormal components
¬∑
Collect biological specimens from patients
¬∑
Operate, calibrate, and maintain equipment used in quantitative or qualitative analysis
¬∑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</si>
  <si>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Senior Operations Data Analyst, Call Center Operations</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</si>
  <si>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</si>
  <si>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Director II, Data Science - GRS Predictive Analytics</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</si>
  <si>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</si>
  <si>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</si>
  <si>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</si>
  <si>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</si>
  <si>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university‚Äôs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</si>
  <si>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Senior Scientist - Toxicologist - Product Integrity (Stewardship)</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</si>
  <si>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</si>
  <si>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</si>
  <si>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</si>
  <si>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Senior Research Analytical Scientist-Non-Targeted Analysis</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</si>
  <si>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RTI‚Äôs non-targeted analytical capabilities
Expansion
of RTI‚Äôs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staff‚Äô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</si>
  <si>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Director Data Science</t>
  </si>
  <si>
    <t>We‚Äôre looking for a director to drive our data science and analytics group forward! You‚Äôll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‚Äúin the data trenches‚Äù as a data scientist. We expect this person to have a passion for leading a team, strong analytical skills, and a strong desire to make an impact in our growing data science practice!
What you‚Äôll do:
¬∑ Become the domain expert of 1-2 areas of the Tranzact business (i.e. retention, call center effectiveness, etc.) and contribute to the advancement of that area through thought leadership
¬∑ Find new and improved ways for us to use data in our products, operations, and business strategies
¬∑ Mentor, develop, and motivate more junior data scientists and analysts
¬∑ Facilitate data-driven decision making and prioritize initiatives
¬∑ Develop strong cross functional partnerships with business and technology stakeholders
¬∑ Lead new projects and initiatives starting from understanding business needs to execution and presenting to and influencing stakeholders.
¬∑ Act as a subject matter expert with all things data
¬∑ Work to build out the data science team as we grow
What we do:
We achieve competitive advantage through data-driven marketing and full management of the customer experience.We‚Äôre constantly refining our technology and our strategies, that‚Äôs why we‚Äôre the industry leader in delivering the best results to the top insurance brands in America.
That‚Äôs not just lip service either, we‚Äôre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We‚Äôre made up of introverts and extroverts, suits and rebels, corporate types and anti-corporate types. We‚Äôre an environment where every person feels their full potential is only limited by their ability to conceive of it and make it happen.Our company grew from entrepreneurial roots but has big company resources to get amazing things done.
What we‚Äôre looking for:
¬∑ BA/BS in a quantitative field (Computer Science, Engineering, Mathematics, Statistics, etc.)
¬∑ 7+ years of experience in a data science ideally related to marketing, business operations, or customer retention
¬∑ Experience managing and mentoring data scientists
¬∑ Experience conducting analyses to drive business impact
¬∑ Ability to communicate findings clearly and deep understanding of your current business
¬∑ Proficiency with Python, SQL, Excel, and data visualization tools (Tableau, Power BI, etc.)
¬∑ Ability to manage multiple projects and deadlines
¬∑ Experience communicating strategy and results to different audiences
¬∑ Ability to work cross functionally and influence others
¬∑ A lifelong learner that is excited to learn new data science technologies and apply those to technologies to our business
¬∑ Ability to be objective and follow the facts, cut through noise and create a story with data.
¬∑ Thrives in a fast-paced environment that is constantly changing
What‚Äôs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</si>
  <si>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Sr Data Analyst - IT</t>
  </si>
  <si>
    <t>Position Summary
The Senior Data Analyst drives pharma client analytics solutions for United BioSource Corporation (UBC), supporting many of the world‚Äôs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team‚Äôs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</si>
  <si>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</si>
  <si>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</si>
  <si>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</si>
  <si>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</si>
  <si>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</si>
  <si>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Master‚Äôs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</si>
  <si>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</si>
  <si>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</si>
  <si>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</si>
  <si>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It‚Äôs a product-focused machine learning team‚Äôs dream. Sage Intacct Artificial Intelligence Labs ‚ÄúSAIL‚Äù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company‚Äôs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You‚Äôre comfortable with investigating open-ended problems and coming up with concrete approaches to solve them.
You know when to use machine learning and when not to!
You‚Äôre a deeply curious person.
You can wrangle data like a pro alligator wrestler and come out relatively unscathed.
You often think about applications of machine learning in your personal life.
What it‚Äôs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</si>
  <si>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As Scale‚Äôs first data scientist, you will lead the charge on building our analytical infrastructure and driving insights that lead to step-function improvements in how we operate. We handle millions of tasks for businesses looking to scale their ML development, and we‚Äôre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you‚Äôd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</si>
  <si>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Transforming the future of healthcare isn‚Äôt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we‚Äôre using our influence to drive positive changes across the industry, and we want motivated and passionate people like you to help us continue to bring new and innovative ideas to life.
If you‚Äôre ready to embrace your passion and do what you love with a company that‚Äôs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We‚Äôre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science.‚ÄØ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AMI‚Äôs,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CNN‚Äôs, RNN‚Äôs, LSTM‚Äôs, RELU‚Äôs,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‚Äì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</si>
  <si>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Build the future of mobile games with MZ!
As a global leader in mobile gaming, we‚Äôre dedicated to developing games the world can‚Äôt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</si>
  <si>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</si>
  <si>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</si>
  <si>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</si>
  <si>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years‚Äô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Bachelor‚Äôs degree in an analytic or technical field, (Math, Stat, Computer Science, etc.)
PREFERENCES
Hands-on experiences with data processing, reporting or analysis tools
Experiences with Hadoop/Spark/Kafka/Presto/etc.</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</si>
  <si>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</si>
  <si>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</si>
  <si>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‚Ä¢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</si>
  <si>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</si>
  <si>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500¬Æ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</si>
  <si>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Data Analyst, Performance Partnership</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</si>
  <si>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</si>
  <si>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Who we are:
automotiveMastermind currently provides U.S. automotive dealers with AI/behavior prediction analytics software and marketing solutions that improve the vehicle purchase process and results. The company‚Äôs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company‚Äôs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company‚Äôs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</si>
  <si>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</si>
  <si>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</si>
  <si>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√Ç Develop SQL and Python queries to analyze the completeness and quality of key data elements in StreetSmart, including demographics, caseload history, mental illness diagnoses, and substance abuse details
√Ç Develop and monitor a data cleaning prioritization plan, working with a data analyst dedicated to data cleaning
√Ç Manipulate and analyze administrative data in order to predict outcomes and make data-driven recommendations
√Ç Apply statistical and data mining techniques to conduct performance audits, trend analysis, and predictive analytics using StreetSmart data
√Ç Collaborate with team members to develop novel strategies for technical analysis
√Ç Evaluate ethical implications of design choices for predictive analytics models and automated decision support systems
√Ç Create and present compelling reports to stakeholders based upon project findings and methods
√Ç
If interested, kindly do share profiles to madhavi(at)impetususa(dot)com</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</si>
  <si>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</si>
  <si>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¬∑Analyze, interpret and visualize complex datacreating conceptual, logical and physical data models to determine the most appropriate method to represent data for business consumption
¬∑Lead analytic projects and track overall performance of assigned projects including conversion rates and retargeting; recommend process and procedure improvements as a result of analytics.
¬∑Manage the Marketing platform by working closely with the marketing team to identify opportunities and implement campaigns for the Marketing team.
¬∑Manage ad hoc analyses to supportbank wide initiatives
¬∑Direct and perform a variety of advanced analyses including data mining and research; provide recommendations based on key findings.
¬∑Work with Data Liaisons to manage and improveexisting customer data points to identify customer demand and trends to drive strategy. Create dashboards to provide on demand tracking of bank wide KPI‚Äôs and metrics. Evaluate the data and determine and recommend next steps based off this information.
¬∑Manage large&amp; complex analytical projects, data exploration, model building&amp; testing.
¬∑Work cross-functionally with multiple internal teams developing strong working relationships and have a hands-on mentality.
¬∑Explore new data sources, analytical techniques and industry trends to ensure ongoing competitive advantage.
¬∑Measure and report performance of bank promotions and assess against goals; Identify trends and insights and make recommendations to optimize performance based on insights.
¬∑Manage,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¬∑Create new and manage existing folders, reports, dashboards, and agents in the data management system to ensure timely and accurate data reporting for use by bank managers for decision purposes.
¬∑Completes all yearly compliance training and testing and complies with bank, federal, and state regulations.Adheres to departmental and bank-wide service standards.
¬∑Adheres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Master‚Äôs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</si>
  <si>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Data Scientist Manager</t>
  </si>
  <si>
    <t>5-10 years professional work experience as a data scientist or on advanced analytics / statistics projects.
Preferred sector focus with 3 years‚Äô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Master‚Äôs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‚Ä¢ Qualifications: 7 ‚Äì 10 (3 years min relevant experience in the role), Bachelor‚Äôs Degree.
‚Ä¢ Must have experience in Software Engineering Techniques, Software Engineering Architecture, Software Engineering Lifecycle and Data Management.
‚Ä¢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clients‚Äô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</si>
  <si>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Bachelor‚Äôs or Master‚Äôs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</si>
  <si>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Hello Associates,
*****Greetings from Conch Technologies*****
√Ç
Title: Data Scientist
Length: 12+ month's contract
Location:√ÇWaltham,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√Ç
With Regards,
√Ç
Nageesh√ÇG√Ç
Main:√Ç901-313-3066
Email:√Çnagesh@conchtech.com
Web:√Çwww.conchtech.com√Ç</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</si>
  <si>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Acorn AI is one of the largest AI companies exclusively dedicated to life sciences. It‚Äôs built on Medidata‚Äôs platform that includes the industry‚Äôs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AcornAI‚Äôs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Medidata‚Äôs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Medidata‚Äôs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</si>
  <si>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</si>
  <si>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</si>
  <si>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</si>
  <si>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‚Äî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Quartet‚Äôs platform.
Apply data mining and machine learning techniques to develop better personalization and recommendation for patients‚Äô and doctors‚Äô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Master‚Äôs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</si>
  <si>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</si>
  <si>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Chain‚Äôs primary point of contact for managing vendor information, which includes setting up new vendors in the systems and managing all vendor changes, resulting from company mergers and other restructurings.
2. Collect, compile, sort and verify the data‚Äôs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degree/Bachelor‚Äôs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</si>
  <si>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</si>
  <si>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Ô¨Åelds such as sensor science, signal processing, data fusion, artiÔ¨Åcial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</si>
  <si>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</si>
  <si>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</si>
  <si>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client‚Äôs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Master‚Äôs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ability‚Äîor unable to use‚Äîthe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Brillient‚Äôs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</si>
  <si>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Entefy‚Äôs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We‚Äôre not looking for ‚Äúgood.‚Äù Entefy is on a mission to find exceptional talent. The success of our mission depends on our team‚Äôs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</si>
  <si>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‚Äì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</si>
  <si>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Principal Data Scientist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</si>
  <si>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</si>
  <si>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</si>
  <si>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Data Scientist - Alpha Insights</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</si>
  <si>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world‚Äôs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world‚Äôs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</si>
  <si>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Associate Principal Scientist, Pharmacogenomics</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</si>
  <si>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</si>
  <si>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</si>
  <si>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day‚Äîworking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‚Ä¢ Be passionate about applying data analytics to real world problems.
‚Ä¢ Have an innate curiosity and interest in developing research questions and testing hypotheses with open ended tasking.
‚Ä¢ Work with a spectrum of government sponsors to gain understanding of their challenges, evaluate possible solutions and conduct insightful, actionable analyses.
‚Ä¢ Support the development and application of a variety of analytical models to sponsor challenges, with a willingness to adapt and learn.
‚Ä¢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MITRE‚Äôs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MITRE‚Äîand make a difference with us. For more
information please visit https://www.mitre.org/careers/working-at-mitre.
U.S Citizenship is required for most positions.</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</si>
  <si>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</si>
  <si>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year‚Äôs professional experience as a data scientist or machine learning engineer
1+ year‚Äôs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patient‚Äôs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</si>
  <si>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Position Overview
The Climate Corporation is looking for an innovative Principal Data Scientist to lead the development and implementation of core AI solutions to impact the operations and foundations of The Climate Corporation‚Äôs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Climate‚Äôs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</si>
  <si>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‚Äì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‚Äì With decades of combined experience and an unrivaled track record of healthcare innovation, our leadership team sets the standard for us. Their knowledge and expertise continually challenge us and the industry ‚Äì through their work, their speaking engagements at conferences and their thought leadership published in the top industry publications.
Culture ‚Äì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</si>
  <si>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Data Engineer - Consultant (Charlotte Based)</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</si>
  <si>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It‚Äôs all we‚Äôve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client‚Äôs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don‚Äôt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don‚Äôt hire non-communicative robots who have a one size fits all approach. We often could speak to a CFO or Head of Underwriting about a business or finance problem, and based on the need for real-time and affordable scalability, we can outline ‚Äì in terms they can understand ‚Äì why they should think about a cloud solution for big data and analytics. If we step across to the DevOps lab, we can easily pick up on a conversation about Apache committers, OSF, full stack development, microservices, containers and much more. We‚Äôre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here‚Äôs a suggestion ‚Äì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</si>
  <si>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</si>
  <si>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family‚Äîpast,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position‚Äôs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years‚Äô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</si>
  <si>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WHO WE ARE
NCSOFT¬Æ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</si>
  <si>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</si>
  <si>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</si>
  <si>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</si>
  <si>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Products Data Analyst II</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</si>
  <si>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workers‚Äô compensation insurance.
TriNet has a nationwide presence and an experienced executive team. Our stock is publicly traded on the NYSE under the ticker symbol TNET. If you‚Äôre passionate about innovation and making an impact on the large SMB market, come join us as we power our clients‚Äô business success with extraordinary HR.
#LI-VB1
Job Summary/Overview
As a Data Analyst in the Products Organization, you will promote leveraging data and metrics to support the full product lifecycle from discovery through adoption and beyond. ‚ÄØThis is a ‚Äòhands on‚Äô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They‚Äôll also need dashboards and scorecards to assess product health and trends from reliable, consistent data sources. You‚Äôll help generate and evolve key metrics and trending indicators to support product assessment. You‚Äôll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you‚Äôre the first one to think about outer join relevance, however you also have a positive attitude and the confidence to keep digging.
Key to your success will be your ability to partner with product managers and TriNet‚Äôs diverse data community to drive solutions. You will leverage and share tools, data sets, and insights to help build up the data practice within the Products Team and across TriNet.
Essential Duties/Responsibilities
‚Ä¢ Responsible for gathering and assessing product information needs and preparing data requirements
‚Ä¢ Guide key business strategy and product decisions through the end-to-end formation and ownership of advanced data analysis
‚Ä¢ Work closely with various product teams to clearly define problem statements and success metrics
‚Ä¢ Identify appropriate data sources to address problem statements; develop new sources when needed; join diverse data sets, creating co-relations and structures to yield powerful insights
‚Ä¢ Collect, record, sanitize, and analyze data using best-in-class practices
‚Ä¢ Collaborate with internal and external partners to design and perform experiments (including product discovery experiments) and follow through with validation of results against hypotheses
‚Ä¢ Deduce meaningful insights from data analysis, and translate into easily interpretable but powerful data visualizations; synthesize learnings to create standardized data collection and analysis approaches and build a library of referenceable data visualizations
‚Ä¢ Educate product managers and internal partners about data analysis techniques and processes; become a ‚Äúdata librarian‚Äù of sorts, to act as the go-to person for Product Managers to understand what data is available across the organization, and for partners to understand what data is available from products
‚Ä¢ Partner across organization to develop procedures for collecting, recording, analyzing, and communicating data
‚Ä¢ Provide User Training with key constituents to drive adoption of data methods, tools, and practices
Job Requirements &amp; Qualifications
‚Ä¢ Thorough understanding of data models and data modeling concepts
‚Ä¢ Familiarity with utilizing different types of data, including clickstream data, usability data, and/or other behavioral data
‚Ä¢ Excellent communications and presentation skills with ability to adjust communication styles depending on type of target audience
‚Ä¢ Exceptional skills in creating data-based visualizations
‚Ä¢ Exceptional teaming skills and ability to excel in matrix work environment where requirements can be often ambiguous
‚Ä¢ Ability to handle moderately complex projects involving integration with diverse technologies and data sets
‚Ä¢ Ability to work, collaborate, and lead cross-functional teams to support deadlines
‚Ä¢ Ridiculous Excel and/or SQL skills
‚Ä¢ Working knowledge of Tableau, R, Erwin, ETL, Oracle, MongoDB, and SAS platform, or similar data-related experience
‚Ä¢ Strong aptitude for learning new technologies
Work Environment/Other Info
‚Ä¢ Bachelor's or Master's degree, preferably in Statistics, Economics, Operations Research, Data Science, or equivalent
‚Ä¢ 4 years of experience driving results through data in a complex data-rich environment
‚Ä¢ Demonstrated operational acumen a plus
‚Ä¢ Experience in products-driven environment a plus
‚Ä¢ Mathematics or Statistics background a plus
‚Ä¢ Experience analyzing clickstream and usability metrics a plus
‚Ä¢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</si>
  <si>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Lead Data Analyst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</si>
  <si>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</si>
  <si>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Data Science Engineer - Mobile</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</si>
  <si>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‚Äòcan do‚Äô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you‚Äôre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</si>
  <si>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</si>
  <si>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‚Äúfeature team,‚Äù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‚Äúmeasure twice, cut once.‚Äù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That‚Äôs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</si>
  <si>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Sr Expert Data Science, Advanced Visual Analytics (Associate level)</t>
  </si>
  <si>
    <t>Posting Title
Sr Expert Data Science, Advanced Visual Analytics (Associate level)
01-Apr-2020
Job ID
293312BR
Job Description
Advanced Visual Analytics (AVA) defines the science of data-driven human analytical reasoning enabled by advanced interactive visual interfaces.
We‚Äôre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you‚Äôll be expected to evolve your role to directly help internal customers move from simple, pre-existing business intelligence solutions to forward-looking ‚Äúwhat‚Äôs next‚Äù capabilities enhanced by advanced visual analytics enabled by more advanced predictive and prescriptive tools.
Major Accountabilities:
‚Ä¢ Perform extensive visual data explorations and profiling of data from diverse use cases. ‚Ä¢ Work under the supervision of senior Data Science staff, or directly with product teams and/or customers to define product and visualization requirements. ‚Ä¢ Support product delivery on DSAI projects, technical and non-technical including partnering with subject matter experts on project execution. ‚Ä¢ Provide support to developers by gathering and or clarifying data and visualization requirements from product and business owners. ‚Ä¢ Explore existing data repositories to understand what data are where so you can leverage those data to create advanced visualizations, product front-ends and for other analyses. ‚Ä¢ Prepare documentation to guide and educate users so they better understand their visualization needs now, and as they evolve over time. ‚Ä¢ Support project leaders and senior data science colleagues to link visualization needs to existing products and help identify solutions that provide best business value to the customer. ‚Ä¢ Develop custom reports and data visualization products using large data sets to transform data into actionable insights ‚Ä¢ Embrace culture change.
Minimum requirements
ÔÇßMaster‚Äôs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</si>
  <si>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</si>
  <si>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0‚Äì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Bachelor‚Äôs Degree</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</si>
  <si>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‚Ä¢ Identify, evaluate, map, preprocess raw data for integration from disparate clinical sources using steadfast data governance principles
‚Ä¢ Assist the team with healthcare standards such as HL7 and DICOM and coding systems CPT, HCPCS, SNOMED, ICD9/10, LOINC, RxNorm to handle clinical data appropriately in the system
‚Ä¢ Engage with customers, prospects and other experts to understand, analyze complex data systems, define and document key data element requirements, flow, relationships and dependencies
‚Ä¢ Assist in definition, documentation and communication of standards and processes to adopt and implement data quality with validated product requirements
‚Ä¢ Investigate and communicate data source anomalies
‚Ä¢ Prioritize and validate product test cases
‚Ä¢ Maintains current knowledge-base of industry and Greenway content, best practices, application, procedures and policies
Experience
Education
‚Ä¢ BS degree in Computer Science, Medical Informatics, Healthcare Administration (or related field)
Minimum Qualifications
‚Ä¢ 2+ Years of clinical experience using an electronic health record (EHR)
‚Ä¢ 2+ years experience with healthcare domain with direct experience related to data integration, software development, and/or implementation of enterprise clinical use software
‚Ä¢ Profound knowledge of clinical terminologies to create reference data and transformation to data standards (e.g. HL7, RxNorm, ICD 9, ICD 10, LOINC, Medications, UCUM, UMLS, SNOMED CT, etc.)
‚Ä¢ Healthcare information technology experience specific to electronic medical records (EMR), clinician notes, imaging, laboratory, pathology, and medication administration to create enriched patient data with clinical analytics concentration
‚Ä¢ Proficiency with SQL and for product development related to data collection, aggregation, application development, analysis, and reporting
‚Ä¢ Experience with systems engineering concepts, data modeling, data architecture, data warehousing, databases and datamarts
‚Ä¢ Expertise with claims, claim line feed data, revenue cycle management and patient portals
‚Ä¢ Conceptual understanding of AI/ML pipelines and Natural Language Processing
‚Ä¢ Demonstrated competency with disparate health care data sources for ingestion, metatdata, mappings, ontology management, data catalog management, reference data, rules/hierarchies and normalization
Skills/Knowledge
‚Ä¢ Strong master data management (MDM) and data governance evangelization including data profiling, cleansing, parsing/standardization and enrichment
‚Ä¢ Ability to collate/review data for submission monitoring for outliers, error processing and validation using address verification, enterprise master patient index (EMPI) and provider reference services
‚Ä¢ Excellent analytical, communication and interpersonal skills to interact with a diverse group of providers, staff and cross functional teams
‚Ä¢ Transformational analytic, creative, interpersonal, and business focused problem solver with demonstrated ability to excel in a global matrix organization across product and engineering teams to influence at all levels in the organization
‚Ä¢ Aptitude to professionally interact with end-users, informatics, and third-party providers to elicit and deliver data requirements
‚Ä¢ Receptive to limited travel
Work Environment/Physical Demands
‚Ä¢ While at work, this position is primarily a sedentary job and requires that the associate can work in an environment where they will consistently be seated for the majority of the work day
‚Ä¢ This role requires that one can sit and regularly type on a key board the majority of their work day
‚Ä¢ This position requires the ability to observe a computer screen for long periods of time to observe their own and others‚Äô work, as well as, in-coming and out-going communications via the computer and/ or mobile devices.
‚Ä¢ The role necessitates the ability to listen and speak clearly to customers and other associates
‚Ä¢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</si>
  <si>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Business Data Analyst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</si>
  <si>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</si>
  <si>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</si>
  <si>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we‚Äôre being led by the best in the space‚Äîour founders were the original creators of Apache Kafka¬Æ. We‚Äôre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</si>
  <si>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</si>
  <si>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Principal, Data Science - Advanced Analytics</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</si>
  <si>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</si>
  <si>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Data Science Project Manager</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</si>
  <si>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</si>
  <si>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</si>
  <si>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</si>
  <si>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we‚Äôve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‚Äì from music festivals, experiential yoga, political rallies to gaming competitions ‚Äì‚Äì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we‚Äôll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</si>
  <si>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‚Äì Security and Privacy</t>
  </si>
  <si>
    <t>Returning Candidate? Log back in to the Career Portal and click on 'Job Browsing/History' and find the job you're looking for.
2019-024-OIC: Research Scientist ‚Äì Security and Privacy
Directorate Open Innovation Center
Location Beavercreek, OH
If you want help develop the future technology to ensure security and privacy, Riverside Research‚Äôs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Research‚Äôs Beavercreek, OH, but we are willing to consider candidates that would prefer to work out of one of our Washington DC (Centerville or Crystal City) offices, our New York City office, or our Boston office.
Job Responsibilities:
‚Ä¢Work with a team of highly skilled researchers to develop interesting and novel solutions to security and privacy problems
‚Ä¢Publish and present research in conferences and journals
‚Ä¢Work with the team to identify future areas of research investment and develop research plans
‚Ä¢Assist with writing technical proposals
Qualifications:
‚Ä¢Ability to obtain and maintain TS/SCI security clearance
‚Ä¢Bachelor's or Master's degree with significant experience in security privacy research
‚Ä¢Prior experience developing software
‚Ä¢Ability to work independently and with a team
‚Ä¢Superior written and verbal communication skills
Desired Qualifications:
‚Ä¢Python
‚Ä¢Web development (we use React)
‚Ä¢Revision control (we use Git)
‚Ä¢Machine learning
‚Ä¢Cryptography
‚Ä¢Prior experience with government funded research
Riverside Research strives to be one of America‚Äôs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</si>
  <si>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Data Science Manager</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</si>
  <si>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</si>
  <si>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</si>
  <si>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‚Ä¢ Defining what the data is, where it is coming from, how it will be captured, and how it will be consumed
Data Quality Assessment
‚Ä¢ Validation of data quality including sources, reliability, completeness, validity, and uniqueness
Organize the Data
‚Ä¢ Address accessibility, usability, data modeling &amp; structuring, aggregation, field definition &amp; use, statistical validity, data warehouse creation
Configuring Data for Accessing
‚Ä¢ Channeling the data to where it is needed, predictive/statistical modeling, query building, data sources, quality assurance
Reporting
‚Ä¢ Using business requirements to tell the story, developing dashboards &amp; reports that are actionable and measurable, quality assurance
Security &amp; User Acceptance
‚Ä¢ Audience access, viewing including how the data will be received, communications, instruction on data use
Outcomes/Insights
‚Ä¢ Data that enables business leaders to make informed decisions"
Qualifications
"Education:
BS/BA Degree in mathematics, statistics, computer science, or a related field.
Work Experience:
‚Ä¢ Minimum 3 years performing multiple system data validation, quality assessments, and configuration of reports and standardized dashboards
Demonstrated Skills &amp; Abilities:
‚Ä¢ Intermediate knowledge and skill in Business Objects and Tableau
‚Ä¢ Writing of queries, and reports, using R and SQL
‚Ä¢ Seeing and understanding the story data tells
‚Ä¢ Presentation and data storytelling
‚Ä¢ Works with minimal to moderate oversight and meets established deadlines
‚Ä¢ Delivers defined projects with regular oversight
‚Ä¢ Problem solving, debugging/troubleshooting and the designing and implementation of solutions to complex technical issues
‚Ä¢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</si>
  <si>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</si>
  <si>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SUMMARY
The Supply Chain Data Analyst analyzes Icon‚Äôs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driver‚Äôs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</si>
  <si>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</si>
  <si>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</si>
  <si>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</si>
  <si>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</si>
  <si>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</si>
  <si>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</si>
  <si>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</si>
  <si>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Novartis‚Äô clinical trial teams to speed new medicines into the clinic across one of the industry‚Äôs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biology‚Äôs most daunting challenges on our journey to reimagine medicine. Working alongside dedicated physicians and biomarker scientists, our Data Scientists provide the analytical insights that drive Translational success
Your responsibilities will include:
‚Ä¢ Conceive, design, and execute exploratory analyses as Lead Biomarker Analyst within First In Human, Phase I-III clinical trials, applying advanced analytical methods as required
‚Ä¢ Provide Statistical Genetics subject matter expertise and analysis solutions to inform patient stratification and enrichment strategies
‚Ä¢ Participate in and lead cross-functional biomarker collaborations with Discovery and Development partners to support target selection and registration activities
‚Ä¢ Work expeditiously as a member of matrixed clinical trial teams with diverse membership and expertise
.
Posting Title
Data Scientist in Translational Medicine</t>
  </si>
  <si>
    <t>Product Manager/Data Evangelist</t>
  </si>
  <si>
    <t>Product Manager/Data EvangelistSUMMARY
Manage business relationships with syndication partners and work with data analytics teams to develop and deliver data products for partners. Engage with partners to build Proof of Concept (POC) and KPI‚Äôs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POC‚Äôs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Master‚Äôs degree preferred (Economics, Data Science, Marketing)</t>
  </si>
  <si>
    <t>Senior Data Scientist ‚Äì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</si>
  <si>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‚Ä¢ Conduct end-to-end Visualization analysis of large scale healthcare data sets
‚Ä¢ Take a hands-on role and deliver on highly visible multiple projects
‚Ä¢ Serve as an ambassador for Novartis Data Science by presenting and publishing articles at conferences, business meetings and academic institutions
‚Ä¢ Facilitate design and creation of knowledge repositories
‚Ä¢ Collaborate with the digital and DSAI teams
‚Ä¢ Keep ahead of latest development in the field and mentor associates
‚Ä¢ Inspire others on culture change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Posting Title
Senior Data Scientist ‚Äì Visualization, Novartis AI Innovation Lab</t>
  </si>
  <si>
    <t>Senior Data Analyst/Scientist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</si>
  <si>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</si>
  <si>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‚Äì Cancer Discovery, Molecular Assay</t>
  </si>
  <si>
    <t>Scientist ‚Äì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</si>
  <si>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‚Äì Mongo or Cassandra
Experience with AWS cloud services: Lambda, S3, Glue, Redshift, and Athena, or their open source equivalent (Zeppelin, Presto, etc)
Data storage formats ‚Äì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‚Äì Cloudwatch, CloudFormation, Security (IAM)
AWS certification
Job Requirements</t>
  </si>
  <si>
    <t>Overview
Technology is constantly changing, and our adversaries are digitally ‚Äúgoing dark‚Äù at a rate that is exceeding law enforcement‚Äôs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you‚Äôll do‚Ä¶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You‚Äôd be a great fit if‚Ä¶
You‚Äôve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using‚ÄØETL tools to perform data cleansing, data profiling, transforming, and scheduling various workflows
You have a current Top Secret security clearance with SCI eligibility and the ability to obtain a polygraph
It would be even better if you‚Ä¶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you‚Äôll get‚Ä¶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we‚Äôre at the forefront of delivering the next breakthrough in national security, every day. We‚Äôre the partner of choice to help solve some of the world‚Äôs most daunting challenges. How? By thinking differently. We‚Äôre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can‚Äôt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</si>
  <si>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</si>
  <si>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business‚Äôs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‚ÄúCommunity of Excellence‚Äù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</si>
  <si>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Manager of Data Science</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</si>
  <si>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</si>
  <si>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</si>
  <si>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</si>
  <si>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</si>
  <si>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environment‚Äì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</si>
  <si>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</si>
  <si>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‚Ä¢ Conduct protein expression from various shake flask scales to scale up with bioreactor systems using Mammalian/E coli/BEVS cultures.
‚Ä¢ Responsible for operating and maintenance of all fermentation as well as cell culture equipment. Stocking Protein Expression supplies and media.
‚Ä¢ Experimentally determine methods for optimizing yield and other process parameters for protein expression.
‚Ä¢ Perform protein pull-down using relevant protein/resin interaction and protein chemistry.
‚Ä¢ Prepares and organizes data for presentation using analysis and visualization software; presents data and reports on project status at individual, group, and departmental research meetings under general supervision.
‚Ä¢ Maintain familiarity with current scientific literature relevant to the research experiments or program
‚Ä¢ Maintain laboratory notebook in a complete, consistent, and concise manner in accordance with company intellectual property policies and practices.
‚Ä¢ Perform additional tasks or assist with special projects as assigned or needed.
‚Ä¢ Adhere to good health and safety practices in compliance with applicable EH&amp;S rules and participate in mandatory safety training programs.
SUPERVISORY RESPONSIBILITIES:
‚Ä¢ None
EDUCATION/EXPERIENCE/SKILLS:
Education:
‚Ä¢ Bachelor‚Äôs degree (B.A./B.S.) in related discipline and four to six years of relevant experience; or
‚Ä¢ Master‚Äôs degree (M.A./M.S.) in related discipline and two to four years of relevant experience; or
‚Ä¢ Equivalent combination of education and experience.
Experience:
‚Ä¢ Extensive experience with cell cultures (HEK293 and E coli a must, insect cell desirable).
‚Ä¢ Demonstrated expertise in the execution of protein expression at bench as well as scale-up production in WAVE Bioreactor.
‚Ä¢ Expert level operator of WAVE Bioreactor system. Proficient at method development with Unicorn.
‚Ä¢ Experience with recombinant protein purification (protein pulldown with appropriate protein/resin interaction and protein chemistry) is a plus.
‚Ä¢ Experience in metabolite-detection assay as well as protein characterization (SDS-PAGE, and Western Blotting, etc.) is a desired.
‚Ä¢ Proficiency with computer software including MS Word, MS PowerPoint, MS Excel is desired.
Knowledge/Skills/Abilities:
‚Ä¢ Working knowledge of molecular and cellular biology techniques as applied to protein production.
‚Ä¢ Ability to work independently while following protocols.
‚Ä¢ Complete understanding and wide application of scientific principles, theories and concepts in field of specialty as well as general understanding and knowledge in other related disciplines
‚Ä¢ Ability to read and interpret documents such as safety rules, operating and maintenance instructions, procedure manuals and scientific articles.
‚Ä¢ Ability to write routine reports and correspondence.
‚Ä¢ Strong communication skills including effective public speaking before groups and individuals from other departments. Ability to effectively capture data and results.
‚Ä¢ Excellent work ethic, strong self-motivation, and ability to work effectively in a either a team environment or independently.
‚Ä¢ Strong collaboration skills with other team members.
JOB COMPLEXITY:
‚Ä¢ Works on problems of diverse scope where analysis of data requires evaluation of identifiable factors.
‚Ä¢ Exercises judgment within generally defined practices and policies in selecting methods and techniques for obtaining solutions.
‚Ä¢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</si>
  <si>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Director, Precision Medicine Clinical Biomarker Scientist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</si>
  <si>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</si>
  <si>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</si>
  <si>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‚Äútake charge‚Äù and ‚Äúlead by example‚Äù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‚Ä¢Select vehicles, excipients and/or new technologies appropriate to prepare formulations of novel investigational small molecules for in vivo studies.
‚Ä¢As the formulation and manufacutring process Subject Matter Expert, provide on-site technical support as ‚Äúperson-in-plant‚Äù during critical formulation/process developmenet activities and manufacturing of clinical trial materials at CMOs as needed.
‚Ä¢Evaluate physico-chemical characteristics of small molecules such as pH, pKa, solubility, pH-solubility profile, particle size, solid and solution state stability studies, excipient compatibility, dissolution characteristics and polymorphism.
‚Ä¢Design and implement experimental protocols to select prototype formulations to support toxicokinetic and pharmacokinetic studies including stability data analysis.
‚Ä¢Design experimental studies to select formulation and process for Phase I First In Human Clinical trial including selection of protype formulation, stability, and manufacture of clinical trial material (CTM).
‚Ä¢Apply statistical design of experiments to optimize and scale-up formulations and manufacturing process.
‚Ä¢Manage technology transfers for scale-up, process validation, and clinical manufacture of Phase I, II and III supplies including troubleshooting issues with formulation and manufacturing processes..
‚Ä¢Assess technical capability of a potentially new CMOs to support early and late stage drug product development activities.
‚Ä¢Create criteria for the CMO selection process.
‚Ä¢Author and review IND quality eCTD modules for new molecule.
‚Ä¢Manage development timelines for multiple molecule projects.
SUPERVISORY RESPONSIBILITIES:
‚Ä¢None
EDUCATION/EXPERIENCE/SKILLS:
Education:
‚Ä¢MS/MA degree in bioengineering, biophysics, chemical engineering, pharmaceutics, or pharmaceutical sciences and five years of related experience; or,
‚Ä¢PhD in bioengineering, biophysics, chemical engineering, pharmaceutics, or pharmaceutical sciences and two years of related experience, or;
‚Ä¢Equivalent combination of education and experience.
‚Ä¢May require certification in assigned area.
Experience:
‚Ä¢Typically requires a minimum of ten years of related experience and/or combination of experience and education/training.
‚Ä¢Experience in Biotech/Pharmaceutical industry preferred.
‚Ä¢Demonstrated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‚Ä¢Must have proven skills in the areas of solid state characterization.
‚Ä¢Extensive experience in technical assessment and selection of CMOs for early and late stage drug product development.
‚Ä¢Experience in developing oral and hands on experience in particle sizing, fluid bed granulation, roller compaction, direct compression, aqueous and solvent-based coating is required.
‚Ä¢Previous participation in project teams and internal/external collaborations, and preparation and review of regulatory/CMC documents are also important aspects of this position.
‚Ä¢Must be able to provide thorough formulation analysis results in a timely manner.
‚Ä¢Experience with other dosage forms or advanced formulations (e.g., controlled release) is a plus.
‚Ä¢Strong experience with solid-state characterization and analytical instrumentation.
‚Ä¢Operation and maintenance of various scientific instrumentation such as, High Performance Liquid Chromotography (HPLC), Fournier Transfer Infrared Spectroscopy (FTIR), Thermogravirmetric Analysis (TGA), and Differential Scanning Calorimeter (DSC), etc. is a plus.
Knowledge/Skills/Abilities:
‚Ä¢Knowledge of formulation development and process optimization/scale up and validation of solid oral dosage forms.
‚Ä¢Strong knowledge of and experience of the various phases of drug development for oral dosage forms is required.
‚Ä¢Ability to manage multiple project assignments and function in a driven and fast moving team environment.
‚Ä¢Familiarity and working knowledge of current Good Manufacturing Practices (cGMP)/International Conference on Harmonization (ICH) regulations, with experience working in a GMP facility is required.
‚Ä¢Experience with statistical tools to design and evaluate experiments for formulation and process development. Proficient with use of statistical software such as JMP or Minitab.
‚Ä¢Leads the work of others by providing guidance to subordinates or teams based on organizational goals and company policy, with responsibility for results, costs, methods and staffing.
‚Ä¢Proficient with broad use of computer applications such as MS Office.
‚Ä¢Applies strong analytical and excellent verbal and written communication skills.
‚Ä¢Possesses extensive experience in relevant industry/profession and area of specialization.
‚Ä¢Utilizes professional concepts and company objectives to resolve complex issues in creative and effective ways.
‚Ä¢Identifies and implements methods and procedures to achieve results.
‚Ä¢Performs a variety of complicated tasks with a wide degree of creativity and latitude.
‚Ä¢Possesses complete understanding and wide application of technical principles, theories, concepts and technique and has a good general knowledge of other related disciplines.
‚Ä¢Applies strong analytical and business communication skills.
JOB COMPLEXITY:
‚Ä¢Works on complex problems where analysis of situations or data requires an in-depth evaluation of various factors.
‚Ä¢Exercises judgment within broadly defined practices and policies in selecting methods, techniques and evaluation of criteria for obtaining results.
‚Ä¢Uses professional concepts and company‚Äôs policies and procedures to solve a wide range of difficult problems in imaginative and practical ways.
‚Ä¢Networks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</si>
  <si>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Health‚Äôs 2018 Fastest Growing Company, Grand Rounds works with inspiring employers and doctors to empower them to be the change agents we need to make our shared vision a reality.
The Role:
Data Scientists at Grand Rounds work on problems that are core to the company‚Äôs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company‚Äôs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We‚Äôre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‚Äúget-it-done‚Äù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</si>
  <si>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Direct‚Äì We communicate with clarity, honesty and respect in all situations and embrace opportunities to provide solution-oriented feedback.
Determined‚Äì We are committed to overcoming all obstacles to achieve results. We adapt to change, seek opportunities to learn and rapidly translate that learning into action.
Passionate‚Äì We go above and beyond to help our partners achieve their goals. We challenge assumptions and are comfortable forging new paths.
Collaborative‚Äì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</si>
  <si>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Senior Quantitative Analyst</t>
  </si>
  <si>
    <t>Are you ready to explore a world of possibilities?
Join our DTCC family, and you‚Äôll grow your expertise and become the best version of you. As you embark on a new journey, you‚Äôll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PDE‚Äôs.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DTCC‚Äôs subsidiaries processed securities transactions valued at more than U.S. $1.85 quadrillion. Its depository provides custody and asset servicing for securities issues from 170 countries and territories valued at U.S. $52.2 trillion. DTCC‚Äôs Global Trade Repository service, through locally registered, licensed, or approved trade repositories, processes over 14 billion messages annually. To learn more, please visit us at www.dtcc.com or connect with us on LinkedIn, Twitter, YouTube and Facebook.</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</si>
  <si>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</si>
  <si>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Bachelor‚Äôs degree in computer science, information systems, health care business or equivalent experience required. Master‚Äôs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driver‚Äôs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what‚Äôs right for our patients without question.
Commitment: Unwavering in our quest for exceptional quality and service.
Compassion: Putting heart into everything we do.
Curiosity:Fostering creativity and innovation in our pursuit of excellence.
same as internal</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</si>
  <si>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</si>
  <si>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Research Scientist or Senior Research Scientist - Computer Vision</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</si>
  <si>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MERL‚Äôs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</si>
  <si>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</si>
  <si>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‚Äî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You‚Äôll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Change¬Æ,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</si>
  <si>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Research Scientist / Principal Research Scientist - Multiphysical Systems</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</si>
  <si>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Electric‚Äôs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</si>
  <si>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</si>
  <si>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</si>
  <si>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</si>
  <si>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</si>
  <si>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Senior Health Data Analyst, Star Ratings</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</si>
  <si>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</si>
  <si>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</si>
  <si>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‚Äì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applicant‚Äôs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</si>
  <si>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Bachelor‚Äôs degree in business, computer science, statistics, mathematics or related field.
¬∑ License/Certification: N/A
¬∑ Relevant Work Experience: Minimum of 4-5 years‚Äô experience as a reporting or data analyst, reports writer or similar role with a strong understanding of SQL and data modeling.
¬∑ 4+ years‚Äô experience with ETL, Data Modeling, Data Warehousing and SSAS preferred
¬∑ 4+ years‚Äô experience with contemporary data visualization technology (Power BI, Tableau, Qlik Sense, etc.) preferred
¬∑ 4+ years‚Äô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</si>
  <si>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Senior Engineer, Data Management Engineering</t>
  </si>
  <si>
    <t>Western Digital¬Æ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team‚Äôs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It‚Äôs on you. You &amp; Western Digital.
We‚Äôve been storing the world‚Äôs data for more than 50 years. Once,
it was the most important thing we could do for data. Now we‚Äôre helping the
world capture, preserve, access and transform data in a way only we can.
The most game-changing companies,
consumers, professionals, and governments come to us for the technologies and
solutions they need to capture, preserve, access, and transform their data.
But we can‚Äôt do it alone. Today‚Äôs
exceptional data challenges require your exceptional skills. It‚Äôs You &amp; Us.
Together, we‚Äôre the next big thing in data.
Western Digital¬Æ data-centric solutions are found under the
G-Technology‚Ñ¢, SanDisk¬Æ, Upthere‚Ñ¢, and WD¬Æ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person‚Äôs
gender identity, gender expression, and gender-related appearance and behavior,
whether or not stereotypically associated with the person‚Äôs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</si>
  <si>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Quality Control Scientist III- Analytical Development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</si>
  <si>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</si>
  <si>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</si>
  <si>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candidate‚Äôs position and title will be commensurate with experience.
Bachelor‚Äôs degree with at least 5 years‚Äô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FORMA‚Äôs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</si>
  <si>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</si>
  <si>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</si>
  <si>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Manager, Safety Scientist, Medical Safety &amp; Risk Management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</si>
  <si>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Bachelor‚Äôs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</si>
  <si>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</si>
  <si>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</si>
  <si>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</si>
  <si>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We‚Äôre a rapidly-growing start-up in the heart of Sawtelle Japantown, just blocks away from the 405 and the 10. Our loft-style office houses a passionate, hard-working team of ramen-slurpers, beachcombers, and LA-daydreamers. At our core, we‚Äôre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S3‚Äôs (and customer, where applicable) networks, systems and data
You are responsible for maintaining the confidentiality of all S3‚Äôs customer data to which you are granted access.
Any suspected compromises of S3‚Äôs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</si>
  <si>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Scientist - CVRM Metabolism - in vivo pharmacology</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</si>
  <si>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</si>
  <si>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We‚Äôre looking for a data scientist to drive our data science and analytics group forward! You‚Äôll be joining a group of curious, smart, technically minded yet business savvy data scientists and analysts looking to make a difference to the company by designing and building out our data decisioning capabilities from the ground up!
As a data scientist, you‚Äôll work collaboratively with our business, operations, analytics, and IT teams. You‚Äôll be responsible for analyzing our data and executing projects that will inform our business strategy and embed into our data products.
Our ideal candidate is excited to join our fast-paced culture and is excited to contribute to our growing data science practice!
What you‚Äôll do:
¬∑ Dig into our data to find leverage in our business. This includes data wrangling, data cleaning, and exploratory analysis
¬∑ Execute new projects and develop predictive models that inform our data products and / or business strategy.
¬∑ Work cross functionally with different stakeholders across the business and join meetings to learn about other parts of the company
¬∑ Act as a subject matter expert with all things data
What we do:
We achieve competitive advantage through data-driven marketing and full management of the customer experience.We‚Äôre constantly refining our technology and our strategies, that‚Äôs why we‚Äôre the industry leader in delivering the best results to the top insurance brands in America.
That‚Äôs not just lip service either, we‚Äôre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We‚Äôre made up of introverts and extroverts, suits and rebels, corporate types and anti-corporate types. We‚Äôre an environment where every person feels their full potential is only limited by their ability to conceive of it and make it happen.Our company grew from entrepreneurial roots but has big company resources to get amazing things done.
What we‚Äôre looking for:
¬∑ 2+ years of experience in a data science role, building predictive algorithms and data products ideally related to marketing, business operations, or customer retention
¬∑ Excellent understanding of machine learning techniques and algorithms such as decision forests, logistic regression, k-means clustering, etc.
¬∑ Ability to communicate findings clearly and deep understanding of your current business
¬∑ Excellent technical ability, including proficiency with Python, SQL, Excel, and data visualization tools (Tableau, Power BI, etc.)
¬∑ Experience with big data platform (i.e. Hadoop)
¬∑ Intensely curious ‚Äì always asking questions and not being OK with the status quo. Obsessed with making things better and more efficient.
¬∑ A lifelong learner that is excited to learn new data science technologies and apply those to technologies to our business
¬∑ Ability to be objective and follow the facts, cut through noise and create a story with data.
¬∑ Strong organizational skills including time management
¬∑ Thrives in a fast-paced environment that is constantly changing
¬∑ BS/MS in a quantitative field (Computer Science, Engineering, Mathematics, Statistics, etc.)
What‚Äôs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</si>
  <si>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</si>
  <si>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</si>
  <si>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</si>
  <si>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Bachelor‚Äôs
degree in statistics, mathematics, or a related field required.
Master‚Äôs
degree in statistics, mathematics, or a related field preferred.
EXPERIENCE:
1 ‚Äì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</si>
  <si>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Data Scientist (Warehouse Automation)</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</si>
  <si>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</si>
  <si>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Jr. Data Scientist</t>
  </si>
  <si>
    <t>MITRE
is a trusted operator of federally funded research and development centers and
we're on a mission to make the world a safer place-for all of humanity, today and in the future. To
deliver on our mission, we need the world‚Äôs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world‚Äôs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</si>
  <si>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SkySync is a dynamic, fast-paced, venture-backed software innovator based in the Ann Arbor tech cluster, with remote Syncopaths in all US time zones. Our quirky and unique workforce excels at managing our customer‚Äôs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You‚Äôll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Master‚Äôs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</si>
  <si>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</si>
  <si>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application‚Äôs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Bachelor‚Äôs/Master‚Äôs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Medidata‚Äôs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</si>
  <si>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</si>
  <si>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Associate Scientist / Sr. Associate Scientist, Antibody Discovery</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</si>
  <si>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</si>
  <si>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Machine Learning Engineer (NLP)</t>
  </si>
  <si>
    <t>CK-12‚Äôs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you‚Äôll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Bachelor‚Äôs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‚ÄúMachine Learning Engineer (NLP)‚Äù in the subject line.
It is a full-time position at our office in Palo Alto, CA (no telecommuting)
The applicant must be authorized to work in the US for any employer</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</si>
  <si>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‚Äì write sophisticated and optimized queries against large databases
Python ‚Äì create efficient and scalable pipelines and solutions
Business Acumen ‚Äì understand the questions we are trying to answer through data
Problem Solving ‚Äì apply structured methods to analyze problems and develop solutions
Communication ‚Äì explain technical concepts clearly and concisely
Relationships ‚Äì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</si>
  <si>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coding language and software</t>
  </si>
  <si>
    <t>python</t>
  </si>
  <si>
    <t>java</t>
  </si>
  <si>
    <t>count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</si>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</sst>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43"/>
  <sheetViews>
    <sheetView tabSelected="1" workbookViewId="0">
      <selection activeCell="R2" sqref="R2:R17"/>
    </sheetView>
  </sheetViews>
  <sheetFormatPr baseColWidth="10" defaultRowHeight="16" customHeight="1" x14ac:dyDescent="0.2"/>
  <cols>
    <col min="16" max="16" width="26.1640625" bestFit="1" customWidth="1"/>
  </cols>
  <sheetData>
    <row r="1" spans="1:18" ht="16" customHeight="1" x14ac:dyDescent="0.2">
      <c r="A1" t="s">
        <v>0</v>
      </c>
      <c r="B1" t="s">
        <v>1</v>
      </c>
      <c r="C1" t="s">
        <v>2</v>
      </c>
      <c r="D1" t="s">
        <v>3</v>
      </c>
      <c r="E1" t="s">
        <v>4</v>
      </c>
      <c r="F1" t="s">
        <v>5</v>
      </c>
      <c r="G1" t="s">
        <v>6</v>
      </c>
      <c r="H1" t="s">
        <v>7</v>
      </c>
      <c r="I1" t="s">
        <v>8</v>
      </c>
      <c r="J1" t="s">
        <v>9</v>
      </c>
      <c r="K1" t="s">
        <v>10</v>
      </c>
      <c r="L1" t="s">
        <v>11</v>
      </c>
      <c r="M1" t="s">
        <v>12</v>
      </c>
      <c r="N1" t="s">
        <v>13</v>
      </c>
      <c r="O1" t="s">
        <v>14</v>
      </c>
      <c r="P1" t="s">
        <v>744</v>
      </c>
      <c r="Q1" t="s">
        <v>747</v>
      </c>
      <c r="R1" t="s">
        <v>748</v>
      </c>
    </row>
    <row r="2" spans="1:18" ht="16" customHeight="1" x14ac:dyDescent="0.2">
      <c r="A2" t="s">
        <v>17</v>
      </c>
      <c r="B2" s="1" t="s">
        <v>18</v>
      </c>
      <c r="C2">
        <v>1</v>
      </c>
      <c r="D2">
        <v>0</v>
      </c>
      <c r="E2">
        <v>0</v>
      </c>
      <c r="F2">
        <v>1</v>
      </c>
      <c r="G2">
        <v>0</v>
      </c>
      <c r="H2">
        <v>1</v>
      </c>
      <c r="I2">
        <v>0</v>
      </c>
      <c r="J2">
        <v>0</v>
      </c>
      <c r="K2">
        <v>0</v>
      </c>
      <c r="L2">
        <v>0</v>
      </c>
      <c r="M2">
        <v>0</v>
      </c>
      <c r="N2">
        <v>1</v>
      </c>
      <c r="O2">
        <v>1</v>
      </c>
      <c r="P2" t="s">
        <v>745</v>
      </c>
      <c r="Q2">
        <f>COUNTIF(C:C,"1")</f>
        <v>392</v>
      </c>
      <c r="R2" s="2">
        <f>Q2/COUNTA($A:$A)</f>
        <v>0.52759084791386268</v>
      </c>
    </row>
    <row r="3" spans="1:18" ht="16" customHeight="1" x14ac:dyDescent="0.2">
      <c r="A3" t="s">
        <v>19</v>
      </c>
      <c r="B3" s="1" t="s">
        <v>20</v>
      </c>
      <c r="C3">
        <v>1</v>
      </c>
      <c r="D3">
        <v>0</v>
      </c>
      <c r="E3">
        <v>0</v>
      </c>
      <c r="F3">
        <v>0</v>
      </c>
      <c r="G3">
        <v>0</v>
      </c>
      <c r="H3">
        <v>0</v>
      </c>
      <c r="I3">
        <v>0</v>
      </c>
      <c r="J3">
        <v>0</v>
      </c>
      <c r="K3">
        <v>0</v>
      </c>
      <c r="L3">
        <v>0</v>
      </c>
      <c r="M3">
        <v>0</v>
      </c>
      <c r="N3">
        <v>0</v>
      </c>
      <c r="O3">
        <v>0</v>
      </c>
      <c r="P3" s="2" t="s">
        <v>746</v>
      </c>
      <c r="Q3">
        <f>COUNTIF(B:B,"*java*")</f>
        <v>161</v>
      </c>
      <c r="R3" s="2">
        <f t="shared" ref="R3:R17" si="0">Q3/COUNTA($A:$A)</f>
        <v>0.21668909825033647</v>
      </c>
    </row>
    <row r="4" spans="1:18" ht="16" customHeight="1" x14ac:dyDescent="0.2">
      <c r="A4" t="s">
        <v>17</v>
      </c>
      <c r="B4" s="1" t="s">
        <v>21</v>
      </c>
      <c r="C4">
        <v>1</v>
      </c>
      <c r="D4">
        <v>1</v>
      </c>
      <c r="E4">
        <v>0</v>
      </c>
      <c r="F4">
        <v>1</v>
      </c>
      <c r="G4">
        <v>1</v>
      </c>
      <c r="H4">
        <v>1</v>
      </c>
      <c r="I4">
        <v>0</v>
      </c>
      <c r="J4">
        <v>0</v>
      </c>
      <c r="K4">
        <v>0</v>
      </c>
      <c r="L4">
        <v>0</v>
      </c>
      <c r="M4">
        <v>0</v>
      </c>
      <c r="N4">
        <v>0</v>
      </c>
      <c r="O4">
        <v>0</v>
      </c>
      <c r="P4" t="s">
        <v>3</v>
      </c>
      <c r="Q4">
        <f>COUNTIF(D:D,"1")</f>
        <v>167</v>
      </c>
      <c r="R4" s="2">
        <f t="shared" si="0"/>
        <v>0.22476446837146702</v>
      </c>
    </row>
    <row r="5" spans="1:18" ht="16" customHeight="1" x14ac:dyDescent="0.2">
      <c r="A5" t="s">
        <v>17</v>
      </c>
      <c r="B5" s="1" t="s">
        <v>22</v>
      </c>
      <c r="C5">
        <v>1</v>
      </c>
      <c r="D5">
        <v>0</v>
      </c>
      <c r="E5">
        <v>0</v>
      </c>
      <c r="F5">
        <v>0</v>
      </c>
      <c r="G5">
        <v>0</v>
      </c>
      <c r="H5">
        <v>0</v>
      </c>
      <c r="I5">
        <v>0</v>
      </c>
      <c r="J5">
        <v>0</v>
      </c>
      <c r="K5">
        <v>0</v>
      </c>
      <c r="L5">
        <v>0</v>
      </c>
      <c r="M5">
        <v>0</v>
      </c>
      <c r="N5">
        <v>0</v>
      </c>
      <c r="O5">
        <v>0</v>
      </c>
      <c r="P5" t="s">
        <v>4</v>
      </c>
      <c r="Q5">
        <f>COUNTIF(E:E,"1")</f>
        <v>176</v>
      </c>
      <c r="R5" s="2">
        <f t="shared" si="0"/>
        <v>0.23687752355316286</v>
      </c>
    </row>
    <row r="6" spans="1:18" ht="16" customHeight="1" x14ac:dyDescent="0.2">
      <c r="A6" t="s">
        <v>17</v>
      </c>
      <c r="B6" s="1" t="s">
        <v>23</v>
      </c>
      <c r="C6">
        <v>1</v>
      </c>
      <c r="D6">
        <v>0</v>
      </c>
      <c r="E6">
        <v>0</v>
      </c>
      <c r="F6">
        <v>1</v>
      </c>
      <c r="G6">
        <v>1</v>
      </c>
      <c r="H6">
        <v>1</v>
      </c>
      <c r="I6">
        <v>0</v>
      </c>
      <c r="J6">
        <v>0</v>
      </c>
      <c r="K6">
        <v>0</v>
      </c>
      <c r="L6">
        <v>0</v>
      </c>
      <c r="M6">
        <v>0</v>
      </c>
      <c r="N6">
        <v>0</v>
      </c>
      <c r="O6">
        <v>0</v>
      </c>
      <c r="P6" t="s">
        <v>5</v>
      </c>
      <c r="Q6">
        <f>COUNTIF(F:F,"1")</f>
        <v>388</v>
      </c>
      <c r="R6" s="2">
        <f t="shared" si="0"/>
        <v>0.522207267833109</v>
      </c>
    </row>
    <row r="7" spans="1:18" ht="16" customHeight="1" x14ac:dyDescent="0.2">
      <c r="A7" t="s">
        <v>17</v>
      </c>
      <c r="B7" s="1" t="s">
        <v>24</v>
      </c>
      <c r="C7">
        <v>1</v>
      </c>
      <c r="D7">
        <v>0</v>
      </c>
      <c r="E7">
        <v>1</v>
      </c>
      <c r="F7">
        <v>1</v>
      </c>
      <c r="G7">
        <v>1</v>
      </c>
      <c r="H7">
        <v>0</v>
      </c>
      <c r="I7">
        <v>0</v>
      </c>
      <c r="J7">
        <v>0</v>
      </c>
      <c r="K7">
        <v>0</v>
      </c>
      <c r="L7">
        <v>0</v>
      </c>
      <c r="M7">
        <v>0</v>
      </c>
      <c r="N7">
        <v>0</v>
      </c>
      <c r="O7">
        <v>1</v>
      </c>
      <c r="P7" t="s">
        <v>6</v>
      </c>
      <c r="Q7">
        <f>COUNTIF(G:G,"1")</f>
        <v>380</v>
      </c>
      <c r="R7" s="2">
        <f t="shared" si="0"/>
        <v>0.51144010767160164</v>
      </c>
    </row>
    <row r="8" spans="1:18" ht="16" customHeight="1" x14ac:dyDescent="0.2">
      <c r="A8" t="s">
        <v>17</v>
      </c>
      <c r="B8" s="1" t="s">
        <v>25</v>
      </c>
      <c r="C8">
        <v>0</v>
      </c>
      <c r="D8">
        <v>0</v>
      </c>
      <c r="E8">
        <v>0</v>
      </c>
      <c r="F8">
        <v>1</v>
      </c>
      <c r="G8">
        <v>0</v>
      </c>
      <c r="H8">
        <v>0</v>
      </c>
      <c r="I8">
        <v>0</v>
      </c>
      <c r="J8">
        <v>0</v>
      </c>
      <c r="K8">
        <v>0</v>
      </c>
      <c r="L8">
        <v>0</v>
      </c>
      <c r="M8">
        <v>0</v>
      </c>
      <c r="N8">
        <v>0</v>
      </c>
      <c r="O8">
        <v>0</v>
      </c>
      <c r="P8" t="s">
        <v>7</v>
      </c>
      <c r="Q8">
        <f>COUNTIF(H:H,"1")</f>
        <v>66</v>
      </c>
      <c r="R8" s="2">
        <f t="shared" si="0"/>
        <v>8.8829071332436074E-2</v>
      </c>
    </row>
    <row r="9" spans="1:18" ht="16" customHeight="1" x14ac:dyDescent="0.2">
      <c r="A9" t="s">
        <v>17</v>
      </c>
      <c r="B9" s="1" t="s">
        <v>26</v>
      </c>
      <c r="C9">
        <v>1</v>
      </c>
      <c r="D9">
        <v>1</v>
      </c>
      <c r="E9">
        <v>1</v>
      </c>
      <c r="F9">
        <v>1</v>
      </c>
      <c r="G9">
        <v>1</v>
      </c>
      <c r="H9">
        <v>0</v>
      </c>
      <c r="I9">
        <v>0</v>
      </c>
      <c r="J9">
        <v>1</v>
      </c>
      <c r="K9">
        <v>0</v>
      </c>
      <c r="L9">
        <v>1</v>
      </c>
      <c r="M9">
        <v>0</v>
      </c>
      <c r="N9">
        <v>0</v>
      </c>
      <c r="O9">
        <v>0</v>
      </c>
      <c r="P9" t="s">
        <v>8</v>
      </c>
      <c r="Q9">
        <f>COUNTIF(I:I,"1")</f>
        <v>29</v>
      </c>
      <c r="R9" s="2">
        <f t="shared" si="0"/>
        <v>3.9030955585464336E-2</v>
      </c>
    </row>
    <row r="10" spans="1:18" ht="16" customHeight="1" x14ac:dyDescent="0.2">
      <c r="A10" t="s">
        <v>27</v>
      </c>
      <c r="B10" s="1" t="s">
        <v>28</v>
      </c>
      <c r="C10">
        <v>0</v>
      </c>
      <c r="D10">
        <v>0</v>
      </c>
      <c r="E10">
        <v>0</v>
      </c>
      <c r="F10">
        <v>0</v>
      </c>
      <c r="G10">
        <v>0</v>
      </c>
      <c r="H10">
        <v>0</v>
      </c>
      <c r="I10">
        <v>0</v>
      </c>
      <c r="J10">
        <v>0</v>
      </c>
      <c r="K10">
        <v>0</v>
      </c>
      <c r="L10">
        <v>0</v>
      </c>
      <c r="M10">
        <v>0</v>
      </c>
      <c r="N10">
        <v>0</v>
      </c>
      <c r="O10">
        <v>0</v>
      </c>
      <c r="P10" t="s">
        <v>9</v>
      </c>
      <c r="Q10">
        <f>COUNTIF(J:J,"1")</f>
        <v>39</v>
      </c>
      <c r="R10" s="2">
        <f t="shared" si="0"/>
        <v>5.2489905787348586E-2</v>
      </c>
    </row>
    <row r="11" spans="1:18" ht="16" customHeight="1" x14ac:dyDescent="0.2">
      <c r="A11" t="s">
        <v>17</v>
      </c>
      <c r="B11" s="1" t="s">
        <v>29</v>
      </c>
      <c r="C11">
        <v>1</v>
      </c>
      <c r="D11">
        <v>1</v>
      </c>
      <c r="E11">
        <v>0</v>
      </c>
      <c r="F11">
        <v>0</v>
      </c>
      <c r="G11">
        <v>0</v>
      </c>
      <c r="H11">
        <v>0</v>
      </c>
      <c r="I11">
        <v>0</v>
      </c>
      <c r="J11">
        <v>0</v>
      </c>
      <c r="K11">
        <v>0</v>
      </c>
      <c r="L11">
        <v>0</v>
      </c>
      <c r="M11">
        <v>0</v>
      </c>
      <c r="N11">
        <v>0</v>
      </c>
      <c r="O11">
        <v>0</v>
      </c>
      <c r="P11" t="s">
        <v>10</v>
      </c>
      <c r="Q11">
        <f>COUNTIF(K:K,"1")</f>
        <v>54</v>
      </c>
      <c r="R11" s="2">
        <f t="shared" si="0"/>
        <v>7.2678331090174964E-2</v>
      </c>
    </row>
    <row r="12" spans="1:18" ht="16" customHeight="1" x14ac:dyDescent="0.2">
      <c r="A12" t="s">
        <v>17</v>
      </c>
      <c r="B12" s="1" t="s">
        <v>30</v>
      </c>
      <c r="C12">
        <v>1</v>
      </c>
      <c r="D12">
        <v>0</v>
      </c>
      <c r="E12">
        <v>0</v>
      </c>
      <c r="F12">
        <v>0</v>
      </c>
      <c r="G12">
        <v>0</v>
      </c>
      <c r="H12">
        <v>0</v>
      </c>
      <c r="I12">
        <v>0</v>
      </c>
      <c r="J12">
        <v>0</v>
      </c>
      <c r="K12">
        <v>0</v>
      </c>
      <c r="L12">
        <v>0</v>
      </c>
      <c r="M12">
        <v>0</v>
      </c>
      <c r="N12">
        <v>0</v>
      </c>
      <c r="O12">
        <v>0</v>
      </c>
      <c r="P12" t="s">
        <v>11</v>
      </c>
      <c r="Q12">
        <f>COUNTIF(L:L,"1")</f>
        <v>72</v>
      </c>
      <c r="R12" s="2">
        <f t="shared" si="0"/>
        <v>9.6904441453566623E-2</v>
      </c>
    </row>
    <row r="13" spans="1:18" ht="16" customHeight="1" x14ac:dyDescent="0.2">
      <c r="A13" t="s">
        <v>17</v>
      </c>
      <c r="B13" s="1" t="s">
        <v>31</v>
      </c>
      <c r="C13">
        <v>0</v>
      </c>
      <c r="D13">
        <v>0</v>
      </c>
      <c r="E13">
        <v>0</v>
      </c>
      <c r="F13">
        <v>0</v>
      </c>
      <c r="G13">
        <v>1</v>
      </c>
      <c r="H13">
        <v>0</v>
      </c>
      <c r="I13">
        <v>0</v>
      </c>
      <c r="J13">
        <v>0</v>
      </c>
      <c r="K13">
        <v>0</v>
      </c>
      <c r="L13">
        <v>0</v>
      </c>
      <c r="M13">
        <v>1</v>
      </c>
      <c r="N13">
        <v>0</v>
      </c>
      <c r="O13">
        <v>0</v>
      </c>
      <c r="P13" t="s">
        <v>12</v>
      </c>
      <c r="Q13">
        <f>COUNTIF(M:M,"1")</f>
        <v>124</v>
      </c>
      <c r="R13" s="2">
        <f t="shared" si="0"/>
        <v>0.16689098250336473</v>
      </c>
    </row>
    <row r="14" spans="1:18" ht="16" customHeight="1" x14ac:dyDescent="0.2">
      <c r="A14" t="s">
        <v>32</v>
      </c>
      <c r="B14" s="1" t="s">
        <v>33</v>
      </c>
      <c r="C14">
        <v>0</v>
      </c>
      <c r="D14">
        <v>0</v>
      </c>
      <c r="E14">
        <v>0</v>
      </c>
      <c r="F14">
        <v>0</v>
      </c>
      <c r="G14">
        <v>1</v>
      </c>
      <c r="H14">
        <v>0</v>
      </c>
      <c r="I14">
        <v>0</v>
      </c>
      <c r="J14">
        <v>0</v>
      </c>
      <c r="K14">
        <v>0</v>
      </c>
      <c r="L14">
        <v>0</v>
      </c>
      <c r="M14">
        <v>1</v>
      </c>
      <c r="N14">
        <v>0</v>
      </c>
      <c r="O14">
        <v>0</v>
      </c>
      <c r="P14" t="s">
        <v>13</v>
      </c>
      <c r="Q14">
        <f>COUNTIF(N:N,"1")</f>
        <v>148</v>
      </c>
      <c r="R14" s="2">
        <f t="shared" si="0"/>
        <v>0.19919246298788695</v>
      </c>
    </row>
    <row r="15" spans="1:18" ht="16" customHeight="1" x14ac:dyDescent="0.2">
      <c r="A15" t="s">
        <v>34</v>
      </c>
      <c r="B15" s="1" t="s">
        <v>35</v>
      </c>
      <c r="C15">
        <v>1</v>
      </c>
      <c r="D15">
        <v>1</v>
      </c>
      <c r="E15">
        <v>1</v>
      </c>
      <c r="F15">
        <v>1</v>
      </c>
      <c r="G15">
        <v>1</v>
      </c>
      <c r="H15">
        <v>0</v>
      </c>
      <c r="I15">
        <v>0</v>
      </c>
      <c r="J15">
        <v>0</v>
      </c>
      <c r="K15">
        <v>0</v>
      </c>
      <c r="L15">
        <v>0</v>
      </c>
      <c r="M15">
        <v>0</v>
      </c>
      <c r="N15">
        <v>1</v>
      </c>
      <c r="O15">
        <v>1</v>
      </c>
      <c r="P15" s="3" t="s">
        <v>14</v>
      </c>
      <c r="Q15">
        <f>COUNTIF(O:O,"1")</f>
        <v>56</v>
      </c>
      <c r="R15" s="2">
        <f t="shared" si="0"/>
        <v>7.5370121130551818E-2</v>
      </c>
    </row>
    <row r="16" spans="1:18" ht="16" customHeight="1" x14ac:dyDescent="0.2">
      <c r="A16" t="s">
        <v>17</v>
      </c>
      <c r="B16" s="1" t="s">
        <v>36</v>
      </c>
      <c r="C16">
        <v>1</v>
      </c>
      <c r="D16">
        <v>1</v>
      </c>
      <c r="E16">
        <v>0</v>
      </c>
      <c r="F16">
        <v>0</v>
      </c>
      <c r="G16">
        <v>1</v>
      </c>
      <c r="H16">
        <v>0</v>
      </c>
      <c r="I16">
        <v>0</v>
      </c>
      <c r="J16">
        <v>0</v>
      </c>
      <c r="K16">
        <v>0</v>
      </c>
      <c r="L16">
        <v>1</v>
      </c>
      <c r="M16">
        <v>0</v>
      </c>
      <c r="N16">
        <v>0</v>
      </c>
      <c r="O16">
        <v>0</v>
      </c>
      <c r="P16" s="3" t="s">
        <v>15</v>
      </c>
      <c r="Q16">
        <f>COUNTIF(B:B,"*javascript*")</f>
        <v>43</v>
      </c>
      <c r="R16" s="2">
        <f t="shared" si="0"/>
        <v>5.7873485868102287E-2</v>
      </c>
    </row>
    <row r="17" spans="1:18" ht="16" customHeight="1" x14ac:dyDescent="0.2">
      <c r="A17" t="s">
        <v>37</v>
      </c>
      <c r="B17" s="1" t="s">
        <v>38</v>
      </c>
      <c r="C17">
        <v>0</v>
      </c>
      <c r="D17">
        <v>0</v>
      </c>
      <c r="E17">
        <v>0</v>
      </c>
      <c r="F17">
        <v>1</v>
      </c>
      <c r="G17">
        <v>0</v>
      </c>
      <c r="H17">
        <v>0</v>
      </c>
      <c r="I17">
        <v>0</v>
      </c>
      <c r="J17">
        <v>0</v>
      </c>
      <c r="K17">
        <v>0</v>
      </c>
      <c r="L17">
        <v>0</v>
      </c>
      <c r="M17">
        <v>0</v>
      </c>
      <c r="N17">
        <v>0</v>
      </c>
      <c r="O17">
        <v>0</v>
      </c>
      <c r="P17" t="s">
        <v>16</v>
      </c>
      <c r="Q17">
        <f>COUNTIF(B:B,"*c++*")</f>
        <v>31</v>
      </c>
      <c r="R17" s="2">
        <f t="shared" si="0"/>
        <v>4.1722745625841183E-2</v>
      </c>
    </row>
    <row r="18" spans="1:18" ht="16" customHeight="1" x14ac:dyDescent="0.2">
      <c r="A18" t="s">
        <v>39</v>
      </c>
      <c r="B18" s="1" t="s">
        <v>40</v>
      </c>
      <c r="C18">
        <v>0</v>
      </c>
      <c r="D18">
        <v>0</v>
      </c>
      <c r="E18">
        <v>0</v>
      </c>
      <c r="F18">
        <v>1</v>
      </c>
      <c r="G18">
        <v>0</v>
      </c>
      <c r="H18">
        <v>0</v>
      </c>
      <c r="I18">
        <v>0</v>
      </c>
      <c r="J18">
        <v>0</v>
      </c>
      <c r="K18">
        <v>0</v>
      </c>
      <c r="L18">
        <v>0</v>
      </c>
      <c r="M18">
        <v>0</v>
      </c>
      <c r="N18">
        <v>0</v>
      </c>
      <c r="O18">
        <v>0</v>
      </c>
    </row>
    <row r="19" spans="1:18" ht="16" customHeight="1" x14ac:dyDescent="0.2">
      <c r="A19" t="s">
        <v>41</v>
      </c>
      <c r="B19" s="1" t="s">
        <v>42</v>
      </c>
      <c r="C19">
        <v>1</v>
      </c>
      <c r="D19">
        <v>1</v>
      </c>
      <c r="E19">
        <v>1</v>
      </c>
      <c r="F19">
        <v>1</v>
      </c>
      <c r="G19">
        <v>0</v>
      </c>
      <c r="H19">
        <v>0</v>
      </c>
      <c r="I19">
        <v>0</v>
      </c>
      <c r="J19">
        <v>0</v>
      </c>
      <c r="K19">
        <v>0</v>
      </c>
      <c r="L19">
        <v>0</v>
      </c>
      <c r="M19">
        <v>1</v>
      </c>
      <c r="N19">
        <v>0</v>
      </c>
      <c r="O19">
        <v>0</v>
      </c>
    </row>
    <row r="20" spans="1:18" ht="16" customHeight="1" x14ac:dyDescent="0.2">
      <c r="A20" t="s">
        <v>43</v>
      </c>
      <c r="B20" s="1" t="s">
        <v>44</v>
      </c>
      <c r="C20">
        <v>0</v>
      </c>
      <c r="D20">
        <v>0</v>
      </c>
      <c r="E20">
        <v>0</v>
      </c>
      <c r="F20">
        <v>0</v>
      </c>
      <c r="G20">
        <v>1</v>
      </c>
      <c r="H20">
        <v>0</v>
      </c>
      <c r="I20">
        <v>0</v>
      </c>
      <c r="J20">
        <v>0</v>
      </c>
      <c r="K20">
        <v>0</v>
      </c>
      <c r="L20">
        <v>0</v>
      </c>
      <c r="M20">
        <v>0</v>
      </c>
      <c r="N20">
        <v>0</v>
      </c>
      <c r="O20">
        <v>0</v>
      </c>
    </row>
    <row r="21" spans="1:18" ht="16" customHeight="1" x14ac:dyDescent="0.2">
      <c r="A21" t="s">
        <v>17</v>
      </c>
      <c r="B21" s="1" t="s">
        <v>45</v>
      </c>
      <c r="C21">
        <v>1</v>
      </c>
      <c r="D21">
        <v>0</v>
      </c>
      <c r="E21">
        <v>0</v>
      </c>
      <c r="F21">
        <v>1</v>
      </c>
      <c r="G21">
        <v>1</v>
      </c>
      <c r="H21">
        <v>0</v>
      </c>
      <c r="I21">
        <v>1</v>
      </c>
      <c r="J21">
        <v>1</v>
      </c>
      <c r="K21">
        <v>1</v>
      </c>
      <c r="L21">
        <v>1</v>
      </c>
      <c r="M21">
        <v>0</v>
      </c>
      <c r="N21">
        <v>0</v>
      </c>
      <c r="O21">
        <v>0</v>
      </c>
    </row>
    <row r="22" spans="1:18" ht="16" customHeight="1" x14ac:dyDescent="0.2">
      <c r="A22" t="s">
        <v>17</v>
      </c>
      <c r="B22" s="1" t="s">
        <v>46</v>
      </c>
      <c r="C22">
        <v>1</v>
      </c>
      <c r="D22">
        <v>1</v>
      </c>
      <c r="E22">
        <v>0</v>
      </c>
      <c r="F22">
        <v>0</v>
      </c>
      <c r="G22">
        <v>1</v>
      </c>
      <c r="H22">
        <v>0</v>
      </c>
      <c r="I22">
        <v>0</v>
      </c>
      <c r="J22">
        <v>0</v>
      </c>
      <c r="K22">
        <v>0</v>
      </c>
      <c r="L22">
        <v>0</v>
      </c>
      <c r="M22">
        <v>0</v>
      </c>
      <c r="N22">
        <v>0</v>
      </c>
      <c r="O22">
        <v>0</v>
      </c>
    </row>
    <row r="23" spans="1:18" ht="16" customHeight="1" x14ac:dyDescent="0.2">
      <c r="A23" t="s">
        <v>47</v>
      </c>
      <c r="B23" s="1" t="s">
        <v>48</v>
      </c>
      <c r="C23">
        <v>0</v>
      </c>
      <c r="D23">
        <v>0</v>
      </c>
      <c r="E23">
        <v>0</v>
      </c>
      <c r="F23">
        <v>1</v>
      </c>
      <c r="G23">
        <v>0</v>
      </c>
      <c r="H23">
        <v>0</v>
      </c>
      <c r="I23">
        <v>0</v>
      </c>
      <c r="J23">
        <v>0</v>
      </c>
      <c r="K23">
        <v>0</v>
      </c>
      <c r="L23">
        <v>0</v>
      </c>
      <c r="M23">
        <v>0</v>
      </c>
      <c r="N23">
        <v>0</v>
      </c>
      <c r="O23">
        <v>0</v>
      </c>
    </row>
    <row r="24" spans="1:18" ht="16" customHeight="1" x14ac:dyDescent="0.2">
      <c r="A24" t="s">
        <v>49</v>
      </c>
      <c r="B24" s="1" t="s">
        <v>50</v>
      </c>
      <c r="C24">
        <v>1</v>
      </c>
      <c r="D24">
        <v>0</v>
      </c>
      <c r="E24">
        <v>1</v>
      </c>
      <c r="F24">
        <v>1</v>
      </c>
      <c r="G24">
        <v>1</v>
      </c>
      <c r="H24">
        <v>0</v>
      </c>
      <c r="I24">
        <v>0</v>
      </c>
      <c r="J24">
        <v>0</v>
      </c>
      <c r="K24">
        <v>0</v>
      </c>
      <c r="L24">
        <v>0</v>
      </c>
      <c r="M24">
        <v>0</v>
      </c>
      <c r="N24">
        <v>0</v>
      </c>
      <c r="O24">
        <v>0</v>
      </c>
    </row>
    <row r="25" spans="1:18" ht="16" customHeight="1" x14ac:dyDescent="0.2">
      <c r="A25" t="s">
        <v>17</v>
      </c>
      <c r="B25" s="1" t="s">
        <v>51</v>
      </c>
      <c r="C25">
        <v>1</v>
      </c>
      <c r="D25">
        <v>0</v>
      </c>
      <c r="E25">
        <v>0</v>
      </c>
      <c r="F25">
        <v>1</v>
      </c>
      <c r="G25">
        <v>1</v>
      </c>
      <c r="H25">
        <v>0</v>
      </c>
      <c r="I25">
        <v>0</v>
      </c>
      <c r="J25">
        <v>0</v>
      </c>
      <c r="K25">
        <v>0</v>
      </c>
      <c r="L25">
        <v>0</v>
      </c>
      <c r="M25">
        <v>0</v>
      </c>
      <c r="N25">
        <v>1</v>
      </c>
      <c r="O25">
        <v>0</v>
      </c>
    </row>
    <row r="26" spans="1:18" ht="16" customHeight="1" x14ac:dyDescent="0.2">
      <c r="A26" t="s">
        <v>17</v>
      </c>
      <c r="B26" s="1" t="s">
        <v>52</v>
      </c>
      <c r="C26">
        <v>1</v>
      </c>
      <c r="D26">
        <v>0</v>
      </c>
      <c r="E26">
        <v>1</v>
      </c>
      <c r="F26">
        <v>0</v>
      </c>
      <c r="G26">
        <v>0</v>
      </c>
      <c r="H26">
        <v>0</v>
      </c>
      <c r="I26">
        <v>1</v>
      </c>
      <c r="J26">
        <v>0</v>
      </c>
      <c r="K26">
        <v>0</v>
      </c>
      <c r="L26">
        <v>1</v>
      </c>
      <c r="M26">
        <v>0</v>
      </c>
      <c r="N26">
        <v>0</v>
      </c>
      <c r="O26">
        <v>0</v>
      </c>
    </row>
    <row r="27" spans="1:18" ht="16" customHeight="1" x14ac:dyDescent="0.2">
      <c r="A27" t="s">
        <v>53</v>
      </c>
      <c r="B27" s="1" t="s">
        <v>54</v>
      </c>
      <c r="C27">
        <v>1</v>
      </c>
      <c r="D27">
        <v>0</v>
      </c>
      <c r="E27">
        <v>1</v>
      </c>
      <c r="F27">
        <v>1</v>
      </c>
      <c r="G27">
        <v>0</v>
      </c>
      <c r="H27">
        <v>0</v>
      </c>
      <c r="I27">
        <v>0</v>
      </c>
      <c r="J27">
        <v>0</v>
      </c>
      <c r="K27">
        <v>0</v>
      </c>
      <c r="L27">
        <v>0</v>
      </c>
      <c r="M27">
        <v>0</v>
      </c>
      <c r="N27">
        <v>0</v>
      </c>
      <c r="O27">
        <v>0</v>
      </c>
    </row>
    <row r="28" spans="1:18" ht="16" customHeight="1" x14ac:dyDescent="0.2">
      <c r="A28" t="s">
        <v>17</v>
      </c>
      <c r="B28" s="1" t="s">
        <v>55</v>
      </c>
      <c r="C28">
        <v>1</v>
      </c>
      <c r="D28">
        <v>1</v>
      </c>
      <c r="E28">
        <v>1</v>
      </c>
      <c r="F28">
        <v>1</v>
      </c>
      <c r="G28">
        <v>1</v>
      </c>
      <c r="H28">
        <v>0</v>
      </c>
      <c r="I28">
        <v>1</v>
      </c>
      <c r="J28">
        <v>0</v>
      </c>
      <c r="K28">
        <v>1</v>
      </c>
      <c r="L28">
        <v>1</v>
      </c>
      <c r="M28">
        <v>0</v>
      </c>
      <c r="N28">
        <v>1</v>
      </c>
      <c r="O28">
        <v>0</v>
      </c>
    </row>
    <row r="29" spans="1:18" ht="16" customHeight="1" x14ac:dyDescent="0.2">
      <c r="A29" t="s">
        <v>56</v>
      </c>
      <c r="B29" s="1" t="s">
        <v>57</v>
      </c>
      <c r="C29">
        <v>0</v>
      </c>
      <c r="D29">
        <v>0</v>
      </c>
      <c r="E29">
        <v>0</v>
      </c>
      <c r="F29">
        <v>1</v>
      </c>
      <c r="G29">
        <v>0</v>
      </c>
      <c r="H29">
        <v>0</v>
      </c>
      <c r="I29">
        <v>0</v>
      </c>
      <c r="J29">
        <v>0</v>
      </c>
      <c r="K29">
        <v>0</v>
      </c>
      <c r="L29">
        <v>0</v>
      </c>
      <c r="M29">
        <v>0</v>
      </c>
      <c r="N29">
        <v>0</v>
      </c>
      <c r="O29">
        <v>0</v>
      </c>
    </row>
    <row r="30" spans="1:18" ht="16" customHeight="1" x14ac:dyDescent="0.2">
      <c r="A30" t="s">
        <v>58</v>
      </c>
      <c r="B30" s="1" t="s">
        <v>59</v>
      </c>
      <c r="C30">
        <v>0</v>
      </c>
      <c r="D30">
        <v>0</v>
      </c>
      <c r="E30">
        <v>1</v>
      </c>
      <c r="F30">
        <v>1</v>
      </c>
      <c r="G30">
        <v>0</v>
      </c>
      <c r="H30">
        <v>0</v>
      </c>
      <c r="I30">
        <v>0</v>
      </c>
      <c r="J30">
        <v>0</v>
      </c>
      <c r="K30">
        <v>0</v>
      </c>
      <c r="L30">
        <v>0</v>
      </c>
      <c r="M30">
        <v>0</v>
      </c>
      <c r="N30">
        <v>0</v>
      </c>
      <c r="O30">
        <v>0</v>
      </c>
    </row>
    <row r="31" spans="1:18" ht="16" customHeight="1" x14ac:dyDescent="0.2">
      <c r="A31" t="s">
        <v>17</v>
      </c>
      <c r="B31" s="1" t="s">
        <v>21</v>
      </c>
      <c r="C31">
        <v>1</v>
      </c>
      <c r="D31">
        <v>1</v>
      </c>
      <c r="E31">
        <v>0</v>
      </c>
      <c r="F31">
        <v>1</v>
      </c>
      <c r="G31">
        <v>1</v>
      </c>
      <c r="H31">
        <v>1</v>
      </c>
      <c r="I31">
        <v>0</v>
      </c>
      <c r="J31">
        <v>0</v>
      </c>
      <c r="K31">
        <v>0</v>
      </c>
      <c r="L31">
        <v>0</v>
      </c>
      <c r="M31">
        <v>0</v>
      </c>
      <c r="N31">
        <v>0</v>
      </c>
      <c r="O31">
        <v>0</v>
      </c>
    </row>
    <row r="32" spans="1:18" ht="16" customHeight="1" x14ac:dyDescent="0.2">
      <c r="A32" t="s">
        <v>17</v>
      </c>
      <c r="B32" s="1" t="s">
        <v>22</v>
      </c>
      <c r="C32">
        <v>1</v>
      </c>
      <c r="D32">
        <v>0</v>
      </c>
      <c r="E32">
        <v>0</v>
      </c>
      <c r="F32">
        <v>0</v>
      </c>
      <c r="G32">
        <v>0</v>
      </c>
      <c r="H32">
        <v>0</v>
      </c>
      <c r="I32">
        <v>0</v>
      </c>
      <c r="J32">
        <v>0</v>
      </c>
      <c r="K32">
        <v>0</v>
      </c>
      <c r="L32">
        <v>0</v>
      </c>
      <c r="M32">
        <v>0</v>
      </c>
      <c r="N32">
        <v>0</v>
      </c>
      <c r="O32">
        <v>0</v>
      </c>
    </row>
    <row r="33" spans="1:15" ht="16" customHeight="1" x14ac:dyDescent="0.2">
      <c r="A33" t="s">
        <v>17</v>
      </c>
      <c r="B33" s="1" t="s">
        <v>60</v>
      </c>
      <c r="C33">
        <v>1</v>
      </c>
      <c r="D33">
        <v>0</v>
      </c>
      <c r="E33">
        <v>0</v>
      </c>
      <c r="F33">
        <v>0</v>
      </c>
      <c r="G33">
        <v>1</v>
      </c>
      <c r="H33">
        <v>1</v>
      </c>
      <c r="I33">
        <v>0</v>
      </c>
      <c r="J33">
        <v>0</v>
      </c>
      <c r="K33">
        <v>0</v>
      </c>
      <c r="L33">
        <v>0</v>
      </c>
      <c r="M33">
        <v>0</v>
      </c>
      <c r="N33">
        <v>0</v>
      </c>
      <c r="O33">
        <v>0</v>
      </c>
    </row>
    <row r="34" spans="1:15" ht="16" customHeight="1" x14ac:dyDescent="0.2">
      <c r="A34" t="s">
        <v>61</v>
      </c>
      <c r="B34" s="1" t="s">
        <v>62</v>
      </c>
      <c r="C34">
        <v>1</v>
      </c>
      <c r="D34">
        <v>0</v>
      </c>
      <c r="E34">
        <v>0</v>
      </c>
      <c r="F34">
        <v>0</v>
      </c>
      <c r="G34">
        <v>0</v>
      </c>
      <c r="H34">
        <v>0</v>
      </c>
      <c r="I34">
        <v>0</v>
      </c>
      <c r="J34">
        <v>1</v>
      </c>
      <c r="K34">
        <v>1</v>
      </c>
      <c r="L34">
        <v>0</v>
      </c>
      <c r="M34">
        <v>0</v>
      </c>
      <c r="N34">
        <v>0</v>
      </c>
      <c r="O34">
        <v>0</v>
      </c>
    </row>
    <row r="35" spans="1:15" ht="16" customHeight="1" x14ac:dyDescent="0.2">
      <c r="A35" t="s">
        <v>17</v>
      </c>
      <c r="B35" s="1" t="s">
        <v>63</v>
      </c>
      <c r="C35">
        <v>1</v>
      </c>
      <c r="D35">
        <v>1</v>
      </c>
      <c r="E35">
        <v>0</v>
      </c>
      <c r="F35">
        <v>1</v>
      </c>
      <c r="G35">
        <v>1</v>
      </c>
      <c r="H35">
        <v>0</v>
      </c>
      <c r="I35">
        <v>1</v>
      </c>
      <c r="J35">
        <v>0</v>
      </c>
      <c r="K35">
        <v>1</v>
      </c>
      <c r="L35">
        <v>1</v>
      </c>
      <c r="M35">
        <v>0</v>
      </c>
      <c r="N35">
        <v>0</v>
      </c>
      <c r="O35">
        <v>0</v>
      </c>
    </row>
    <row r="36" spans="1:15" ht="16" customHeight="1" x14ac:dyDescent="0.2">
      <c r="A36" t="s">
        <v>17</v>
      </c>
      <c r="B36" s="1" t="s">
        <v>64</v>
      </c>
      <c r="C36">
        <v>1</v>
      </c>
      <c r="D36">
        <v>0</v>
      </c>
      <c r="E36">
        <v>0</v>
      </c>
      <c r="F36">
        <v>1</v>
      </c>
      <c r="G36">
        <v>0</v>
      </c>
      <c r="H36">
        <v>0</v>
      </c>
      <c r="I36">
        <v>0</v>
      </c>
      <c r="J36">
        <v>0</v>
      </c>
      <c r="K36">
        <v>0</v>
      </c>
      <c r="L36">
        <v>0</v>
      </c>
      <c r="M36">
        <v>0</v>
      </c>
      <c r="N36">
        <v>0</v>
      </c>
      <c r="O36">
        <v>0</v>
      </c>
    </row>
    <row r="37" spans="1:15" ht="16" customHeight="1" x14ac:dyDescent="0.2">
      <c r="A37" t="s">
        <v>65</v>
      </c>
      <c r="B37" s="1" t="s">
        <v>66</v>
      </c>
      <c r="C37">
        <v>1</v>
      </c>
      <c r="D37">
        <v>0</v>
      </c>
      <c r="E37">
        <v>0</v>
      </c>
      <c r="F37">
        <v>1</v>
      </c>
      <c r="G37">
        <v>1</v>
      </c>
      <c r="H37">
        <v>0</v>
      </c>
      <c r="I37">
        <v>0</v>
      </c>
      <c r="J37">
        <v>0</v>
      </c>
      <c r="K37">
        <v>0</v>
      </c>
      <c r="L37">
        <v>0</v>
      </c>
      <c r="M37">
        <v>0</v>
      </c>
      <c r="N37">
        <v>1</v>
      </c>
      <c r="O37">
        <v>1</v>
      </c>
    </row>
    <row r="38" spans="1:15" ht="16" customHeight="1" x14ac:dyDescent="0.2">
      <c r="A38" t="s">
        <v>17</v>
      </c>
      <c r="B38" s="1" t="s">
        <v>67</v>
      </c>
      <c r="C38">
        <v>1</v>
      </c>
      <c r="D38">
        <v>1</v>
      </c>
      <c r="E38">
        <v>1</v>
      </c>
      <c r="F38">
        <v>0</v>
      </c>
      <c r="G38">
        <v>0</v>
      </c>
      <c r="H38">
        <v>0</v>
      </c>
      <c r="I38">
        <v>0</v>
      </c>
      <c r="J38">
        <v>0</v>
      </c>
      <c r="K38">
        <v>0</v>
      </c>
      <c r="L38">
        <v>0</v>
      </c>
      <c r="M38">
        <v>1</v>
      </c>
      <c r="N38">
        <v>1</v>
      </c>
      <c r="O38">
        <v>0</v>
      </c>
    </row>
    <row r="39" spans="1:15" ht="16" customHeight="1" x14ac:dyDescent="0.2">
      <c r="A39" t="s">
        <v>17</v>
      </c>
      <c r="B39" s="1" t="s">
        <v>68</v>
      </c>
      <c r="C39">
        <v>1</v>
      </c>
      <c r="D39">
        <v>1</v>
      </c>
      <c r="E39">
        <v>0</v>
      </c>
      <c r="F39">
        <v>1</v>
      </c>
      <c r="G39">
        <v>1</v>
      </c>
      <c r="H39">
        <v>0</v>
      </c>
      <c r="I39">
        <v>0</v>
      </c>
      <c r="J39">
        <v>1</v>
      </c>
      <c r="K39">
        <v>1</v>
      </c>
      <c r="L39">
        <v>1</v>
      </c>
      <c r="M39">
        <v>1</v>
      </c>
      <c r="N39">
        <v>0</v>
      </c>
      <c r="O39">
        <v>0</v>
      </c>
    </row>
    <row r="40" spans="1:15" ht="16" customHeight="1" x14ac:dyDescent="0.2">
      <c r="A40" t="s">
        <v>69</v>
      </c>
      <c r="B40" s="1" t="s">
        <v>70</v>
      </c>
      <c r="C40">
        <v>1</v>
      </c>
      <c r="D40">
        <v>0</v>
      </c>
      <c r="E40">
        <v>0</v>
      </c>
      <c r="F40">
        <v>1</v>
      </c>
      <c r="G40">
        <v>0</v>
      </c>
      <c r="H40">
        <v>0</v>
      </c>
      <c r="I40">
        <v>0</v>
      </c>
      <c r="J40">
        <v>0</v>
      </c>
      <c r="K40">
        <v>0</v>
      </c>
      <c r="L40">
        <v>0</v>
      </c>
      <c r="M40">
        <v>0</v>
      </c>
      <c r="N40">
        <v>0</v>
      </c>
      <c r="O40">
        <v>0</v>
      </c>
    </row>
    <row r="41" spans="1:15" ht="16" customHeight="1" x14ac:dyDescent="0.2">
      <c r="A41" t="s">
        <v>71</v>
      </c>
      <c r="B41" s="1" t="s">
        <v>72</v>
      </c>
      <c r="C41">
        <v>1</v>
      </c>
      <c r="D41">
        <v>0</v>
      </c>
      <c r="E41">
        <v>0</v>
      </c>
      <c r="F41">
        <v>1</v>
      </c>
      <c r="G41">
        <v>1</v>
      </c>
      <c r="H41">
        <v>0</v>
      </c>
      <c r="I41">
        <v>0</v>
      </c>
      <c r="J41">
        <v>0</v>
      </c>
      <c r="K41">
        <v>0</v>
      </c>
      <c r="L41">
        <v>0</v>
      </c>
      <c r="M41">
        <v>0</v>
      </c>
      <c r="N41">
        <v>0</v>
      </c>
      <c r="O41">
        <v>0</v>
      </c>
    </row>
    <row r="42" spans="1:15" ht="16" customHeight="1" x14ac:dyDescent="0.2">
      <c r="A42" t="s">
        <v>34</v>
      </c>
      <c r="B42" s="1" t="s">
        <v>73</v>
      </c>
      <c r="C42">
        <v>1</v>
      </c>
      <c r="D42">
        <v>0</v>
      </c>
      <c r="E42">
        <v>1</v>
      </c>
      <c r="F42">
        <v>1</v>
      </c>
      <c r="G42">
        <v>1</v>
      </c>
      <c r="H42">
        <v>0</v>
      </c>
      <c r="I42">
        <v>0</v>
      </c>
      <c r="J42">
        <v>0</v>
      </c>
      <c r="K42">
        <v>0</v>
      </c>
      <c r="L42">
        <v>0</v>
      </c>
      <c r="M42">
        <v>0</v>
      </c>
      <c r="N42">
        <v>1</v>
      </c>
      <c r="O42">
        <v>0</v>
      </c>
    </row>
    <row r="43" spans="1:15" ht="16" customHeight="1" x14ac:dyDescent="0.2">
      <c r="A43" t="s">
        <v>71</v>
      </c>
      <c r="B43" s="1" t="s">
        <v>74</v>
      </c>
      <c r="C43">
        <v>0</v>
      </c>
      <c r="D43">
        <v>0</v>
      </c>
      <c r="E43">
        <v>0</v>
      </c>
      <c r="F43">
        <v>1</v>
      </c>
      <c r="G43">
        <v>1</v>
      </c>
      <c r="H43">
        <v>0</v>
      </c>
      <c r="I43">
        <v>0</v>
      </c>
      <c r="J43">
        <v>0</v>
      </c>
      <c r="K43">
        <v>0</v>
      </c>
      <c r="L43">
        <v>0</v>
      </c>
      <c r="M43">
        <v>0</v>
      </c>
      <c r="N43">
        <v>0</v>
      </c>
      <c r="O43">
        <v>0</v>
      </c>
    </row>
    <row r="44" spans="1:15" ht="16" customHeight="1" x14ac:dyDescent="0.2">
      <c r="A44" t="s">
        <v>75</v>
      </c>
      <c r="B44" s="1" t="s">
        <v>76</v>
      </c>
      <c r="C44">
        <v>0</v>
      </c>
      <c r="D44">
        <v>0</v>
      </c>
      <c r="E44">
        <v>0</v>
      </c>
      <c r="F44">
        <v>0</v>
      </c>
      <c r="G44">
        <v>0</v>
      </c>
      <c r="H44">
        <v>0</v>
      </c>
      <c r="I44">
        <v>0</v>
      </c>
      <c r="J44">
        <v>0</v>
      </c>
      <c r="K44">
        <v>0</v>
      </c>
      <c r="L44">
        <v>0</v>
      </c>
      <c r="M44">
        <v>0</v>
      </c>
      <c r="N44">
        <v>0</v>
      </c>
      <c r="O44">
        <v>0</v>
      </c>
    </row>
    <row r="45" spans="1:15" ht="16" customHeight="1" x14ac:dyDescent="0.2">
      <c r="A45" t="s">
        <v>77</v>
      </c>
      <c r="B45" s="1" t="s">
        <v>78</v>
      </c>
      <c r="C45">
        <v>0</v>
      </c>
      <c r="D45">
        <v>0</v>
      </c>
      <c r="E45">
        <v>1</v>
      </c>
      <c r="F45">
        <v>0</v>
      </c>
      <c r="G45">
        <v>0</v>
      </c>
      <c r="H45">
        <v>0</v>
      </c>
      <c r="I45">
        <v>0</v>
      </c>
      <c r="J45">
        <v>0</v>
      </c>
      <c r="K45">
        <v>0</v>
      </c>
      <c r="L45">
        <v>0</v>
      </c>
      <c r="M45">
        <v>0</v>
      </c>
      <c r="N45">
        <v>0</v>
      </c>
      <c r="O45">
        <v>0</v>
      </c>
    </row>
    <row r="46" spans="1:15" ht="16" customHeight="1" x14ac:dyDescent="0.2">
      <c r="A46" t="s">
        <v>69</v>
      </c>
      <c r="B46" s="1" t="s">
        <v>79</v>
      </c>
      <c r="C46">
        <v>1</v>
      </c>
      <c r="D46">
        <v>1</v>
      </c>
      <c r="E46">
        <v>0</v>
      </c>
      <c r="F46">
        <v>1</v>
      </c>
      <c r="G46">
        <v>1</v>
      </c>
      <c r="H46">
        <v>0</v>
      </c>
      <c r="I46">
        <v>0</v>
      </c>
      <c r="J46">
        <v>0</v>
      </c>
      <c r="K46">
        <v>1</v>
      </c>
      <c r="L46">
        <v>0</v>
      </c>
      <c r="M46">
        <v>1</v>
      </c>
      <c r="N46">
        <v>1</v>
      </c>
      <c r="O46">
        <v>1</v>
      </c>
    </row>
    <row r="47" spans="1:15" ht="16" customHeight="1" x14ac:dyDescent="0.2">
      <c r="A47" t="s">
        <v>17</v>
      </c>
      <c r="B47" s="1" t="s">
        <v>80</v>
      </c>
      <c r="C47">
        <v>0</v>
      </c>
      <c r="D47">
        <v>0</v>
      </c>
      <c r="E47">
        <v>1</v>
      </c>
      <c r="F47">
        <v>1</v>
      </c>
      <c r="G47">
        <v>0</v>
      </c>
      <c r="H47">
        <v>0</v>
      </c>
      <c r="I47">
        <v>0</v>
      </c>
      <c r="J47">
        <v>0</v>
      </c>
      <c r="K47">
        <v>0</v>
      </c>
      <c r="L47">
        <v>0</v>
      </c>
      <c r="M47">
        <v>0</v>
      </c>
      <c r="N47">
        <v>0</v>
      </c>
      <c r="O47">
        <v>0</v>
      </c>
    </row>
    <row r="48" spans="1:15" ht="16" customHeight="1" x14ac:dyDescent="0.2">
      <c r="A48" t="s">
        <v>81</v>
      </c>
      <c r="B48" s="1" t="s">
        <v>82</v>
      </c>
      <c r="C48">
        <v>1</v>
      </c>
      <c r="D48">
        <v>0</v>
      </c>
      <c r="E48">
        <v>0</v>
      </c>
      <c r="F48">
        <v>1</v>
      </c>
      <c r="G48">
        <v>1</v>
      </c>
      <c r="H48">
        <v>1</v>
      </c>
      <c r="I48">
        <v>0</v>
      </c>
      <c r="J48">
        <v>0</v>
      </c>
      <c r="K48">
        <v>0</v>
      </c>
      <c r="L48">
        <v>0</v>
      </c>
      <c r="M48">
        <v>0</v>
      </c>
      <c r="N48">
        <v>1</v>
      </c>
      <c r="O48">
        <v>0</v>
      </c>
    </row>
    <row r="49" spans="1:15" ht="16" customHeight="1" x14ac:dyDescent="0.2">
      <c r="A49" t="s">
        <v>56</v>
      </c>
      <c r="B49" s="1" t="s">
        <v>83</v>
      </c>
      <c r="C49">
        <v>0</v>
      </c>
      <c r="D49">
        <v>0</v>
      </c>
      <c r="E49">
        <v>0</v>
      </c>
      <c r="F49">
        <v>1</v>
      </c>
      <c r="G49">
        <v>0</v>
      </c>
      <c r="H49">
        <v>0</v>
      </c>
      <c r="I49">
        <v>0</v>
      </c>
      <c r="J49">
        <v>0</v>
      </c>
      <c r="K49">
        <v>0</v>
      </c>
      <c r="L49">
        <v>0</v>
      </c>
      <c r="M49">
        <v>0</v>
      </c>
      <c r="N49">
        <v>0</v>
      </c>
      <c r="O49">
        <v>0</v>
      </c>
    </row>
    <row r="50" spans="1:15" ht="16" customHeight="1" x14ac:dyDescent="0.2">
      <c r="A50" t="s">
        <v>84</v>
      </c>
      <c r="B50" s="1" t="s">
        <v>85</v>
      </c>
      <c r="C50">
        <v>0</v>
      </c>
      <c r="D50">
        <v>0</v>
      </c>
      <c r="E50">
        <v>0</v>
      </c>
      <c r="F50">
        <v>0</v>
      </c>
      <c r="G50">
        <v>0</v>
      </c>
      <c r="H50">
        <v>0</v>
      </c>
      <c r="I50">
        <v>0</v>
      </c>
      <c r="J50">
        <v>0</v>
      </c>
      <c r="K50">
        <v>0</v>
      </c>
      <c r="L50">
        <v>0</v>
      </c>
      <c r="M50">
        <v>0</v>
      </c>
      <c r="N50">
        <v>0</v>
      </c>
      <c r="O50">
        <v>0</v>
      </c>
    </row>
    <row r="51" spans="1:15" ht="16" customHeight="1" x14ac:dyDescent="0.2">
      <c r="A51" t="s">
        <v>86</v>
      </c>
      <c r="B51" s="1" t="s">
        <v>87</v>
      </c>
      <c r="C51">
        <v>0</v>
      </c>
      <c r="D51">
        <v>0</v>
      </c>
      <c r="E51">
        <v>0</v>
      </c>
      <c r="F51">
        <v>0</v>
      </c>
      <c r="G51">
        <v>0</v>
      </c>
      <c r="H51">
        <v>0</v>
      </c>
      <c r="I51">
        <v>0</v>
      </c>
      <c r="J51">
        <v>0</v>
      </c>
      <c r="K51">
        <v>0</v>
      </c>
      <c r="L51">
        <v>0</v>
      </c>
      <c r="M51">
        <v>0</v>
      </c>
      <c r="N51">
        <v>1</v>
      </c>
      <c r="O51">
        <v>0</v>
      </c>
    </row>
    <row r="52" spans="1:15" ht="16" customHeight="1" x14ac:dyDescent="0.2">
      <c r="A52" t="s">
        <v>17</v>
      </c>
      <c r="B52" s="1" t="s">
        <v>88</v>
      </c>
      <c r="C52">
        <v>1</v>
      </c>
      <c r="D52">
        <v>0</v>
      </c>
      <c r="E52">
        <v>0</v>
      </c>
      <c r="F52">
        <v>1</v>
      </c>
      <c r="G52">
        <v>1</v>
      </c>
      <c r="H52">
        <v>0</v>
      </c>
      <c r="I52">
        <v>0</v>
      </c>
      <c r="J52">
        <v>0</v>
      </c>
      <c r="K52">
        <v>0</v>
      </c>
      <c r="L52">
        <v>0</v>
      </c>
      <c r="M52">
        <v>1</v>
      </c>
      <c r="N52">
        <v>1</v>
      </c>
      <c r="O52">
        <v>0</v>
      </c>
    </row>
    <row r="53" spans="1:15" ht="16" customHeight="1" x14ac:dyDescent="0.2">
      <c r="A53" t="s">
        <v>89</v>
      </c>
      <c r="B53" s="1" t="s">
        <v>90</v>
      </c>
      <c r="C53">
        <v>1</v>
      </c>
      <c r="D53">
        <v>0</v>
      </c>
      <c r="E53">
        <v>0</v>
      </c>
      <c r="F53">
        <v>0</v>
      </c>
      <c r="G53">
        <v>0</v>
      </c>
      <c r="H53">
        <v>0</v>
      </c>
      <c r="I53">
        <v>0</v>
      </c>
      <c r="J53">
        <v>0</v>
      </c>
      <c r="K53">
        <v>0</v>
      </c>
      <c r="L53">
        <v>0</v>
      </c>
      <c r="M53">
        <v>0</v>
      </c>
      <c r="N53">
        <v>0</v>
      </c>
      <c r="O53">
        <v>0</v>
      </c>
    </row>
    <row r="54" spans="1:15" ht="16" customHeight="1" x14ac:dyDescent="0.2">
      <c r="A54" t="s">
        <v>91</v>
      </c>
      <c r="B54" s="1" t="s">
        <v>92</v>
      </c>
      <c r="C54">
        <v>1</v>
      </c>
      <c r="D54">
        <v>0</v>
      </c>
      <c r="E54">
        <v>0</v>
      </c>
      <c r="F54">
        <v>1</v>
      </c>
      <c r="G54">
        <v>0</v>
      </c>
      <c r="H54">
        <v>0</v>
      </c>
      <c r="I54">
        <v>0</v>
      </c>
      <c r="J54">
        <v>0</v>
      </c>
      <c r="K54">
        <v>0</v>
      </c>
      <c r="L54">
        <v>0</v>
      </c>
      <c r="M54">
        <v>0</v>
      </c>
      <c r="N54">
        <v>1</v>
      </c>
      <c r="O54">
        <v>0</v>
      </c>
    </row>
    <row r="55" spans="1:15" ht="16" customHeight="1" x14ac:dyDescent="0.2">
      <c r="A55" t="s">
        <v>17</v>
      </c>
      <c r="B55" s="1" t="s">
        <v>93</v>
      </c>
      <c r="C55">
        <v>1</v>
      </c>
      <c r="D55">
        <v>0</v>
      </c>
      <c r="E55">
        <v>0</v>
      </c>
      <c r="F55">
        <v>1</v>
      </c>
      <c r="G55">
        <v>1</v>
      </c>
      <c r="H55">
        <v>0</v>
      </c>
      <c r="I55">
        <v>0</v>
      </c>
      <c r="J55">
        <v>0</v>
      </c>
      <c r="K55">
        <v>0</v>
      </c>
      <c r="L55">
        <v>0</v>
      </c>
      <c r="M55">
        <v>0</v>
      </c>
      <c r="N55">
        <v>0</v>
      </c>
      <c r="O55">
        <v>0</v>
      </c>
    </row>
    <row r="56" spans="1:15" ht="16" customHeight="1" x14ac:dyDescent="0.2">
      <c r="A56" t="s">
        <v>17</v>
      </c>
      <c r="B56" s="1" t="s">
        <v>94</v>
      </c>
      <c r="C56">
        <v>0</v>
      </c>
      <c r="D56">
        <v>0</v>
      </c>
      <c r="E56">
        <v>0</v>
      </c>
      <c r="F56">
        <v>1</v>
      </c>
      <c r="G56">
        <v>1</v>
      </c>
      <c r="H56">
        <v>0</v>
      </c>
      <c r="I56">
        <v>0</v>
      </c>
      <c r="J56">
        <v>0</v>
      </c>
      <c r="K56">
        <v>0</v>
      </c>
      <c r="L56">
        <v>0</v>
      </c>
      <c r="M56">
        <v>0</v>
      </c>
      <c r="N56">
        <v>1</v>
      </c>
      <c r="O56">
        <v>0</v>
      </c>
    </row>
    <row r="57" spans="1:15" ht="16" customHeight="1" x14ac:dyDescent="0.2">
      <c r="A57" t="s">
        <v>17</v>
      </c>
      <c r="B57" s="1" t="s">
        <v>95</v>
      </c>
      <c r="C57">
        <v>1</v>
      </c>
      <c r="D57">
        <v>0</v>
      </c>
      <c r="E57">
        <v>0</v>
      </c>
      <c r="F57">
        <v>1</v>
      </c>
      <c r="G57">
        <v>0</v>
      </c>
      <c r="H57">
        <v>0</v>
      </c>
      <c r="I57">
        <v>0</v>
      </c>
      <c r="J57">
        <v>0</v>
      </c>
      <c r="K57">
        <v>0</v>
      </c>
      <c r="L57">
        <v>0</v>
      </c>
      <c r="M57">
        <v>0</v>
      </c>
      <c r="N57">
        <v>0</v>
      </c>
      <c r="O57">
        <v>0</v>
      </c>
    </row>
    <row r="58" spans="1:15" ht="16" customHeight="1" x14ac:dyDescent="0.2">
      <c r="A58" t="s">
        <v>17</v>
      </c>
      <c r="B58" s="1" t="s">
        <v>96</v>
      </c>
      <c r="C58">
        <v>1</v>
      </c>
      <c r="D58">
        <v>1</v>
      </c>
      <c r="E58">
        <v>0</v>
      </c>
      <c r="F58">
        <v>1</v>
      </c>
      <c r="G58">
        <v>0</v>
      </c>
      <c r="H58">
        <v>0</v>
      </c>
      <c r="I58">
        <v>0</v>
      </c>
      <c r="J58">
        <v>0</v>
      </c>
      <c r="K58">
        <v>0</v>
      </c>
      <c r="L58">
        <v>1</v>
      </c>
      <c r="M58">
        <v>0</v>
      </c>
      <c r="N58">
        <v>0</v>
      </c>
      <c r="O58">
        <v>0</v>
      </c>
    </row>
    <row r="59" spans="1:15" ht="16" customHeight="1" x14ac:dyDescent="0.2">
      <c r="A59" t="s">
        <v>17</v>
      </c>
      <c r="B59" s="1" t="s">
        <v>97</v>
      </c>
      <c r="C59">
        <v>1</v>
      </c>
      <c r="D59">
        <v>1</v>
      </c>
      <c r="E59">
        <v>0</v>
      </c>
      <c r="F59">
        <v>0</v>
      </c>
      <c r="G59">
        <v>1</v>
      </c>
      <c r="H59">
        <v>0</v>
      </c>
      <c r="I59">
        <v>1</v>
      </c>
      <c r="J59">
        <v>0</v>
      </c>
      <c r="K59">
        <v>1</v>
      </c>
      <c r="L59">
        <v>1</v>
      </c>
      <c r="M59">
        <v>0</v>
      </c>
      <c r="N59">
        <v>0</v>
      </c>
      <c r="O59">
        <v>0</v>
      </c>
    </row>
    <row r="60" spans="1:15" ht="16" customHeight="1" x14ac:dyDescent="0.2">
      <c r="A60" t="s">
        <v>17</v>
      </c>
      <c r="B60" s="1" t="s">
        <v>25</v>
      </c>
      <c r="C60">
        <v>0</v>
      </c>
      <c r="D60">
        <v>0</v>
      </c>
      <c r="E60">
        <v>0</v>
      </c>
      <c r="F60">
        <v>1</v>
      </c>
      <c r="G60">
        <v>0</v>
      </c>
      <c r="H60">
        <v>0</v>
      </c>
      <c r="I60">
        <v>0</v>
      </c>
      <c r="J60">
        <v>0</v>
      </c>
      <c r="K60">
        <v>0</v>
      </c>
      <c r="L60">
        <v>0</v>
      </c>
      <c r="M60">
        <v>0</v>
      </c>
      <c r="N60">
        <v>0</v>
      </c>
      <c r="O60">
        <v>0</v>
      </c>
    </row>
    <row r="61" spans="1:15" ht="16" customHeight="1" x14ac:dyDescent="0.2">
      <c r="A61" t="s">
        <v>17</v>
      </c>
      <c r="B61" s="1" t="s">
        <v>24</v>
      </c>
      <c r="C61">
        <v>1</v>
      </c>
      <c r="D61">
        <v>0</v>
      </c>
      <c r="E61">
        <v>1</v>
      </c>
      <c r="F61">
        <v>1</v>
      </c>
      <c r="G61">
        <v>1</v>
      </c>
      <c r="H61">
        <v>0</v>
      </c>
      <c r="I61">
        <v>0</v>
      </c>
      <c r="J61">
        <v>0</v>
      </c>
      <c r="K61">
        <v>0</v>
      </c>
      <c r="L61">
        <v>0</v>
      </c>
      <c r="M61">
        <v>0</v>
      </c>
      <c r="N61">
        <v>0</v>
      </c>
      <c r="O61">
        <v>1</v>
      </c>
    </row>
    <row r="62" spans="1:15" ht="16" customHeight="1" x14ac:dyDescent="0.2">
      <c r="A62" t="s">
        <v>69</v>
      </c>
      <c r="B62" s="1" t="s">
        <v>98</v>
      </c>
      <c r="C62">
        <v>1</v>
      </c>
      <c r="D62">
        <v>0</v>
      </c>
      <c r="E62">
        <v>1</v>
      </c>
      <c r="F62">
        <v>0</v>
      </c>
      <c r="G62">
        <v>1</v>
      </c>
      <c r="H62">
        <v>0</v>
      </c>
      <c r="I62">
        <v>0</v>
      </c>
      <c r="J62">
        <v>0</v>
      </c>
      <c r="K62">
        <v>0</v>
      </c>
      <c r="L62">
        <v>0</v>
      </c>
      <c r="M62">
        <v>0</v>
      </c>
      <c r="N62">
        <v>1</v>
      </c>
      <c r="O62">
        <v>1</v>
      </c>
    </row>
    <row r="63" spans="1:15" ht="16" customHeight="1" x14ac:dyDescent="0.2">
      <c r="A63" t="s">
        <v>17</v>
      </c>
      <c r="B63" s="1" t="s">
        <v>99</v>
      </c>
      <c r="C63">
        <v>1</v>
      </c>
      <c r="D63">
        <v>1</v>
      </c>
      <c r="E63">
        <v>1</v>
      </c>
      <c r="F63">
        <v>0</v>
      </c>
      <c r="G63">
        <v>1</v>
      </c>
      <c r="H63">
        <v>0</v>
      </c>
      <c r="I63">
        <v>0</v>
      </c>
      <c r="J63">
        <v>0</v>
      </c>
      <c r="K63">
        <v>0</v>
      </c>
      <c r="L63">
        <v>0</v>
      </c>
      <c r="M63">
        <v>1</v>
      </c>
      <c r="N63">
        <v>1</v>
      </c>
      <c r="O63">
        <v>0</v>
      </c>
    </row>
    <row r="64" spans="1:15" ht="16" customHeight="1" x14ac:dyDescent="0.2">
      <c r="A64" t="s">
        <v>100</v>
      </c>
      <c r="B64" s="1" t="s">
        <v>101</v>
      </c>
      <c r="C64">
        <v>0</v>
      </c>
      <c r="D64">
        <v>0</v>
      </c>
      <c r="E64">
        <v>0</v>
      </c>
      <c r="F64">
        <v>0</v>
      </c>
      <c r="G64">
        <v>1</v>
      </c>
      <c r="H64">
        <v>1</v>
      </c>
      <c r="I64">
        <v>0</v>
      </c>
      <c r="J64">
        <v>0</v>
      </c>
      <c r="K64">
        <v>0</v>
      </c>
      <c r="L64">
        <v>0</v>
      </c>
      <c r="M64">
        <v>0</v>
      </c>
      <c r="N64">
        <v>0</v>
      </c>
      <c r="O64">
        <v>0</v>
      </c>
    </row>
    <row r="65" spans="1:15" ht="16" customHeight="1" x14ac:dyDescent="0.2">
      <c r="A65" t="s">
        <v>102</v>
      </c>
      <c r="B65" s="1" t="s">
        <v>103</v>
      </c>
      <c r="C65">
        <v>0</v>
      </c>
      <c r="D65">
        <v>0</v>
      </c>
      <c r="E65">
        <v>0</v>
      </c>
      <c r="F65">
        <v>0</v>
      </c>
      <c r="G65">
        <v>0</v>
      </c>
      <c r="H65">
        <v>0</v>
      </c>
      <c r="I65">
        <v>0</v>
      </c>
      <c r="J65">
        <v>1</v>
      </c>
      <c r="K65">
        <v>0</v>
      </c>
      <c r="L65">
        <v>1</v>
      </c>
      <c r="M65">
        <v>0</v>
      </c>
      <c r="N65">
        <v>0</v>
      </c>
      <c r="O65">
        <v>0</v>
      </c>
    </row>
    <row r="66" spans="1:15" ht="16" customHeight="1" x14ac:dyDescent="0.2">
      <c r="A66" t="s">
        <v>17</v>
      </c>
      <c r="B66" s="1" t="s">
        <v>104</v>
      </c>
      <c r="C66">
        <v>1</v>
      </c>
      <c r="D66">
        <v>0</v>
      </c>
      <c r="E66">
        <v>0</v>
      </c>
      <c r="F66">
        <v>0</v>
      </c>
      <c r="G66">
        <v>1</v>
      </c>
      <c r="H66">
        <v>0</v>
      </c>
      <c r="I66">
        <v>0</v>
      </c>
      <c r="J66">
        <v>1</v>
      </c>
      <c r="K66">
        <v>0</v>
      </c>
      <c r="L66">
        <v>1</v>
      </c>
      <c r="M66">
        <v>0</v>
      </c>
      <c r="N66">
        <v>0</v>
      </c>
      <c r="O66">
        <v>0</v>
      </c>
    </row>
    <row r="67" spans="1:15" ht="16" customHeight="1" x14ac:dyDescent="0.2">
      <c r="A67" t="s">
        <v>17</v>
      </c>
      <c r="B67" s="1" t="s">
        <v>105</v>
      </c>
      <c r="C67">
        <v>1</v>
      </c>
      <c r="D67">
        <v>0</v>
      </c>
      <c r="E67">
        <v>0</v>
      </c>
      <c r="F67">
        <v>1</v>
      </c>
      <c r="G67">
        <v>1</v>
      </c>
      <c r="H67">
        <v>0</v>
      </c>
      <c r="I67">
        <v>0</v>
      </c>
      <c r="J67">
        <v>0</v>
      </c>
      <c r="K67">
        <v>0</v>
      </c>
      <c r="L67">
        <v>0</v>
      </c>
      <c r="M67">
        <v>0</v>
      </c>
      <c r="N67">
        <v>0</v>
      </c>
      <c r="O67">
        <v>0</v>
      </c>
    </row>
    <row r="68" spans="1:15" ht="16" customHeight="1" x14ac:dyDescent="0.2">
      <c r="A68" t="s">
        <v>17</v>
      </c>
      <c r="B68" s="1" t="s">
        <v>106</v>
      </c>
      <c r="C68">
        <v>1</v>
      </c>
      <c r="D68">
        <v>0</v>
      </c>
      <c r="E68">
        <v>0</v>
      </c>
      <c r="F68">
        <v>1</v>
      </c>
      <c r="G68">
        <v>1</v>
      </c>
      <c r="H68">
        <v>0</v>
      </c>
      <c r="I68">
        <v>1</v>
      </c>
      <c r="J68">
        <v>1</v>
      </c>
      <c r="K68">
        <v>1</v>
      </c>
      <c r="L68">
        <v>0</v>
      </c>
      <c r="M68">
        <v>0</v>
      </c>
      <c r="N68">
        <v>0</v>
      </c>
      <c r="O68">
        <v>0</v>
      </c>
    </row>
    <row r="69" spans="1:15" ht="16" customHeight="1" x14ac:dyDescent="0.2">
      <c r="A69" t="s">
        <v>107</v>
      </c>
      <c r="B69" s="1" t="s">
        <v>108</v>
      </c>
      <c r="C69">
        <v>1</v>
      </c>
      <c r="D69">
        <v>0</v>
      </c>
      <c r="E69">
        <v>0</v>
      </c>
      <c r="F69">
        <v>0</v>
      </c>
      <c r="G69">
        <v>1</v>
      </c>
      <c r="H69">
        <v>0</v>
      </c>
      <c r="I69">
        <v>0</v>
      </c>
      <c r="J69">
        <v>0</v>
      </c>
      <c r="K69">
        <v>0</v>
      </c>
      <c r="L69">
        <v>0</v>
      </c>
      <c r="M69">
        <v>0</v>
      </c>
      <c r="N69">
        <v>1</v>
      </c>
      <c r="O69">
        <v>0</v>
      </c>
    </row>
    <row r="70" spans="1:15" ht="16" customHeight="1" x14ac:dyDescent="0.2">
      <c r="A70" t="s">
        <v>17</v>
      </c>
      <c r="B70" s="1" t="s">
        <v>109</v>
      </c>
      <c r="C70">
        <v>1</v>
      </c>
      <c r="D70">
        <v>1</v>
      </c>
      <c r="E70">
        <v>1</v>
      </c>
      <c r="F70">
        <v>0</v>
      </c>
      <c r="G70">
        <v>1</v>
      </c>
      <c r="H70">
        <v>0</v>
      </c>
      <c r="I70">
        <v>0</v>
      </c>
      <c r="J70">
        <v>0</v>
      </c>
      <c r="K70">
        <v>0</v>
      </c>
      <c r="L70">
        <v>0</v>
      </c>
      <c r="M70">
        <v>1</v>
      </c>
      <c r="N70">
        <v>0</v>
      </c>
      <c r="O70">
        <v>0</v>
      </c>
    </row>
    <row r="71" spans="1:15" ht="16" customHeight="1" x14ac:dyDescent="0.2">
      <c r="A71" t="s">
        <v>110</v>
      </c>
      <c r="B71" s="1" t="s">
        <v>111</v>
      </c>
      <c r="C71">
        <v>0</v>
      </c>
      <c r="D71">
        <v>0</v>
      </c>
      <c r="E71">
        <v>0</v>
      </c>
      <c r="F71">
        <v>0</v>
      </c>
      <c r="G71">
        <v>0</v>
      </c>
      <c r="H71">
        <v>0</v>
      </c>
      <c r="I71">
        <v>0</v>
      </c>
      <c r="J71">
        <v>0</v>
      </c>
      <c r="K71">
        <v>0</v>
      </c>
      <c r="L71">
        <v>0</v>
      </c>
      <c r="M71">
        <v>0</v>
      </c>
      <c r="N71">
        <v>0</v>
      </c>
      <c r="O71">
        <v>0</v>
      </c>
    </row>
    <row r="72" spans="1:15" ht="16" customHeight="1" x14ac:dyDescent="0.2">
      <c r="A72" t="s">
        <v>112</v>
      </c>
      <c r="B72" s="1" t="s">
        <v>113</v>
      </c>
      <c r="C72">
        <v>1</v>
      </c>
      <c r="D72">
        <v>0</v>
      </c>
      <c r="E72">
        <v>0</v>
      </c>
      <c r="F72">
        <v>0</v>
      </c>
      <c r="G72">
        <v>0</v>
      </c>
      <c r="H72">
        <v>0</v>
      </c>
      <c r="I72">
        <v>0</v>
      </c>
      <c r="J72">
        <v>0</v>
      </c>
      <c r="K72">
        <v>0</v>
      </c>
      <c r="L72">
        <v>0</v>
      </c>
      <c r="M72">
        <v>0</v>
      </c>
      <c r="N72">
        <v>1</v>
      </c>
      <c r="O72">
        <v>0</v>
      </c>
    </row>
    <row r="73" spans="1:15" ht="16" customHeight="1" x14ac:dyDescent="0.2">
      <c r="A73" t="s">
        <v>114</v>
      </c>
      <c r="B73" s="1" t="s">
        <v>115</v>
      </c>
      <c r="C73">
        <v>1</v>
      </c>
      <c r="D73">
        <v>0</v>
      </c>
      <c r="E73">
        <v>0</v>
      </c>
      <c r="F73">
        <v>1</v>
      </c>
      <c r="G73">
        <v>1</v>
      </c>
      <c r="H73">
        <v>1</v>
      </c>
      <c r="I73">
        <v>0</v>
      </c>
      <c r="J73">
        <v>0</v>
      </c>
      <c r="K73">
        <v>0</v>
      </c>
      <c r="L73">
        <v>0</v>
      </c>
      <c r="M73">
        <v>0</v>
      </c>
      <c r="N73">
        <v>0</v>
      </c>
      <c r="O73">
        <v>0</v>
      </c>
    </row>
    <row r="74" spans="1:15" ht="16" customHeight="1" x14ac:dyDescent="0.2">
      <c r="A74" t="s">
        <v>77</v>
      </c>
      <c r="B74" s="1" t="s">
        <v>116</v>
      </c>
      <c r="C74">
        <v>0</v>
      </c>
      <c r="D74">
        <v>0</v>
      </c>
      <c r="E74">
        <v>0</v>
      </c>
      <c r="F74">
        <v>1</v>
      </c>
      <c r="G74">
        <v>0</v>
      </c>
      <c r="H74">
        <v>0</v>
      </c>
      <c r="I74">
        <v>0</v>
      </c>
      <c r="J74">
        <v>0</v>
      </c>
      <c r="K74">
        <v>0</v>
      </c>
      <c r="L74">
        <v>0</v>
      </c>
      <c r="M74">
        <v>0</v>
      </c>
      <c r="N74">
        <v>0</v>
      </c>
      <c r="O74">
        <v>0</v>
      </c>
    </row>
    <row r="75" spans="1:15" ht="16" customHeight="1" x14ac:dyDescent="0.2">
      <c r="A75" t="s">
        <v>117</v>
      </c>
      <c r="B75" s="1" t="s">
        <v>118</v>
      </c>
      <c r="C75">
        <v>1</v>
      </c>
      <c r="D75">
        <v>1</v>
      </c>
      <c r="E75">
        <v>0</v>
      </c>
      <c r="F75">
        <v>0</v>
      </c>
      <c r="G75">
        <v>1</v>
      </c>
      <c r="H75">
        <v>0</v>
      </c>
      <c r="I75">
        <v>0</v>
      </c>
      <c r="J75">
        <v>0</v>
      </c>
      <c r="K75">
        <v>0</v>
      </c>
      <c r="L75">
        <v>0</v>
      </c>
      <c r="M75">
        <v>1</v>
      </c>
      <c r="N75">
        <v>0</v>
      </c>
      <c r="O75">
        <v>0</v>
      </c>
    </row>
    <row r="76" spans="1:15" ht="16" customHeight="1" x14ac:dyDescent="0.2">
      <c r="A76" t="s">
        <v>17</v>
      </c>
      <c r="B76" s="1" t="s">
        <v>119</v>
      </c>
      <c r="C76">
        <v>1</v>
      </c>
      <c r="D76">
        <v>0</v>
      </c>
      <c r="E76">
        <v>0</v>
      </c>
      <c r="F76">
        <v>0</v>
      </c>
      <c r="G76">
        <v>0</v>
      </c>
      <c r="H76">
        <v>0</v>
      </c>
      <c r="I76">
        <v>0</v>
      </c>
      <c r="J76">
        <v>0</v>
      </c>
      <c r="K76">
        <v>0</v>
      </c>
      <c r="L76">
        <v>1</v>
      </c>
      <c r="M76">
        <v>0</v>
      </c>
      <c r="N76">
        <v>0</v>
      </c>
      <c r="O76">
        <v>0</v>
      </c>
    </row>
    <row r="77" spans="1:15" ht="16" customHeight="1" x14ac:dyDescent="0.2">
      <c r="A77" t="s">
        <v>120</v>
      </c>
      <c r="B77" s="1" t="s">
        <v>121</v>
      </c>
      <c r="C77">
        <v>0</v>
      </c>
      <c r="D77">
        <v>1</v>
      </c>
      <c r="E77">
        <v>1</v>
      </c>
      <c r="F77">
        <v>0</v>
      </c>
      <c r="G77">
        <v>1</v>
      </c>
      <c r="H77">
        <v>0</v>
      </c>
      <c r="I77">
        <v>0</v>
      </c>
      <c r="J77">
        <v>0</v>
      </c>
      <c r="K77">
        <v>1</v>
      </c>
      <c r="L77">
        <v>1</v>
      </c>
      <c r="M77">
        <v>0</v>
      </c>
      <c r="N77">
        <v>0</v>
      </c>
      <c r="O77">
        <v>0</v>
      </c>
    </row>
    <row r="78" spans="1:15" ht="16" customHeight="1" x14ac:dyDescent="0.2">
      <c r="A78" t="s">
        <v>122</v>
      </c>
      <c r="B78" s="1" t="s">
        <v>123</v>
      </c>
      <c r="C78">
        <v>1</v>
      </c>
      <c r="D78">
        <v>1</v>
      </c>
      <c r="E78">
        <v>1</v>
      </c>
      <c r="F78">
        <v>1</v>
      </c>
      <c r="G78">
        <v>0</v>
      </c>
      <c r="H78">
        <v>0</v>
      </c>
      <c r="I78">
        <v>1</v>
      </c>
      <c r="J78">
        <v>0</v>
      </c>
      <c r="K78">
        <v>1</v>
      </c>
      <c r="L78">
        <v>1</v>
      </c>
      <c r="M78">
        <v>1</v>
      </c>
      <c r="N78">
        <v>0</v>
      </c>
      <c r="O78">
        <v>0</v>
      </c>
    </row>
    <row r="79" spans="1:15" ht="16" customHeight="1" x14ac:dyDescent="0.2">
      <c r="A79" t="s">
        <v>27</v>
      </c>
      <c r="B79" s="1" t="s">
        <v>124</v>
      </c>
      <c r="C79">
        <v>0</v>
      </c>
      <c r="D79">
        <v>0</v>
      </c>
      <c r="E79">
        <v>1</v>
      </c>
      <c r="F79">
        <v>0</v>
      </c>
      <c r="G79">
        <v>0</v>
      </c>
      <c r="H79">
        <v>0</v>
      </c>
      <c r="I79">
        <v>0</v>
      </c>
      <c r="J79">
        <v>0</v>
      </c>
      <c r="K79">
        <v>0</v>
      </c>
      <c r="L79">
        <v>0</v>
      </c>
      <c r="M79">
        <v>0</v>
      </c>
      <c r="N79">
        <v>0</v>
      </c>
      <c r="O79">
        <v>0</v>
      </c>
    </row>
    <row r="80" spans="1:15" ht="16" customHeight="1" x14ac:dyDescent="0.2">
      <c r="A80" t="s">
        <v>17</v>
      </c>
      <c r="B80" s="1" t="s">
        <v>125</v>
      </c>
      <c r="C80">
        <v>1</v>
      </c>
      <c r="D80">
        <v>0</v>
      </c>
      <c r="E80">
        <v>0</v>
      </c>
      <c r="F80">
        <v>1</v>
      </c>
      <c r="G80">
        <v>0</v>
      </c>
      <c r="H80">
        <v>0</v>
      </c>
      <c r="I80">
        <v>0</v>
      </c>
      <c r="J80">
        <v>0</v>
      </c>
      <c r="K80">
        <v>1</v>
      </c>
      <c r="L80">
        <v>0</v>
      </c>
      <c r="M80">
        <v>1</v>
      </c>
      <c r="N80">
        <v>0</v>
      </c>
      <c r="O80">
        <v>0</v>
      </c>
    </row>
    <row r="81" spans="1:15" ht="16" customHeight="1" x14ac:dyDescent="0.2">
      <c r="A81" t="s">
        <v>17</v>
      </c>
      <c r="B81" s="1" t="s">
        <v>126</v>
      </c>
      <c r="C81">
        <v>1</v>
      </c>
      <c r="D81">
        <v>0</v>
      </c>
      <c r="E81">
        <v>0</v>
      </c>
      <c r="F81">
        <v>1</v>
      </c>
      <c r="G81">
        <v>0</v>
      </c>
      <c r="H81">
        <v>0</v>
      </c>
      <c r="I81">
        <v>0</v>
      </c>
      <c r="J81">
        <v>0</v>
      </c>
      <c r="K81">
        <v>0</v>
      </c>
      <c r="L81">
        <v>0</v>
      </c>
      <c r="M81">
        <v>0</v>
      </c>
      <c r="N81">
        <v>0</v>
      </c>
      <c r="O81">
        <v>0</v>
      </c>
    </row>
    <row r="82" spans="1:15" ht="16" customHeight="1" x14ac:dyDescent="0.2">
      <c r="A82" t="s">
        <v>17</v>
      </c>
      <c r="B82" s="1" t="s">
        <v>127</v>
      </c>
      <c r="C82">
        <v>1</v>
      </c>
      <c r="D82">
        <v>0</v>
      </c>
      <c r="E82">
        <v>0</v>
      </c>
      <c r="F82">
        <v>0</v>
      </c>
      <c r="G82">
        <v>1</v>
      </c>
      <c r="H82">
        <v>0</v>
      </c>
      <c r="I82">
        <v>0</v>
      </c>
      <c r="J82">
        <v>0</v>
      </c>
      <c r="K82">
        <v>0</v>
      </c>
      <c r="L82">
        <v>0</v>
      </c>
      <c r="M82">
        <v>0</v>
      </c>
      <c r="N82">
        <v>0</v>
      </c>
      <c r="O82">
        <v>0</v>
      </c>
    </row>
    <row r="83" spans="1:15" ht="16" customHeight="1" x14ac:dyDescent="0.2">
      <c r="A83" t="s">
        <v>128</v>
      </c>
      <c r="B83" s="1" t="s">
        <v>129</v>
      </c>
      <c r="C83">
        <v>0</v>
      </c>
      <c r="D83">
        <v>0</v>
      </c>
      <c r="E83">
        <v>0</v>
      </c>
      <c r="F83">
        <v>1</v>
      </c>
      <c r="G83">
        <v>0</v>
      </c>
      <c r="H83">
        <v>0</v>
      </c>
      <c r="I83">
        <v>0</v>
      </c>
      <c r="J83">
        <v>0</v>
      </c>
      <c r="K83">
        <v>0</v>
      </c>
      <c r="L83">
        <v>0</v>
      </c>
      <c r="M83">
        <v>0</v>
      </c>
      <c r="N83">
        <v>0</v>
      </c>
      <c r="O83">
        <v>0</v>
      </c>
    </row>
    <row r="84" spans="1:15" ht="16" customHeight="1" x14ac:dyDescent="0.2">
      <c r="A84" t="s">
        <v>17</v>
      </c>
      <c r="B84" s="1" t="s">
        <v>130</v>
      </c>
      <c r="C84">
        <v>1</v>
      </c>
      <c r="D84">
        <v>0</v>
      </c>
      <c r="E84">
        <v>0</v>
      </c>
      <c r="F84">
        <v>1</v>
      </c>
      <c r="G84">
        <v>0</v>
      </c>
      <c r="H84">
        <v>0</v>
      </c>
      <c r="I84">
        <v>0</v>
      </c>
      <c r="J84">
        <v>0</v>
      </c>
      <c r="K84">
        <v>0</v>
      </c>
      <c r="L84">
        <v>0</v>
      </c>
      <c r="M84">
        <v>0</v>
      </c>
      <c r="N84">
        <v>0</v>
      </c>
      <c r="O84">
        <v>0</v>
      </c>
    </row>
    <row r="85" spans="1:15" ht="16" customHeight="1" x14ac:dyDescent="0.2">
      <c r="A85" t="s">
        <v>34</v>
      </c>
      <c r="B85" s="1" t="s">
        <v>131</v>
      </c>
      <c r="C85">
        <v>0</v>
      </c>
      <c r="D85">
        <v>0</v>
      </c>
      <c r="E85">
        <v>0</v>
      </c>
      <c r="F85">
        <v>1</v>
      </c>
      <c r="G85">
        <v>1</v>
      </c>
      <c r="H85">
        <v>0</v>
      </c>
      <c r="I85">
        <v>0</v>
      </c>
      <c r="J85">
        <v>0</v>
      </c>
      <c r="K85">
        <v>0</v>
      </c>
      <c r="L85">
        <v>0</v>
      </c>
      <c r="M85">
        <v>0</v>
      </c>
      <c r="N85">
        <v>0</v>
      </c>
      <c r="O85">
        <v>0</v>
      </c>
    </row>
    <row r="86" spans="1:15" ht="16" customHeight="1" x14ac:dyDescent="0.2">
      <c r="A86" t="s">
        <v>71</v>
      </c>
      <c r="B86" s="1" t="s">
        <v>132</v>
      </c>
      <c r="C86">
        <v>1</v>
      </c>
      <c r="D86">
        <v>0</v>
      </c>
      <c r="E86">
        <v>1</v>
      </c>
      <c r="F86">
        <v>1</v>
      </c>
      <c r="G86">
        <v>1</v>
      </c>
      <c r="H86">
        <v>0</v>
      </c>
      <c r="I86">
        <v>0</v>
      </c>
      <c r="J86">
        <v>0</v>
      </c>
      <c r="K86">
        <v>0</v>
      </c>
      <c r="L86">
        <v>0</v>
      </c>
      <c r="M86">
        <v>0</v>
      </c>
      <c r="N86">
        <v>0</v>
      </c>
      <c r="O86">
        <v>0</v>
      </c>
    </row>
    <row r="87" spans="1:15" ht="16" customHeight="1" x14ac:dyDescent="0.2">
      <c r="A87" t="s">
        <v>34</v>
      </c>
      <c r="B87" s="1" t="s">
        <v>133</v>
      </c>
      <c r="C87">
        <v>0</v>
      </c>
      <c r="D87">
        <v>0</v>
      </c>
      <c r="E87">
        <v>0</v>
      </c>
      <c r="F87">
        <v>1</v>
      </c>
      <c r="G87">
        <v>0</v>
      </c>
      <c r="H87">
        <v>0</v>
      </c>
      <c r="I87">
        <v>0</v>
      </c>
      <c r="J87">
        <v>0</v>
      </c>
      <c r="K87">
        <v>0</v>
      </c>
      <c r="L87">
        <v>0</v>
      </c>
      <c r="M87">
        <v>0</v>
      </c>
      <c r="N87">
        <v>0</v>
      </c>
      <c r="O87">
        <v>0</v>
      </c>
    </row>
    <row r="88" spans="1:15" ht="16" customHeight="1" x14ac:dyDescent="0.2">
      <c r="A88" t="s">
        <v>32</v>
      </c>
      <c r="B88" s="1" t="s">
        <v>33</v>
      </c>
      <c r="C88">
        <v>0</v>
      </c>
      <c r="D88">
        <v>0</v>
      </c>
      <c r="E88">
        <v>0</v>
      </c>
      <c r="F88">
        <v>0</v>
      </c>
      <c r="G88">
        <v>1</v>
      </c>
      <c r="H88">
        <v>0</v>
      </c>
      <c r="I88">
        <v>0</v>
      </c>
      <c r="J88">
        <v>0</v>
      </c>
      <c r="K88">
        <v>0</v>
      </c>
      <c r="L88">
        <v>0</v>
      </c>
      <c r="M88">
        <v>1</v>
      </c>
      <c r="N88">
        <v>0</v>
      </c>
      <c r="O88">
        <v>0</v>
      </c>
    </row>
    <row r="89" spans="1:15" ht="16" customHeight="1" x14ac:dyDescent="0.2">
      <c r="A89" t="s">
        <v>17</v>
      </c>
      <c r="B89" s="1" t="s">
        <v>26</v>
      </c>
      <c r="C89">
        <v>1</v>
      </c>
      <c r="D89">
        <v>1</v>
      </c>
      <c r="E89">
        <v>1</v>
      </c>
      <c r="F89">
        <v>1</v>
      </c>
      <c r="G89">
        <v>1</v>
      </c>
      <c r="H89">
        <v>0</v>
      </c>
      <c r="I89">
        <v>0</v>
      </c>
      <c r="J89">
        <v>1</v>
      </c>
      <c r="K89">
        <v>0</v>
      </c>
      <c r="L89">
        <v>1</v>
      </c>
      <c r="M89">
        <v>0</v>
      </c>
      <c r="N89">
        <v>0</v>
      </c>
      <c r="O89">
        <v>0</v>
      </c>
    </row>
    <row r="90" spans="1:15" ht="16" customHeight="1" x14ac:dyDescent="0.2">
      <c r="A90" t="s">
        <v>17</v>
      </c>
      <c r="B90" s="1" t="s">
        <v>134</v>
      </c>
      <c r="C90">
        <v>1</v>
      </c>
      <c r="D90">
        <v>1</v>
      </c>
      <c r="E90">
        <v>0</v>
      </c>
      <c r="F90">
        <v>1</v>
      </c>
      <c r="G90">
        <v>1</v>
      </c>
      <c r="H90">
        <v>0</v>
      </c>
      <c r="I90">
        <v>0</v>
      </c>
      <c r="J90">
        <v>0</v>
      </c>
      <c r="K90">
        <v>0</v>
      </c>
      <c r="L90">
        <v>0</v>
      </c>
      <c r="M90">
        <v>1</v>
      </c>
      <c r="N90">
        <v>0</v>
      </c>
      <c r="O90">
        <v>0</v>
      </c>
    </row>
    <row r="91" spans="1:15" ht="16" customHeight="1" x14ac:dyDescent="0.2">
      <c r="A91" t="s">
        <v>135</v>
      </c>
      <c r="B91" s="1" t="s">
        <v>136</v>
      </c>
      <c r="C91">
        <v>0</v>
      </c>
      <c r="D91">
        <v>0</v>
      </c>
      <c r="E91">
        <v>0</v>
      </c>
      <c r="F91">
        <v>1</v>
      </c>
      <c r="G91">
        <v>1</v>
      </c>
      <c r="H91">
        <v>0</v>
      </c>
      <c r="I91">
        <v>0</v>
      </c>
      <c r="J91">
        <v>0</v>
      </c>
      <c r="K91">
        <v>0</v>
      </c>
      <c r="L91">
        <v>0</v>
      </c>
      <c r="M91">
        <v>1</v>
      </c>
      <c r="N91">
        <v>0</v>
      </c>
      <c r="O91">
        <v>0</v>
      </c>
    </row>
    <row r="92" spans="1:15" ht="16" customHeight="1" x14ac:dyDescent="0.2">
      <c r="A92" t="s">
        <v>137</v>
      </c>
      <c r="B92" s="1" t="s">
        <v>138</v>
      </c>
      <c r="C92">
        <v>0</v>
      </c>
      <c r="D92">
        <v>0</v>
      </c>
      <c r="E92">
        <v>0</v>
      </c>
      <c r="F92">
        <v>1</v>
      </c>
      <c r="G92">
        <v>1</v>
      </c>
      <c r="H92">
        <v>0</v>
      </c>
      <c r="I92">
        <v>0</v>
      </c>
      <c r="J92">
        <v>0</v>
      </c>
      <c r="K92">
        <v>0</v>
      </c>
      <c r="L92">
        <v>0</v>
      </c>
      <c r="M92">
        <v>0</v>
      </c>
      <c r="N92">
        <v>0</v>
      </c>
      <c r="O92">
        <v>0</v>
      </c>
    </row>
    <row r="93" spans="1:15" ht="16" customHeight="1" x14ac:dyDescent="0.2">
      <c r="A93" t="s">
        <v>139</v>
      </c>
      <c r="B93" s="1" t="s">
        <v>140</v>
      </c>
      <c r="C93">
        <v>0</v>
      </c>
      <c r="D93">
        <v>0</v>
      </c>
      <c r="E93">
        <v>0</v>
      </c>
      <c r="F93">
        <v>1</v>
      </c>
      <c r="G93">
        <v>0</v>
      </c>
      <c r="H93">
        <v>0</v>
      </c>
      <c r="I93">
        <v>0</v>
      </c>
      <c r="J93">
        <v>0</v>
      </c>
      <c r="K93">
        <v>0</v>
      </c>
      <c r="L93">
        <v>0</v>
      </c>
      <c r="M93">
        <v>0</v>
      </c>
      <c r="N93">
        <v>0</v>
      </c>
      <c r="O93">
        <v>0</v>
      </c>
    </row>
    <row r="94" spans="1:15" ht="16" customHeight="1" x14ac:dyDescent="0.2">
      <c r="A94" t="s">
        <v>141</v>
      </c>
      <c r="B94" s="1" t="s">
        <v>142</v>
      </c>
      <c r="C94">
        <v>1</v>
      </c>
      <c r="D94">
        <v>1</v>
      </c>
      <c r="E94">
        <v>0</v>
      </c>
      <c r="F94">
        <v>0</v>
      </c>
      <c r="G94">
        <v>1</v>
      </c>
      <c r="H94">
        <v>1</v>
      </c>
      <c r="I94">
        <v>0</v>
      </c>
      <c r="J94">
        <v>0</v>
      </c>
      <c r="K94">
        <v>0</v>
      </c>
      <c r="L94">
        <v>0</v>
      </c>
      <c r="M94">
        <v>0</v>
      </c>
      <c r="N94">
        <v>0</v>
      </c>
      <c r="O94">
        <v>0</v>
      </c>
    </row>
    <row r="95" spans="1:15" ht="16" customHeight="1" x14ac:dyDescent="0.2">
      <c r="A95" t="s">
        <v>143</v>
      </c>
      <c r="B95" s="1" t="s">
        <v>144</v>
      </c>
      <c r="C95">
        <v>0</v>
      </c>
      <c r="D95">
        <v>0</v>
      </c>
      <c r="E95">
        <v>0</v>
      </c>
      <c r="F95">
        <v>0</v>
      </c>
      <c r="G95">
        <v>0</v>
      </c>
      <c r="H95">
        <v>0</v>
      </c>
      <c r="I95">
        <v>0</v>
      </c>
      <c r="J95">
        <v>0</v>
      </c>
      <c r="K95">
        <v>0</v>
      </c>
      <c r="L95">
        <v>0</v>
      </c>
      <c r="M95">
        <v>0</v>
      </c>
      <c r="N95">
        <v>0</v>
      </c>
      <c r="O95">
        <v>0</v>
      </c>
    </row>
    <row r="96" spans="1:15" ht="16" customHeight="1" x14ac:dyDescent="0.2">
      <c r="A96" t="s">
        <v>145</v>
      </c>
      <c r="B96" s="1" t="s">
        <v>146</v>
      </c>
      <c r="C96">
        <v>0</v>
      </c>
      <c r="D96">
        <v>0</v>
      </c>
      <c r="E96">
        <v>0</v>
      </c>
      <c r="F96">
        <v>1</v>
      </c>
      <c r="G96">
        <v>0</v>
      </c>
      <c r="H96">
        <v>0</v>
      </c>
      <c r="I96">
        <v>0</v>
      </c>
      <c r="J96">
        <v>0</v>
      </c>
      <c r="K96">
        <v>0</v>
      </c>
      <c r="L96">
        <v>0</v>
      </c>
      <c r="M96">
        <v>0</v>
      </c>
      <c r="N96">
        <v>0</v>
      </c>
      <c r="O96">
        <v>0</v>
      </c>
    </row>
    <row r="97" spans="1:15" ht="16" customHeight="1" x14ac:dyDescent="0.2">
      <c r="A97" t="s">
        <v>77</v>
      </c>
      <c r="B97" s="1" t="s">
        <v>147</v>
      </c>
      <c r="C97">
        <v>0</v>
      </c>
      <c r="D97">
        <v>0</v>
      </c>
      <c r="E97">
        <v>0</v>
      </c>
      <c r="F97">
        <v>0</v>
      </c>
      <c r="G97">
        <v>0</v>
      </c>
      <c r="H97">
        <v>0</v>
      </c>
      <c r="I97">
        <v>0</v>
      </c>
      <c r="J97">
        <v>0</v>
      </c>
      <c r="K97">
        <v>0</v>
      </c>
      <c r="L97">
        <v>0</v>
      </c>
      <c r="M97">
        <v>0</v>
      </c>
      <c r="N97">
        <v>0</v>
      </c>
      <c r="O97">
        <v>0</v>
      </c>
    </row>
    <row r="98" spans="1:15" ht="16" customHeight="1" x14ac:dyDescent="0.2">
      <c r="A98" t="s">
        <v>17</v>
      </c>
      <c r="B98" s="1" t="s">
        <v>148</v>
      </c>
      <c r="C98">
        <v>1</v>
      </c>
      <c r="D98">
        <v>0</v>
      </c>
      <c r="E98">
        <v>0</v>
      </c>
      <c r="F98">
        <v>1</v>
      </c>
      <c r="G98">
        <v>1</v>
      </c>
      <c r="H98">
        <v>1</v>
      </c>
      <c r="I98">
        <v>0</v>
      </c>
      <c r="J98">
        <v>0</v>
      </c>
      <c r="K98">
        <v>0</v>
      </c>
      <c r="L98">
        <v>0</v>
      </c>
      <c r="M98">
        <v>0</v>
      </c>
      <c r="N98">
        <v>1</v>
      </c>
      <c r="O98">
        <v>1</v>
      </c>
    </row>
    <row r="99" spans="1:15" ht="16" customHeight="1" x14ac:dyDescent="0.2">
      <c r="A99" t="s">
        <v>17</v>
      </c>
      <c r="B99" s="1" t="s">
        <v>149</v>
      </c>
      <c r="C99">
        <v>1</v>
      </c>
      <c r="D99">
        <v>0</v>
      </c>
      <c r="E99">
        <v>0</v>
      </c>
      <c r="F99">
        <v>1</v>
      </c>
      <c r="G99">
        <v>0</v>
      </c>
      <c r="H99">
        <v>0</v>
      </c>
      <c r="I99">
        <v>0</v>
      </c>
      <c r="J99">
        <v>0</v>
      </c>
      <c r="K99">
        <v>0</v>
      </c>
      <c r="L99">
        <v>0</v>
      </c>
      <c r="M99">
        <v>0</v>
      </c>
      <c r="N99">
        <v>1</v>
      </c>
      <c r="O99">
        <v>0</v>
      </c>
    </row>
    <row r="100" spans="1:15" ht="16" customHeight="1" x14ac:dyDescent="0.2">
      <c r="A100" t="s">
        <v>34</v>
      </c>
      <c r="B100" s="1" t="s">
        <v>150</v>
      </c>
      <c r="C100">
        <v>0</v>
      </c>
      <c r="D100">
        <v>0</v>
      </c>
      <c r="E100">
        <v>0</v>
      </c>
      <c r="F100">
        <v>1</v>
      </c>
      <c r="G100">
        <v>1</v>
      </c>
      <c r="H100">
        <v>0</v>
      </c>
      <c r="I100">
        <v>0</v>
      </c>
      <c r="J100">
        <v>0</v>
      </c>
      <c r="K100">
        <v>0</v>
      </c>
      <c r="L100">
        <v>0</v>
      </c>
      <c r="M100">
        <v>0</v>
      </c>
      <c r="N100">
        <v>0</v>
      </c>
      <c r="O100">
        <v>0</v>
      </c>
    </row>
    <row r="101" spans="1:15" ht="16" customHeight="1" x14ac:dyDescent="0.2">
      <c r="A101" t="s">
        <v>81</v>
      </c>
      <c r="B101" s="1" t="s">
        <v>151</v>
      </c>
      <c r="C101">
        <v>1</v>
      </c>
      <c r="D101">
        <v>0</v>
      </c>
      <c r="E101">
        <v>0</v>
      </c>
      <c r="F101">
        <v>0</v>
      </c>
      <c r="G101">
        <v>0</v>
      </c>
      <c r="H101">
        <v>0</v>
      </c>
      <c r="I101">
        <v>0</v>
      </c>
      <c r="J101">
        <v>0</v>
      </c>
      <c r="K101">
        <v>0</v>
      </c>
      <c r="L101">
        <v>0</v>
      </c>
      <c r="M101">
        <v>0</v>
      </c>
      <c r="N101">
        <v>0</v>
      </c>
      <c r="O101">
        <v>0</v>
      </c>
    </row>
    <row r="102" spans="1:15" ht="16" customHeight="1" x14ac:dyDescent="0.2">
      <c r="A102" t="s">
        <v>17</v>
      </c>
      <c r="B102" s="1" t="s">
        <v>152</v>
      </c>
      <c r="C102">
        <v>1</v>
      </c>
      <c r="D102">
        <v>1</v>
      </c>
      <c r="E102">
        <v>0</v>
      </c>
      <c r="F102">
        <v>0</v>
      </c>
      <c r="G102">
        <v>0</v>
      </c>
      <c r="H102">
        <v>0</v>
      </c>
      <c r="I102">
        <v>1</v>
      </c>
      <c r="J102">
        <v>1</v>
      </c>
      <c r="K102">
        <v>1</v>
      </c>
      <c r="L102">
        <v>1</v>
      </c>
      <c r="M102">
        <v>0</v>
      </c>
      <c r="N102">
        <v>0</v>
      </c>
      <c r="O102">
        <v>0</v>
      </c>
    </row>
    <row r="103" spans="1:15" ht="16" customHeight="1" x14ac:dyDescent="0.2">
      <c r="A103" t="s">
        <v>17</v>
      </c>
      <c r="B103" s="1" t="s">
        <v>153</v>
      </c>
      <c r="C103">
        <v>1</v>
      </c>
      <c r="D103">
        <v>0</v>
      </c>
      <c r="E103">
        <v>0</v>
      </c>
      <c r="F103">
        <v>0</v>
      </c>
      <c r="G103">
        <v>1</v>
      </c>
      <c r="H103">
        <v>0</v>
      </c>
      <c r="I103">
        <v>0</v>
      </c>
      <c r="J103">
        <v>0</v>
      </c>
      <c r="K103">
        <v>0</v>
      </c>
      <c r="L103">
        <v>0</v>
      </c>
      <c r="M103">
        <v>0</v>
      </c>
      <c r="N103">
        <v>0</v>
      </c>
      <c r="O103">
        <v>0</v>
      </c>
    </row>
    <row r="104" spans="1:15" ht="16" customHeight="1" x14ac:dyDescent="0.2">
      <c r="A104" t="s">
        <v>154</v>
      </c>
      <c r="B104" s="1" t="s">
        <v>155</v>
      </c>
      <c r="C104">
        <v>1</v>
      </c>
      <c r="D104">
        <v>0</v>
      </c>
      <c r="E104">
        <v>0</v>
      </c>
      <c r="F104">
        <v>0</v>
      </c>
      <c r="G104">
        <v>1</v>
      </c>
      <c r="H104">
        <v>0</v>
      </c>
      <c r="I104">
        <v>0</v>
      </c>
      <c r="J104">
        <v>0</v>
      </c>
      <c r="K104">
        <v>0</v>
      </c>
      <c r="L104">
        <v>1</v>
      </c>
      <c r="M104">
        <v>0</v>
      </c>
      <c r="N104">
        <v>0</v>
      </c>
      <c r="O104">
        <v>0</v>
      </c>
    </row>
    <row r="105" spans="1:15" ht="16" customHeight="1" x14ac:dyDescent="0.2">
      <c r="A105" t="s">
        <v>69</v>
      </c>
      <c r="B105" s="1" t="s">
        <v>156</v>
      </c>
      <c r="C105">
        <v>1</v>
      </c>
      <c r="D105">
        <v>0</v>
      </c>
      <c r="E105">
        <v>0</v>
      </c>
      <c r="F105">
        <v>1</v>
      </c>
      <c r="G105">
        <v>0</v>
      </c>
      <c r="H105">
        <v>0</v>
      </c>
      <c r="I105">
        <v>0</v>
      </c>
      <c r="J105">
        <v>0</v>
      </c>
      <c r="K105">
        <v>0</v>
      </c>
      <c r="L105">
        <v>0</v>
      </c>
      <c r="M105">
        <v>0</v>
      </c>
      <c r="N105">
        <v>0</v>
      </c>
      <c r="O105">
        <v>0</v>
      </c>
    </row>
    <row r="106" spans="1:15" ht="16" customHeight="1" x14ac:dyDescent="0.2">
      <c r="A106" t="s">
        <v>71</v>
      </c>
      <c r="B106" s="1" t="s">
        <v>157</v>
      </c>
      <c r="C106">
        <v>1</v>
      </c>
      <c r="D106">
        <v>1</v>
      </c>
      <c r="E106">
        <v>0</v>
      </c>
      <c r="F106">
        <v>0</v>
      </c>
      <c r="G106">
        <v>1</v>
      </c>
      <c r="H106">
        <v>0</v>
      </c>
      <c r="I106">
        <v>0</v>
      </c>
      <c r="J106">
        <v>0</v>
      </c>
      <c r="K106">
        <v>0</v>
      </c>
      <c r="L106">
        <v>0</v>
      </c>
      <c r="M106">
        <v>0</v>
      </c>
      <c r="N106">
        <v>1</v>
      </c>
      <c r="O106">
        <v>0</v>
      </c>
    </row>
    <row r="107" spans="1:15" ht="16" customHeight="1" x14ac:dyDescent="0.2">
      <c r="A107" t="s">
        <v>69</v>
      </c>
      <c r="B107" s="1" t="s">
        <v>158</v>
      </c>
      <c r="C107">
        <v>1</v>
      </c>
      <c r="D107">
        <v>1</v>
      </c>
      <c r="E107">
        <v>1</v>
      </c>
      <c r="F107">
        <v>1</v>
      </c>
      <c r="G107">
        <v>1</v>
      </c>
      <c r="H107">
        <v>0</v>
      </c>
      <c r="I107">
        <v>0</v>
      </c>
      <c r="J107">
        <v>0</v>
      </c>
      <c r="K107">
        <v>0</v>
      </c>
      <c r="L107">
        <v>0</v>
      </c>
      <c r="M107">
        <v>0</v>
      </c>
      <c r="N107">
        <v>0</v>
      </c>
      <c r="O107">
        <v>1</v>
      </c>
    </row>
    <row r="108" spans="1:15" ht="16" customHeight="1" x14ac:dyDescent="0.2">
      <c r="A108" t="s">
        <v>159</v>
      </c>
      <c r="B108" s="1" t="s">
        <v>160</v>
      </c>
      <c r="C108">
        <v>0</v>
      </c>
      <c r="D108">
        <v>0</v>
      </c>
      <c r="E108">
        <v>0</v>
      </c>
      <c r="F108">
        <v>1</v>
      </c>
      <c r="G108">
        <v>1</v>
      </c>
      <c r="H108">
        <v>0</v>
      </c>
      <c r="I108">
        <v>0</v>
      </c>
      <c r="J108">
        <v>0</v>
      </c>
      <c r="K108">
        <v>0</v>
      </c>
      <c r="L108">
        <v>0</v>
      </c>
      <c r="M108">
        <v>0</v>
      </c>
      <c r="N108">
        <v>1</v>
      </c>
      <c r="O108">
        <v>0</v>
      </c>
    </row>
    <row r="109" spans="1:15" ht="16" customHeight="1" x14ac:dyDescent="0.2">
      <c r="A109" t="s">
        <v>161</v>
      </c>
      <c r="B109" s="1" t="s">
        <v>162</v>
      </c>
      <c r="C109">
        <v>0</v>
      </c>
      <c r="D109">
        <v>0</v>
      </c>
      <c r="E109">
        <v>0</v>
      </c>
      <c r="F109">
        <v>1</v>
      </c>
      <c r="G109">
        <v>1</v>
      </c>
      <c r="H109">
        <v>0</v>
      </c>
      <c r="I109">
        <v>0</v>
      </c>
      <c r="J109">
        <v>0</v>
      </c>
      <c r="K109">
        <v>0</v>
      </c>
      <c r="L109">
        <v>0</v>
      </c>
      <c r="M109">
        <v>0</v>
      </c>
      <c r="N109">
        <v>0</v>
      </c>
      <c r="O109">
        <v>1</v>
      </c>
    </row>
    <row r="110" spans="1:15" ht="16" customHeight="1" x14ac:dyDescent="0.2">
      <c r="A110" t="s">
        <v>27</v>
      </c>
      <c r="B110" s="1" t="s">
        <v>163</v>
      </c>
      <c r="C110">
        <v>0</v>
      </c>
      <c r="D110">
        <v>0</v>
      </c>
      <c r="E110">
        <v>0</v>
      </c>
      <c r="F110">
        <v>1</v>
      </c>
      <c r="G110">
        <v>0</v>
      </c>
      <c r="H110">
        <v>0</v>
      </c>
      <c r="I110">
        <v>0</v>
      </c>
      <c r="J110">
        <v>0</v>
      </c>
      <c r="K110">
        <v>0</v>
      </c>
      <c r="L110">
        <v>0</v>
      </c>
      <c r="M110">
        <v>0</v>
      </c>
      <c r="N110">
        <v>0</v>
      </c>
      <c r="O110">
        <v>0</v>
      </c>
    </row>
    <row r="111" spans="1:15" ht="16" customHeight="1" x14ac:dyDescent="0.2">
      <c r="A111" t="s">
        <v>17</v>
      </c>
      <c r="B111" s="1" t="s">
        <v>164</v>
      </c>
      <c r="C111">
        <v>0</v>
      </c>
      <c r="D111">
        <v>1</v>
      </c>
      <c r="E111">
        <v>1</v>
      </c>
      <c r="F111">
        <v>0</v>
      </c>
      <c r="G111">
        <v>0</v>
      </c>
      <c r="H111">
        <v>0</v>
      </c>
      <c r="I111">
        <v>0</v>
      </c>
      <c r="J111">
        <v>0</v>
      </c>
      <c r="K111">
        <v>0</v>
      </c>
      <c r="L111">
        <v>0</v>
      </c>
      <c r="M111">
        <v>0</v>
      </c>
      <c r="N111">
        <v>0</v>
      </c>
      <c r="O111">
        <v>0</v>
      </c>
    </row>
    <row r="112" spans="1:15" ht="16" customHeight="1" x14ac:dyDescent="0.2">
      <c r="A112" t="s">
        <v>71</v>
      </c>
      <c r="B112" s="1" t="s">
        <v>165</v>
      </c>
      <c r="C112">
        <v>1</v>
      </c>
      <c r="D112">
        <v>0</v>
      </c>
      <c r="E112">
        <v>0</v>
      </c>
      <c r="F112">
        <v>0</v>
      </c>
      <c r="G112">
        <v>1</v>
      </c>
      <c r="H112">
        <v>0</v>
      </c>
      <c r="I112">
        <v>0</v>
      </c>
      <c r="J112">
        <v>0</v>
      </c>
      <c r="K112">
        <v>0</v>
      </c>
      <c r="L112">
        <v>0</v>
      </c>
      <c r="M112">
        <v>0</v>
      </c>
      <c r="N112">
        <v>0</v>
      </c>
      <c r="O112">
        <v>0</v>
      </c>
    </row>
    <row r="113" spans="1:15" ht="16" customHeight="1" x14ac:dyDescent="0.2">
      <c r="A113" t="s">
        <v>17</v>
      </c>
      <c r="B113" s="1" t="s">
        <v>36</v>
      </c>
      <c r="C113">
        <v>1</v>
      </c>
      <c r="D113">
        <v>1</v>
      </c>
      <c r="E113">
        <v>0</v>
      </c>
      <c r="F113">
        <v>0</v>
      </c>
      <c r="G113">
        <v>1</v>
      </c>
      <c r="H113">
        <v>0</v>
      </c>
      <c r="I113">
        <v>0</v>
      </c>
      <c r="J113">
        <v>0</v>
      </c>
      <c r="K113">
        <v>0</v>
      </c>
      <c r="L113">
        <v>1</v>
      </c>
      <c r="M113">
        <v>0</v>
      </c>
      <c r="N113">
        <v>0</v>
      </c>
      <c r="O113">
        <v>0</v>
      </c>
    </row>
    <row r="114" spans="1:15" ht="16" customHeight="1" x14ac:dyDescent="0.2">
      <c r="A114" t="s">
        <v>17</v>
      </c>
      <c r="B114" s="1" t="s">
        <v>29</v>
      </c>
      <c r="C114">
        <v>1</v>
      </c>
      <c r="D114">
        <v>1</v>
      </c>
      <c r="E114">
        <v>0</v>
      </c>
      <c r="F114">
        <v>0</v>
      </c>
      <c r="G114">
        <v>0</v>
      </c>
      <c r="H114">
        <v>0</v>
      </c>
      <c r="I114">
        <v>0</v>
      </c>
      <c r="J114">
        <v>0</v>
      </c>
      <c r="K114">
        <v>0</v>
      </c>
      <c r="L114">
        <v>0</v>
      </c>
      <c r="M114">
        <v>0</v>
      </c>
      <c r="N114">
        <v>0</v>
      </c>
      <c r="O114">
        <v>0</v>
      </c>
    </row>
    <row r="115" spans="1:15" ht="16" customHeight="1" x14ac:dyDescent="0.2">
      <c r="A115" t="s">
        <v>17</v>
      </c>
      <c r="B115" s="1" t="s">
        <v>166</v>
      </c>
      <c r="C115">
        <v>0</v>
      </c>
      <c r="D115">
        <v>1</v>
      </c>
      <c r="E115">
        <v>0</v>
      </c>
      <c r="F115">
        <v>1</v>
      </c>
      <c r="G115">
        <v>0</v>
      </c>
      <c r="H115">
        <v>0</v>
      </c>
      <c r="I115">
        <v>0</v>
      </c>
      <c r="J115">
        <v>0</v>
      </c>
      <c r="K115">
        <v>0</v>
      </c>
      <c r="L115">
        <v>1</v>
      </c>
      <c r="M115">
        <v>0</v>
      </c>
      <c r="N115">
        <v>0</v>
      </c>
      <c r="O115">
        <v>0</v>
      </c>
    </row>
    <row r="116" spans="1:15" ht="16" customHeight="1" x14ac:dyDescent="0.2">
      <c r="A116" t="s">
        <v>71</v>
      </c>
      <c r="B116" s="1" t="s">
        <v>167</v>
      </c>
      <c r="C116">
        <v>1</v>
      </c>
      <c r="D116">
        <v>1</v>
      </c>
      <c r="E116">
        <v>0</v>
      </c>
      <c r="F116">
        <v>0</v>
      </c>
      <c r="G116">
        <v>1</v>
      </c>
      <c r="H116">
        <v>0</v>
      </c>
      <c r="I116">
        <v>0</v>
      </c>
      <c r="J116">
        <v>0</v>
      </c>
      <c r="K116">
        <v>0</v>
      </c>
      <c r="L116">
        <v>0</v>
      </c>
      <c r="M116">
        <v>1</v>
      </c>
      <c r="N116">
        <v>0</v>
      </c>
      <c r="O116">
        <v>0</v>
      </c>
    </row>
    <row r="117" spans="1:15" ht="16" customHeight="1" x14ac:dyDescent="0.2">
      <c r="A117" t="s">
        <v>168</v>
      </c>
      <c r="B117" s="1" t="s">
        <v>169</v>
      </c>
      <c r="C117">
        <v>0</v>
      </c>
      <c r="D117">
        <v>0</v>
      </c>
      <c r="E117">
        <v>0</v>
      </c>
      <c r="F117">
        <v>0</v>
      </c>
      <c r="G117">
        <v>0</v>
      </c>
      <c r="H117">
        <v>0</v>
      </c>
      <c r="I117">
        <v>0</v>
      </c>
      <c r="J117">
        <v>0</v>
      </c>
      <c r="K117">
        <v>0</v>
      </c>
      <c r="L117">
        <v>0</v>
      </c>
      <c r="M117">
        <v>0</v>
      </c>
      <c r="N117">
        <v>0</v>
      </c>
      <c r="O117">
        <v>0</v>
      </c>
    </row>
    <row r="118" spans="1:15" ht="16" customHeight="1" x14ac:dyDescent="0.2">
      <c r="A118" t="s">
        <v>17</v>
      </c>
      <c r="B118" s="1" t="s">
        <v>170</v>
      </c>
      <c r="C118">
        <v>1</v>
      </c>
      <c r="D118">
        <v>0</v>
      </c>
      <c r="E118">
        <v>0</v>
      </c>
      <c r="F118">
        <v>0</v>
      </c>
      <c r="G118">
        <v>0</v>
      </c>
      <c r="H118">
        <v>0</v>
      </c>
      <c r="I118">
        <v>0</v>
      </c>
      <c r="J118">
        <v>0</v>
      </c>
      <c r="K118">
        <v>0</v>
      </c>
      <c r="L118">
        <v>0</v>
      </c>
      <c r="M118">
        <v>0</v>
      </c>
      <c r="N118">
        <v>0</v>
      </c>
      <c r="O118">
        <v>0</v>
      </c>
    </row>
    <row r="119" spans="1:15" ht="16" customHeight="1" x14ac:dyDescent="0.2">
      <c r="A119" t="s">
        <v>71</v>
      </c>
      <c r="B119" s="1" t="s">
        <v>171</v>
      </c>
      <c r="C119">
        <v>0</v>
      </c>
      <c r="D119">
        <v>1</v>
      </c>
      <c r="E119">
        <v>1</v>
      </c>
      <c r="F119">
        <v>0</v>
      </c>
      <c r="G119">
        <v>1</v>
      </c>
      <c r="H119">
        <v>0</v>
      </c>
      <c r="I119">
        <v>0</v>
      </c>
      <c r="J119">
        <v>0</v>
      </c>
      <c r="K119">
        <v>0</v>
      </c>
      <c r="L119">
        <v>0</v>
      </c>
      <c r="M119">
        <v>1</v>
      </c>
      <c r="N119">
        <v>0</v>
      </c>
      <c r="O119">
        <v>0</v>
      </c>
    </row>
    <row r="120" spans="1:15" ht="16" customHeight="1" x14ac:dyDescent="0.2">
      <c r="A120" t="s">
        <v>172</v>
      </c>
      <c r="B120" s="1" t="s">
        <v>173</v>
      </c>
      <c r="C120">
        <v>1</v>
      </c>
      <c r="D120">
        <v>1</v>
      </c>
      <c r="E120">
        <v>0</v>
      </c>
      <c r="F120">
        <v>0</v>
      </c>
      <c r="G120">
        <v>1</v>
      </c>
      <c r="H120">
        <v>1</v>
      </c>
      <c r="I120">
        <v>0</v>
      </c>
      <c r="J120">
        <v>0</v>
      </c>
      <c r="K120">
        <v>0</v>
      </c>
      <c r="L120">
        <v>0</v>
      </c>
      <c r="M120">
        <v>0</v>
      </c>
      <c r="N120">
        <v>1</v>
      </c>
      <c r="O120">
        <v>0</v>
      </c>
    </row>
    <row r="121" spans="1:15" ht="16" customHeight="1" x14ac:dyDescent="0.2">
      <c r="A121" t="s">
        <v>174</v>
      </c>
      <c r="B121" s="1" t="s">
        <v>175</v>
      </c>
      <c r="C121">
        <v>0</v>
      </c>
      <c r="D121">
        <v>1</v>
      </c>
      <c r="E121">
        <v>1</v>
      </c>
      <c r="F121">
        <v>0</v>
      </c>
      <c r="G121">
        <v>1</v>
      </c>
      <c r="H121">
        <v>0</v>
      </c>
      <c r="I121">
        <v>0</v>
      </c>
      <c r="J121">
        <v>0</v>
      </c>
      <c r="K121">
        <v>0</v>
      </c>
      <c r="L121">
        <v>0</v>
      </c>
      <c r="M121">
        <v>0</v>
      </c>
      <c r="N121">
        <v>0</v>
      </c>
      <c r="O121">
        <v>0</v>
      </c>
    </row>
    <row r="122" spans="1:15" ht="16" customHeight="1" x14ac:dyDescent="0.2">
      <c r="A122" t="s">
        <v>17</v>
      </c>
      <c r="B122" s="1" t="s">
        <v>176</v>
      </c>
      <c r="C122">
        <v>1</v>
      </c>
      <c r="D122">
        <v>0</v>
      </c>
      <c r="E122">
        <v>0</v>
      </c>
      <c r="F122">
        <v>1</v>
      </c>
      <c r="G122">
        <v>1</v>
      </c>
      <c r="H122">
        <v>0</v>
      </c>
      <c r="I122">
        <v>0</v>
      </c>
      <c r="J122">
        <v>0</v>
      </c>
      <c r="K122">
        <v>1</v>
      </c>
      <c r="L122">
        <v>0</v>
      </c>
      <c r="M122">
        <v>0</v>
      </c>
      <c r="N122">
        <v>1</v>
      </c>
      <c r="O122">
        <v>1</v>
      </c>
    </row>
    <row r="123" spans="1:15" ht="16" customHeight="1" x14ac:dyDescent="0.2">
      <c r="A123" t="s">
        <v>17</v>
      </c>
      <c r="B123" s="1" t="s">
        <v>177</v>
      </c>
      <c r="C123">
        <v>1</v>
      </c>
      <c r="D123">
        <v>0</v>
      </c>
      <c r="E123">
        <v>0</v>
      </c>
      <c r="F123">
        <v>0</v>
      </c>
      <c r="G123">
        <v>1</v>
      </c>
      <c r="H123">
        <v>0</v>
      </c>
      <c r="I123">
        <v>0</v>
      </c>
      <c r="J123">
        <v>0</v>
      </c>
      <c r="K123">
        <v>0</v>
      </c>
      <c r="L123">
        <v>0</v>
      </c>
      <c r="M123">
        <v>0</v>
      </c>
      <c r="N123">
        <v>1</v>
      </c>
      <c r="O123">
        <v>0</v>
      </c>
    </row>
    <row r="124" spans="1:15" ht="16" customHeight="1" x14ac:dyDescent="0.2">
      <c r="A124" t="s">
        <v>71</v>
      </c>
      <c r="B124" s="1" t="s">
        <v>178</v>
      </c>
      <c r="C124">
        <v>1</v>
      </c>
      <c r="D124">
        <v>1</v>
      </c>
      <c r="E124">
        <v>1</v>
      </c>
      <c r="F124">
        <v>0</v>
      </c>
      <c r="G124">
        <v>1</v>
      </c>
      <c r="H124">
        <v>0</v>
      </c>
      <c r="I124">
        <v>0</v>
      </c>
      <c r="J124">
        <v>0</v>
      </c>
      <c r="K124">
        <v>0</v>
      </c>
      <c r="L124">
        <v>0</v>
      </c>
      <c r="M124">
        <v>0</v>
      </c>
      <c r="N124">
        <v>0</v>
      </c>
      <c r="O124">
        <v>0</v>
      </c>
    </row>
    <row r="125" spans="1:15" ht="16" customHeight="1" x14ac:dyDescent="0.2">
      <c r="A125" t="s">
        <v>71</v>
      </c>
      <c r="B125" s="1" t="s">
        <v>179</v>
      </c>
      <c r="C125">
        <v>1</v>
      </c>
      <c r="D125">
        <v>1</v>
      </c>
      <c r="E125">
        <v>0</v>
      </c>
      <c r="F125">
        <v>1</v>
      </c>
      <c r="G125">
        <v>1</v>
      </c>
      <c r="H125">
        <v>0</v>
      </c>
      <c r="I125">
        <v>0</v>
      </c>
      <c r="J125">
        <v>0</v>
      </c>
      <c r="K125">
        <v>0</v>
      </c>
      <c r="L125">
        <v>0</v>
      </c>
      <c r="M125">
        <v>1</v>
      </c>
      <c r="N125">
        <v>0</v>
      </c>
      <c r="O125">
        <v>0</v>
      </c>
    </row>
    <row r="126" spans="1:15" ht="16" customHeight="1" x14ac:dyDescent="0.2">
      <c r="A126" t="s">
        <v>34</v>
      </c>
      <c r="B126" s="1" t="s">
        <v>180</v>
      </c>
      <c r="C126">
        <v>0</v>
      </c>
      <c r="D126">
        <v>0</v>
      </c>
      <c r="E126">
        <v>0</v>
      </c>
      <c r="F126">
        <v>1</v>
      </c>
      <c r="G126">
        <v>1</v>
      </c>
      <c r="H126">
        <v>0</v>
      </c>
      <c r="I126">
        <v>0</v>
      </c>
      <c r="J126">
        <v>0</v>
      </c>
      <c r="K126">
        <v>0</v>
      </c>
      <c r="L126">
        <v>0</v>
      </c>
      <c r="M126">
        <v>0</v>
      </c>
      <c r="N126">
        <v>0</v>
      </c>
      <c r="O126">
        <v>0</v>
      </c>
    </row>
    <row r="127" spans="1:15" ht="16" customHeight="1" x14ac:dyDescent="0.2">
      <c r="A127" t="s">
        <v>181</v>
      </c>
      <c r="B127" s="1" t="s">
        <v>182</v>
      </c>
      <c r="C127">
        <v>0</v>
      </c>
      <c r="D127">
        <v>0</v>
      </c>
      <c r="E127">
        <v>0</v>
      </c>
      <c r="F127">
        <v>0</v>
      </c>
      <c r="G127">
        <v>0</v>
      </c>
      <c r="H127">
        <v>0</v>
      </c>
      <c r="I127">
        <v>0</v>
      </c>
      <c r="J127">
        <v>0</v>
      </c>
      <c r="K127">
        <v>0</v>
      </c>
      <c r="L127">
        <v>0</v>
      </c>
      <c r="M127">
        <v>0</v>
      </c>
      <c r="N127">
        <v>0</v>
      </c>
      <c r="O127">
        <v>0</v>
      </c>
    </row>
    <row r="128" spans="1:15" ht="16" customHeight="1" x14ac:dyDescent="0.2">
      <c r="A128" t="s">
        <v>17</v>
      </c>
      <c r="B128" s="1" t="s">
        <v>183</v>
      </c>
      <c r="C128">
        <v>0</v>
      </c>
      <c r="D128">
        <v>0</v>
      </c>
      <c r="E128">
        <v>0</v>
      </c>
      <c r="F128">
        <v>1</v>
      </c>
      <c r="G128">
        <v>0</v>
      </c>
      <c r="H128">
        <v>0</v>
      </c>
      <c r="I128">
        <v>0</v>
      </c>
      <c r="J128">
        <v>0</v>
      </c>
      <c r="K128">
        <v>0</v>
      </c>
      <c r="L128">
        <v>0</v>
      </c>
      <c r="M128">
        <v>0</v>
      </c>
      <c r="N128">
        <v>1</v>
      </c>
      <c r="O128">
        <v>0</v>
      </c>
    </row>
    <row r="129" spans="1:15" ht="16" customHeight="1" x14ac:dyDescent="0.2">
      <c r="A129" t="s">
        <v>184</v>
      </c>
      <c r="B129" s="1" t="s">
        <v>185</v>
      </c>
      <c r="C129">
        <v>1</v>
      </c>
      <c r="D129">
        <v>0</v>
      </c>
      <c r="E129">
        <v>1</v>
      </c>
      <c r="F129">
        <v>1</v>
      </c>
      <c r="G129">
        <v>1</v>
      </c>
      <c r="H129">
        <v>0</v>
      </c>
      <c r="I129">
        <v>0</v>
      </c>
      <c r="J129">
        <v>0</v>
      </c>
      <c r="K129">
        <v>0</v>
      </c>
      <c r="L129">
        <v>0</v>
      </c>
      <c r="M129">
        <v>0</v>
      </c>
      <c r="N129">
        <v>1</v>
      </c>
      <c r="O129">
        <v>0</v>
      </c>
    </row>
    <row r="130" spans="1:15" ht="16" customHeight="1" x14ac:dyDescent="0.2">
      <c r="A130" t="s">
        <v>186</v>
      </c>
      <c r="B130" s="1" t="s">
        <v>187</v>
      </c>
      <c r="C130">
        <v>1</v>
      </c>
      <c r="D130">
        <v>1</v>
      </c>
      <c r="E130">
        <v>0</v>
      </c>
      <c r="F130">
        <v>0</v>
      </c>
      <c r="G130">
        <v>1</v>
      </c>
      <c r="H130">
        <v>0</v>
      </c>
      <c r="I130">
        <v>0</v>
      </c>
      <c r="J130">
        <v>0</v>
      </c>
      <c r="K130">
        <v>0</v>
      </c>
      <c r="L130">
        <v>0</v>
      </c>
      <c r="M130">
        <v>1</v>
      </c>
      <c r="N130">
        <v>1</v>
      </c>
      <c r="O130">
        <v>0</v>
      </c>
    </row>
    <row r="131" spans="1:15" ht="16" customHeight="1" x14ac:dyDescent="0.2">
      <c r="A131" t="s">
        <v>17</v>
      </c>
      <c r="B131" s="1" t="s">
        <v>188</v>
      </c>
      <c r="C131">
        <v>1</v>
      </c>
      <c r="D131">
        <v>0</v>
      </c>
      <c r="E131">
        <v>1</v>
      </c>
      <c r="F131">
        <v>1</v>
      </c>
      <c r="G131">
        <v>1</v>
      </c>
      <c r="H131">
        <v>0</v>
      </c>
      <c r="I131">
        <v>0</v>
      </c>
      <c r="J131">
        <v>0</v>
      </c>
      <c r="K131">
        <v>0</v>
      </c>
      <c r="L131">
        <v>0</v>
      </c>
      <c r="M131">
        <v>1</v>
      </c>
      <c r="N131">
        <v>1</v>
      </c>
      <c r="O131">
        <v>0</v>
      </c>
    </row>
    <row r="132" spans="1:15" ht="16" customHeight="1" x14ac:dyDescent="0.2">
      <c r="A132" t="s">
        <v>69</v>
      </c>
      <c r="B132" s="1" t="s">
        <v>189</v>
      </c>
      <c r="C132">
        <v>1</v>
      </c>
      <c r="D132">
        <v>0</v>
      </c>
      <c r="E132">
        <v>1</v>
      </c>
      <c r="F132">
        <v>0</v>
      </c>
      <c r="G132">
        <v>0</v>
      </c>
      <c r="H132">
        <v>0</v>
      </c>
      <c r="I132">
        <v>1</v>
      </c>
      <c r="J132">
        <v>0</v>
      </c>
      <c r="K132">
        <v>0</v>
      </c>
      <c r="L132">
        <v>1</v>
      </c>
      <c r="M132">
        <v>0</v>
      </c>
      <c r="N132">
        <v>0</v>
      </c>
      <c r="O132">
        <v>0</v>
      </c>
    </row>
    <row r="133" spans="1:15" ht="16" customHeight="1" x14ac:dyDescent="0.2">
      <c r="A133" t="s">
        <v>17</v>
      </c>
      <c r="B133" s="1" t="s">
        <v>190</v>
      </c>
      <c r="C133">
        <v>1</v>
      </c>
      <c r="D133">
        <v>0</v>
      </c>
      <c r="E133">
        <v>0</v>
      </c>
      <c r="F133">
        <v>1</v>
      </c>
      <c r="G133">
        <v>1</v>
      </c>
      <c r="H133">
        <v>1</v>
      </c>
      <c r="I133">
        <v>0</v>
      </c>
      <c r="J133">
        <v>0</v>
      </c>
      <c r="K133">
        <v>0</v>
      </c>
      <c r="L133">
        <v>0</v>
      </c>
      <c r="M133">
        <v>0</v>
      </c>
      <c r="N133">
        <v>1</v>
      </c>
      <c r="O133">
        <v>1</v>
      </c>
    </row>
    <row r="134" spans="1:15" ht="16" customHeight="1" x14ac:dyDescent="0.2">
      <c r="A134" t="s">
        <v>191</v>
      </c>
      <c r="B134" s="1" t="s">
        <v>192</v>
      </c>
      <c r="C134">
        <v>0</v>
      </c>
      <c r="D134">
        <v>0</v>
      </c>
      <c r="E134">
        <v>0</v>
      </c>
      <c r="F134">
        <v>1</v>
      </c>
      <c r="G134">
        <v>0</v>
      </c>
      <c r="H134">
        <v>0</v>
      </c>
      <c r="I134">
        <v>0</v>
      </c>
      <c r="J134">
        <v>0</v>
      </c>
      <c r="K134">
        <v>0</v>
      </c>
      <c r="L134">
        <v>0</v>
      </c>
      <c r="M134">
        <v>0</v>
      </c>
      <c r="N134">
        <v>0</v>
      </c>
      <c r="O134">
        <v>0</v>
      </c>
    </row>
    <row r="135" spans="1:15" ht="16" customHeight="1" x14ac:dyDescent="0.2">
      <c r="A135" t="s">
        <v>193</v>
      </c>
      <c r="B135" s="1" t="s">
        <v>194</v>
      </c>
      <c r="C135">
        <v>0</v>
      </c>
      <c r="D135">
        <v>0</v>
      </c>
      <c r="E135">
        <v>0</v>
      </c>
      <c r="F135">
        <v>1</v>
      </c>
      <c r="G135">
        <v>0</v>
      </c>
      <c r="H135">
        <v>0</v>
      </c>
      <c r="I135">
        <v>0</v>
      </c>
      <c r="J135">
        <v>0</v>
      </c>
      <c r="K135">
        <v>0</v>
      </c>
      <c r="L135">
        <v>0</v>
      </c>
      <c r="M135">
        <v>0</v>
      </c>
      <c r="N135">
        <v>0</v>
      </c>
      <c r="O135">
        <v>0</v>
      </c>
    </row>
    <row r="136" spans="1:15" ht="16" customHeight="1" x14ac:dyDescent="0.2">
      <c r="A136" t="s">
        <v>195</v>
      </c>
      <c r="B136" s="1" t="s">
        <v>196</v>
      </c>
      <c r="C136">
        <v>1</v>
      </c>
      <c r="D136">
        <v>1</v>
      </c>
      <c r="E136">
        <v>1</v>
      </c>
      <c r="F136">
        <v>1</v>
      </c>
      <c r="G136">
        <v>1</v>
      </c>
      <c r="H136">
        <v>0</v>
      </c>
      <c r="I136">
        <v>0</v>
      </c>
      <c r="J136">
        <v>0</v>
      </c>
      <c r="K136">
        <v>0</v>
      </c>
      <c r="L136">
        <v>1</v>
      </c>
      <c r="M136">
        <v>1</v>
      </c>
      <c r="N136">
        <v>0</v>
      </c>
      <c r="O136">
        <v>0</v>
      </c>
    </row>
    <row r="137" spans="1:15" ht="16" customHeight="1" x14ac:dyDescent="0.2">
      <c r="A137" t="s">
        <v>197</v>
      </c>
      <c r="B137" s="1" t="s">
        <v>198</v>
      </c>
      <c r="C137">
        <v>1</v>
      </c>
      <c r="D137">
        <v>1</v>
      </c>
      <c r="E137">
        <v>0</v>
      </c>
      <c r="F137">
        <v>1</v>
      </c>
      <c r="G137">
        <v>1</v>
      </c>
      <c r="H137">
        <v>0</v>
      </c>
      <c r="I137">
        <v>0</v>
      </c>
      <c r="J137">
        <v>0</v>
      </c>
      <c r="K137">
        <v>0</v>
      </c>
      <c r="L137">
        <v>0</v>
      </c>
      <c r="M137">
        <v>1</v>
      </c>
      <c r="N137">
        <v>1</v>
      </c>
      <c r="O137">
        <v>0</v>
      </c>
    </row>
    <row r="138" spans="1:15" ht="16" customHeight="1" x14ac:dyDescent="0.2">
      <c r="A138" t="s">
        <v>17</v>
      </c>
      <c r="B138" s="1" t="s">
        <v>31</v>
      </c>
      <c r="C138">
        <v>0</v>
      </c>
      <c r="D138">
        <v>0</v>
      </c>
      <c r="E138">
        <v>0</v>
      </c>
      <c r="F138">
        <v>0</v>
      </c>
      <c r="G138">
        <v>1</v>
      </c>
      <c r="H138">
        <v>0</v>
      </c>
      <c r="I138">
        <v>0</v>
      </c>
      <c r="J138">
        <v>0</v>
      </c>
      <c r="K138">
        <v>0</v>
      </c>
      <c r="L138">
        <v>0</v>
      </c>
      <c r="M138">
        <v>1</v>
      </c>
      <c r="N138">
        <v>0</v>
      </c>
      <c r="O138">
        <v>0</v>
      </c>
    </row>
    <row r="139" spans="1:15" ht="16" customHeight="1" x14ac:dyDescent="0.2">
      <c r="A139" t="s">
        <v>41</v>
      </c>
      <c r="B139" s="1" t="s">
        <v>42</v>
      </c>
      <c r="C139">
        <v>1</v>
      </c>
      <c r="D139">
        <v>1</v>
      </c>
      <c r="E139">
        <v>1</v>
      </c>
      <c r="F139">
        <v>1</v>
      </c>
      <c r="G139">
        <v>0</v>
      </c>
      <c r="H139">
        <v>0</v>
      </c>
      <c r="I139">
        <v>0</v>
      </c>
      <c r="J139">
        <v>0</v>
      </c>
      <c r="K139">
        <v>0</v>
      </c>
      <c r="L139">
        <v>0</v>
      </c>
      <c r="M139">
        <v>1</v>
      </c>
      <c r="N139">
        <v>0</v>
      </c>
      <c r="O139">
        <v>0</v>
      </c>
    </row>
    <row r="140" spans="1:15" ht="16" customHeight="1" x14ac:dyDescent="0.2">
      <c r="A140" t="s">
        <v>71</v>
      </c>
      <c r="B140" s="1" t="s">
        <v>199</v>
      </c>
      <c r="C140">
        <v>0</v>
      </c>
      <c r="D140">
        <v>0</v>
      </c>
      <c r="E140">
        <v>0</v>
      </c>
      <c r="F140">
        <v>0</v>
      </c>
      <c r="G140">
        <v>0</v>
      </c>
      <c r="H140">
        <v>0</v>
      </c>
      <c r="I140">
        <v>0</v>
      </c>
      <c r="J140">
        <v>0</v>
      </c>
      <c r="K140">
        <v>0</v>
      </c>
      <c r="L140">
        <v>0</v>
      </c>
      <c r="M140">
        <v>0</v>
      </c>
      <c r="N140">
        <v>0</v>
      </c>
      <c r="O140">
        <v>0</v>
      </c>
    </row>
    <row r="141" spans="1:15" ht="16" customHeight="1" x14ac:dyDescent="0.2">
      <c r="A141" t="s">
        <v>71</v>
      </c>
      <c r="B141" s="1" t="s">
        <v>200</v>
      </c>
      <c r="C141">
        <v>0</v>
      </c>
      <c r="D141">
        <v>1</v>
      </c>
      <c r="E141">
        <v>0</v>
      </c>
      <c r="F141">
        <v>1</v>
      </c>
      <c r="G141">
        <v>1</v>
      </c>
      <c r="H141">
        <v>0</v>
      </c>
      <c r="I141">
        <v>0</v>
      </c>
      <c r="J141">
        <v>0</v>
      </c>
      <c r="K141">
        <v>0</v>
      </c>
      <c r="L141">
        <v>0</v>
      </c>
      <c r="M141">
        <v>0</v>
      </c>
      <c r="N141">
        <v>0</v>
      </c>
      <c r="O141">
        <v>0</v>
      </c>
    </row>
    <row r="142" spans="1:15" ht="16" customHeight="1" x14ac:dyDescent="0.2">
      <c r="A142" t="s">
        <v>201</v>
      </c>
      <c r="B142" s="1" t="s">
        <v>202</v>
      </c>
      <c r="C142">
        <v>1</v>
      </c>
      <c r="D142">
        <v>0</v>
      </c>
      <c r="E142">
        <v>0</v>
      </c>
      <c r="F142">
        <v>0</v>
      </c>
      <c r="G142">
        <v>1</v>
      </c>
      <c r="H142">
        <v>0</v>
      </c>
      <c r="I142">
        <v>0</v>
      </c>
      <c r="J142">
        <v>0</v>
      </c>
      <c r="K142">
        <v>0</v>
      </c>
      <c r="L142">
        <v>0</v>
      </c>
      <c r="M142">
        <v>0</v>
      </c>
      <c r="N142">
        <v>0</v>
      </c>
      <c r="O142">
        <v>0</v>
      </c>
    </row>
    <row r="143" spans="1:15" ht="16" customHeight="1" x14ac:dyDescent="0.2">
      <c r="A143" t="s">
        <v>203</v>
      </c>
      <c r="B143" s="1" t="s">
        <v>204</v>
      </c>
      <c r="C143">
        <v>0</v>
      </c>
      <c r="D143">
        <v>0</v>
      </c>
      <c r="E143">
        <v>1</v>
      </c>
      <c r="F143">
        <v>1</v>
      </c>
      <c r="G143">
        <v>0</v>
      </c>
      <c r="H143">
        <v>0</v>
      </c>
      <c r="I143">
        <v>0</v>
      </c>
      <c r="J143">
        <v>0</v>
      </c>
      <c r="K143">
        <v>0</v>
      </c>
      <c r="L143">
        <v>0</v>
      </c>
      <c r="M143">
        <v>0</v>
      </c>
      <c r="N143">
        <v>0</v>
      </c>
      <c r="O143">
        <v>0</v>
      </c>
    </row>
    <row r="144" spans="1:15" ht="16" customHeight="1" x14ac:dyDescent="0.2">
      <c r="A144" t="s">
        <v>205</v>
      </c>
      <c r="B144" s="1" t="s">
        <v>206</v>
      </c>
      <c r="C144">
        <v>0</v>
      </c>
      <c r="D144">
        <v>0</v>
      </c>
      <c r="E144">
        <v>0</v>
      </c>
      <c r="F144">
        <v>1</v>
      </c>
      <c r="G144">
        <v>1</v>
      </c>
      <c r="H144">
        <v>0</v>
      </c>
      <c r="I144">
        <v>0</v>
      </c>
      <c r="J144">
        <v>0</v>
      </c>
      <c r="K144">
        <v>0</v>
      </c>
      <c r="L144">
        <v>0</v>
      </c>
      <c r="M144">
        <v>0</v>
      </c>
      <c r="N144">
        <v>0</v>
      </c>
      <c r="O144">
        <v>0</v>
      </c>
    </row>
    <row r="145" spans="1:15" ht="16" customHeight="1" x14ac:dyDescent="0.2">
      <c r="A145" t="s">
        <v>207</v>
      </c>
      <c r="B145" s="1" t="s">
        <v>208</v>
      </c>
      <c r="C145">
        <v>1</v>
      </c>
      <c r="D145">
        <v>0</v>
      </c>
      <c r="E145">
        <v>0</v>
      </c>
      <c r="F145">
        <v>1</v>
      </c>
      <c r="G145">
        <v>0</v>
      </c>
      <c r="H145">
        <v>0</v>
      </c>
      <c r="I145">
        <v>0</v>
      </c>
      <c r="J145">
        <v>0</v>
      </c>
      <c r="K145">
        <v>0</v>
      </c>
      <c r="L145">
        <v>0</v>
      </c>
      <c r="M145">
        <v>0</v>
      </c>
      <c r="N145">
        <v>0</v>
      </c>
      <c r="O145">
        <v>0</v>
      </c>
    </row>
    <row r="146" spans="1:15" ht="16" customHeight="1" x14ac:dyDescent="0.2">
      <c r="A146" t="s">
        <v>209</v>
      </c>
      <c r="B146" s="1" t="s">
        <v>210</v>
      </c>
      <c r="C146">
        <v>1</v>
      </c>
      <c r="D146">
        <v>0</v>
      </c>
      <c r="E146">
        <v>0</v>
      </c>
      <c r="F146">
        <v>0</v>
      </c>
      <c r="G146">
        <v>0</v>
      </c>
      <c r="H146">
        <v>0</v>
      </c>
      <c r="I146">
        <v>0</v>
      </c>
      <c r="J146">
        <v>0</v>
      </c>
      <c r="K146">
        <v>0</v>
      </c>
      <c r="L146">
        <v>0</v>
      </c>
      <c r="M146">
        <v>0</v>
      </c>
      <c r="N146">
        <v>0</v>
      </c>
      <c r="O146">
        <v>0</v>
      </c>
    </row>
    <row r="147" spans="1:15" ht="16" customHeight="1" x14ac:dyDescent="0.2">
      <c r="A147" t="s">
        <v>71</v>
      </c>
      <c r="B147" s="1" t="s">
        <v>211</v>
      </c>
      <c r="C147">
        <v>0</v>
      </c>
      <c r="D147">
        <v>0</v>
      </c>
      <c r="E147">
        <v>0</v>
      </c>
      <c r="F147">
        <v>0</v>
      </c>
      <c r="G147">
        <v>0</v>
      </c>
      <c r="H147">
        <v>0</v>
      </c>
      <c r="I147">
        <v>0</v>
      </c>
      <c r="J147">
        <v>0</v>
      </c>
      <c r="K147">
        <v>0</v>
      </c>
      <c r="L147">
        <v>0</v>
      </c>
      <c r="M147">
        <v>0</v>
      </c>
      <c r="N147">
        <v>0</v>
      </c>
      <c r="O147">
        <v>0</v>
      </c>
    </row>
    <row r="148" spans="1:15" ht="16" customHeight="1" x14ac:dyDescent="0.2">
      <c r="A148" t="s">
        <v>212</v>
      </c>
      <c r="B148" s="1" t="s">
        <v>123</v>
      </c>
      <c r="C148">
        <v>1</v>
      </c>
      <c r="D148">
        <v>1</v>
      </c>
      <c r="E148">
        <v>1</v>
      </c>
      <c r="F148">
        <v>1</v>
      </c>
      <c r="G148">
        <v>0</v>
      </c>
      <c r="H148">
        <v>0</v>
      </c>
      <c r="I148">
        <v>1</v>
      </c>
      <c r="J148">
        <v>0</v>
      </c>
      <c r="K148">
        <v>1</v>
      </c>
      <c r="L148">
        <v>1</v>
      </c>
      <c r="M148">
        <v>1</v>
      </c>
      <c r="N148">
        <v>0</v>
      </c>
      <c r="O148">
        <v>0</v>
      </c>
    </row>
    <row r="149" spans="1:15" ht="16" customHeight="1" x14ac:dyDescent="0.2">
      <c r="A149" t="s">
        <v>81</v>
      </c>
      <c r="B149" s="1" t="s">
        <v>213</v>
      </c>
      <c r="C149">
        <v>1</v>
      </c>
      <c r="D149">
        <v>0</v>
      </c>
      <c r="E149">
        <v>0</v>
      </c>
      <c r="F149">
        <v>1</v>
      </c>
      <c r="G149">
        <v>1</v>
      </c>
      <c r="H149">
        <v>0</v>
      </c>
      <c r="I149">
        <v>0</v>
      </c>
      <c r="J149">
        <v>0</v>
      </c>
      <c r="K149">
        <v>1</v>
      </c>
      <c r="L149">
        <v>0</v>
      </c>
      <c r="M149">
        <v>0</v>
      </c>
      <c r="N149">
        <v>0</v>
      </c>
      <c r="O149">
        <v>1</v>
      </c>
    </row>
    <row r="150" spans="1:15" ht="16" customHeight="1" x14ac:dyDescent="0.2">
      <c r="A150" t="s">
        <v>214</v>
      </c>
      <c r="B150" s="1" t="s">
        <v>215</v>
      </c>
      <c r="C150">
        <v>0</v>
      </c>
      <c r="D150">
        <v>0</v>
      </c>
      <c r="E150">
        <v>0</v>
      </c>
      <c r="F150">
        <v>1</v>
      </c>
      <c r="G150">
        <v>1</v>
      </c>
      <c r="H150">
        <v>1</v>
      </c>
      <c r="I150">
        <v>0</v>
      </c>
      <c r="J150">
        <v>0</v>
      </c>
      <c r="K150">
        <v>0</v>
      </c>
      <c r="L150">
        <v>0</v>
      </c>
      <c r="M150">
        <v>0</v>
      </c>
      <c r="N150">
        <v>1</v>
      </c>
      <c r="O150">
        <v>0</v>
      </c>
    </row>
    <row r="151" spans="1:15" ht="16" customHeight="1" x14ac:dyDescent="0.2">
      <c r="A151" t="s">
        <v>216</v>
      </c>
      <c r="B151" s="1" t="s">
        <v>217</v>
      </c>
      <c r="C151">
        <v>0</v>
      </c>
      <c r="D151">
        <v>0</v>
      </c>
      <c r="E151">
        <v>0</v>
      </c>
      <c r="F151">
        <v>0</v>
      </c>
      <c r="G151">
        <v>0</v>
      </c>
      <c r="H151">
        <v>0</v>
      </c>
      <c r="I151">
        <v>0</v>
      </c>
      <c r="J151">
        <v>0</v>
      </c>
      <c r="K151">
        <v>0</v>
      </c>
      <c r="L151">
        <v>0</v>
      </c>
      <c r="M151">
        <v>0</v>
      </c>
      <c r="N151">
        <v>0</v>
      </c>
      <c r="O151">
        <v>0</v>
      </c>
    </row>
    <row r="152" spans="1:15" ht="16" customHeight="1" x14ac:dyDescent="0.2">
      <c r="A152" t="s">
        <v>161</v>
      </c>
      <c r="B152" s="1" t="s">
        <v>218</v>
      </c>
      <c r="C152">
        <v>1</v>
      </c>
      <c r="D152">
        <v>0</v>
      </c>
      <c r="E152">
        <v>0</v>
      </c>
      <c r="F152">
        <v>1</v>
      </c>
      <c r="G152">
        <v>1</v>
      </c>
      <c r="H152">
        <v>0</v>
      </c>
      <c r="I152">
        <v>0</v>
      </c>
      <c r="J152">
        <v>0</v>
      </c>
      <c r="K152">
        <v>0</v>
      </c>
      <c r="L152">
        <v>0</v>
      </c>
      <c r="M152">
        <v>0</v>
      </c>
      <c r="N152">
        <v>0</v>
      </c>
      <c r="O152">
        <v>0</v>
      </c>
    </row>
    <row r="153" spans="1:15" ht="16" customHeight="1" x14ac:dyDescent="0.2">
      <c r="A153" t="s">
        <v>219</v>
      </c>
      <c r="B153" s="1" t="s">
        <v>220</v>
      </c>
      <c r="C153">
        <v>1</v>
      </c>
      <c r="D153">
        <v>1</v>
      </c>
      <c r="E153">
        <v>1</v>
      </c>
      <c r="F153">
        <v>0</v>
      </c>
      <c r="G153">
        <v>1</v>
      </c>
      <c r="H153">
        <v>0</v>
      </c>
      <c r="I153">
        <v>0</v>
      </c>
      <c r="J153">
        <v>0</v>
      </c>
      <c r="K153">
        <v>0</v>
      </c>
      <c r="L153">
        <v>0</v>
      </c>
      <c r="M153">
        <v>0</v>
      </c>
      <c r="N153">
        <v>0</v>
      </c>
      <c r="O153">
        <v>0</v>
      </c>
    </row>
    <row r="154" spans="1:15" ht="16" customHeight="1" x14ac:dyDescent="0.2">
      <c r="A154" t="s">
        <v>71</v>
      </c>
      <c r="B154" s="1" t="s">
        <v>221</v>
      </c>
      <c r="C154">
        <v>1</v>
      </c>
      <c r="D154">
        <v>1</v>
      </c>
      <c r="E154">
        <v>0</v>
      </c>
      <c r="F154">
        <v>0</v>
      </c>
      <c r="G154">
        <v>1</v>
      </c>
      <c r="H154">
        <v>0</v>
      </c>
      <c r="I154">
        <v>0</v>
      </c>
      <c r="J154">
        <v>0</v>
      </c>
      <c r="K154">
        <v>0</v>
      </c>
      <c r="L154">
        <v>0</v>
      </c>
      <c r="M154">
        <v>0</v>
      </c>
      <c r="N154">
        <v>0</v>
      </c>
      <c r="O154">
        <v>0</v>
      </c>
    </row>
    <row r="155" spans="1:15" ht="16" customHeight="1" x14ac:dyDescent="0.2">
      <c r="A155" t="s">
        <v>222</v>
      </c>
      <c r="B155" s="1" t="s">
        <v>223</v>
      </c>
      <c r="C155">
        <v>1</v>
      </c>
      <c r="D155">
        <v>0</v>
      </c>
      <c r="E155">
        <v>0</v>
      </c>
      <c r="F155">
        <v>1</v>
      </c>
      <c r="G155">
        <v>0</v>
      </c>
      <c r="H155">
        <v>0</v>
      </c>
      <c r="I155">
        <v>0</v>
      </c>
      <c r="J155">
        <v>0</v>
      </c>
      <c r="K155">
        <v>0</v>
      </c>
      <c r="L155">
        <v>0</v>
      </c>
      <c r="M155">
        <v>0</v>
      </c>
      <c r="N155">
        <v>1</v>
      </c>
      <c r="O155">
        <v>1</v>
      </c>
    </row>
    <row r="156" spans="1:15" ht="16" customHeight="1" x14ac:dyDescent="0.2">
      <c r="A156" t="s">
        <v>81</v>
      </c>
      <c r="B156" s="1" t="s">
        <v>224</v>
      </c>
      <c r="C156">
        <v>1</v>
      </c>
      <c r="D156">
        <v>1</v>
      </c>
      <c r="E156">
        <v>1</v>
      </c>
      <c r="F156">
        <v>0</v>
      </c>
      <c r="G156">
        <v>1</v>
      </c>
      <c r="H156">
        <v>0</v>
      </c>
      <c r="I156">
        <v>0</v>
      </c>
      <c r="J156">
        <v>0</v>
      </c>
      <c r="K156">
        <v>1</v>
      </c>
      <c r="L156">
        <v>0</v>
      </c>
      <c r="M156">
        <v>1</v>
      </c>
      <c r="N156">
        <v>0</v>
      </c>
      <c r="O156">
        <v>0</v>
      </c>
    </row>
    <row r="157" spans="1:15" ht="16" customHeight="1" x14ac:dyDescent="0.2">
      <c r="A157" t="s">
        <v>225</v>
      </c>
      <c r="B157" s="1" t="s">
        <v>226</v>
      </c>
      <c r="C157">
        <v>1</v>
      </c>
      <c r="D157">
        <v>1</v>
      </c>
      <c r="E157">
        <v>0</v>
      </c>
      <c r="F157">
        <v>1</v>
      </c>
      <c r="G157">
        <v>1</v>
      </c>
      <c r="H157">
        <v>0</v>
      </c>
      <c r="I157">
        <v>0</v>
      </c>
      <c r="J157">
        <v>0</v>
      </c>
      <c r="K157">
        <v>0</v>
      </c>
      <c r="L157">
        <v>0</v>
      </c>
      <c r="M157">
        <v>1</v>
      </c>
      <c r="N157">
        <v>0</v>
      </c>
      <c r="O157">
        <v>0</v>
      </c>
    </row>
    <row r="158" spans="1:15" ht="16" customHeight="1" x14ac:dyDescent="0.2">
      <c r="A158" t="s">
        <v>69</v>
      </c>
      <c r="B158" s="1" t="s">
        <v>227</v>
      </c>
      <c r="C158">
        <v>1</v>
      </c>
      <c r="D158">
        <v>1</v>
      </c>
      <c r="E158">
        <v>1</v>
      </c>
      <c r="F158">
        <v>1</v>
      </c>
      <c r="G158">
        <v>0</v>
      </c>
      <c r="H158">
        <v>0</v>
      </c>
      <c r="I158">
        <v>0</v>
      </c>
      <c r="J158">
        <v>0</v>
      </c>
      <c r="K158">
        <v>1</v>
      </c>
      <c r="L158">
        <v>1</v>
      </c>
      <c r="M158">
        <v>0</v>
      </c>
      <c r="N158">
        <v>0</v>
      </c>
      <c r="O158">
        <v>0</v>
      </c>
    </row>
    <row r="159" spans="1:15" ht="16" customHeight="1" x14ac:dyDescent="0.2">
      <c r="A159" t="s">
        <v>228</v>
      </c>
      <c r="B159" s="1" t="s">
        <v>229</v>
      </c>
      <c r="C159">
        <v>0</v>
      </c>
      <c r="D159">
        <v>0</v>
      </c>
      <c r="E159">
        <v>0</v>
      </c>
      <c r="F159">
        <v>1</v>
      </c>
      <c r="G159">
        <v>0</v>
      </c>
      <c r="H159">
        <v>0</v>
      </c>
      <c r="I159">
        <v>0</v>
      </c>
      <c r="J159">
        <v>0</v>
      </c>
      <c r="K159">
        <v>0</v>
      </c>
      <c r="L159">
        <v>0</v>
      </c>
      <c r="M159">
        <v>0</v>
      </c>
      <c r="N159">
        <v>0</v>
      </c>
      <c r="O159">
        <v>0</v>
      </c>
    </row>
    <row r="160" spans="1:15" ht="16" customHeight="1" x14ac:dyDescent="0.2">
      <c r="A160" t="s">
        <v>230</v>
      </c>
      <c r="B160" s="1" t="s">
        <v>231</v>
      </c>
      <c r="C160">
        <v>1</v>
      </c>
      <c r="D160">
        <v>0</v>
      </c>
      <c r="E160">
        <v>0</v>
      </c>
      <c r="F160">
        <v>1</v>
      </c>
      <c r="G160">
        <v>1</v>
      </c>
      <c r="H160">
        <v>0</v>
      </c>
      <c r="I160">
        <v>0</v>
      </c>
      <c r="J160">
        <v>0</v>
      </c>
      <c r="K160">
        <v>0</v>
      </c>
      <c r="L160">
        <v>0</v>
      </c>
      <c r="M160">
        <v>0</v>
      </c>
      <c r="N160">
        <v>1</v>
      </c>
      <c r="O160">
        <v>0</v>
      </c>
    </row>
    <row r="161" spans="1:15" ht="16" customHeight="1" x14ac:dyDescent="0.2">
      <c r="A161" t="s">
        <v>232</v>
      </c>
      <c r="B161" s="1" t="s">
        <v>233</v>
      </c>
      <c r="C161">
        <v>1</v>
      </c>
      <c r="D161">
        <v>0</v>
      </c>
      <c r="E161">
        <v>1</v>
      </c>
      <c r="F161">
        <v>0</v>
      </c>
      <c r="G161">
        <v>1</v>
      </c>
      <c r="H161">
        <v>0</v>
      </c>
      <c r="I161">
        <v>0</v>
      </c>
      <c r="J161">
        <v>0</v>
      </c>
      <c r="K161">
        <v>0</v>
      </c>
      <c r="L161">
        <v>0</v>
      </c>
      <c r="M161">
        <v>1</v>
      </c>
      <c r="N161">
        <v>0</v>
      </c>
      <c r="O161">
        <v>0</v>
      </c>
    </row>
    <row r="162" spans="1:15" ht="16" customHeight="1" x14ac:dyDescent="0.2">
      <c r="A162" t="s">
        <v>47</v>
      </c>
      <c r="B162" s="1" t="s">
        <v>48</v>
      </c>
      <c r="C162">
        <v>0</v>
      </c>
      <c r="D162">
        <v>0</v>
      </c>
      <c r="E162">
        <v>0</v>
      </c>
      <c r="F162">
        <v>1</v>
      </c>
      <c r="G162">
        <v>0</v>
      </c>
      <c r="H162">
        <v>0</v>
      </c>
      <c r="I162">
        <v>0</v>
      </c>
      <c r="J162">
        <v>0</v>
      </c>
      <c r="K162">
        <v>0</v>
      </c>
      <c r="L162">
        <v>0</v>
      </c>
      <c r="M162">
        <v>0</v>
      </c>
      <c r="N162">
        <v>0</v>
      </c>
      <c r="O162">
        <v>0</v>
      </c>
    </row>
    <row r="163" spans="1:15" ht="16" customHeight="1" x14ac:dyDescent="0.2">
      <c r="A163" t="s">
        <v>43</v>
      </c>
      <c r="B163" s="1" t="s">
        <v>44</v>
      </c>
      <c r="C163">
        <v>0</v>
      </c>
      <c r="D163">
        <v>0</v>
      </c>
      <c r="E163">
        <v>0</v>
      </c>
      <c r="F163">
        <v>0</v>
      </c>
      <c r="G163">
        <v>1</v>
      </c>
      <c r="H163">
        <v>0</v>
      </c>
      <c r="I163">
        <v>0</v>
      </c>
      <c r="J163">
        <v>0</v>
      </c>
      <c r="K163">
        <v>0</v>
      </c>
      <c r="L163">
        <v>0</v>
      </c>
      <c r="M163">
        <v>0</v>
      </c>
      <c r="N163">
        <v>0</v>
      </c>
      <c r="O163">
        <v>0</v>
      </c>
    </row>
    <row r="164" spans="1:15" ht="16" customHeight="1" x14ac:dyDescent="0.2">
      <c r="A164" t="s">
        <v>234</v>
      </c>
      <c r="B164" s="1" t="s">
        <v>235</v>
      </c>
      <c r="C164">
        <v>0</v>
      </c>
      <c r="D164">
        <v>0</v>
      </c>
      <c r="E164">
        <v>0</v>
      </c>
      <c r="F164">
        <v>1</v>
      </c>
      <c r="G164">
        <v>0</v>
      </c>
      <c r="H164">
        <v>0</v>
      </c>
      <c r="I164">
        <v>0</v>
      </c>
      <c r="J164">
        <v>0</v>
      </c>
      <c r="K164">
        <v>0</v>
      </c>
      <c r="L164">
        <v>0</v>
      </c>
      <c r="M164">
        <v>0</v>
      </c>
      <c r="N164">
        <v>0</v>
      </c>
      <c r="O164">
        <v>0</v>
      </c>
    </row>
    <row r="165" spans="1:15" ht="16" customHeight="1" x14ac:dyDescent="0.2">
      <c r="A165" t="s">
        <v>236</v>
      </c>
      <c r="B165" s="1" t="s">
        <v>237</v>
      </c>
      <c r="C165">
        <v>1</v>
      </c>
      <c r="D165">
        <v>0</v>
      </c>
      <c r="E165">
        <v>0</v>
      </c>
      <c r="F165">
        <v>1</v>
      </c>
      <c r="G165">
        <v>0</v>
      </c>
      <c r="H165">
        <v>0</v>
      </c>
      <c r="I165">
        <v>0</v>
      </c>
      <c r="J165">
        <v>0</v>
      </c>
      <c r="K165">
        <v>0</v>
      </c>
      <c r="L165">
        <v>0</v>
      </c>
      <c r="M165">
        <v>0</v>
      </c>
      <c r="N165">
        <v>0</v>
      </c>
      <c r="O165">
        <v>0</v>
      </c>
    </row>
    <row r="166" spans="1:15" ht="16" customHeight="1" x14ac:dyDescent="0.2">
      <c r="A166" t="s">
        <v>161</v>
      </c>
      <c r="B166" s="1" t="s">
        <v>238</v>
      </c>
      <c r="C166">
        <v>1</v>
      </c>
      <c r="D166">
        <v>0</v>
      </c>
      <c r="E166">
        <v>0</v>
      </c>
      <c r="F166">
        <v>1</v>
      </c>
      <c r="G166">
        <v>1</v>
      </c>
      <c r="H166">
        <v>0</v>
      </c>
      <c r="I166">
        <v>0</v>
      </c>
      <c r="J166">
        <v>0</v>
      </c>
      <c r="K166">
        <v>0</v>
      </c>
      <c r="L166">
        <v>0</v>
      </c>
      <c r="M166">
        <v>0</v>
      </c>
      <c r="N166">
        <v>1</v>
      </c>
      <c r="O166">
        <v>1</v>
      </c>
    </row>
    <row r="167" spans="1:15" ht="16" customHeight="1" x14ac:dyDescent="0.2">
      <c r="A167" t="s">
        <v>239</v>
      </c>
      <c r="B167" s="1" t="s">
        <v>240</v>
      </c>
      <c r="C167">
        <v>0</v>
      </c>
      <c r="D167">
        <v>0</v>
      </c>
      <c r="E167">
        <v>0</v>
      </c>
      <c r="F167">
        <v>0</v>
      </c>
      <c r="G167">
        <v>0</v>
      </c>
      <c r="H167">
        <v>0</v>
      </c>
      <c r="I167">
        <v>0</v>
      </c>
      <c r="J167">
        <v>0</v>
      </c>
      <c r="K167">
        <v>0</v>
      </c>
      <c r="L167">
        <v>0</v>
      </c>
      <c r="M167">
        <v>0</v>
      </c>
      <c r="N167">
        <v>0</v>
      </c>
      <c r="O167">
        <v>0</v>
      </c>
    </row>
    <row r="168" spans="1:15" ht="16" customHeight="1" x14ac:dyDescent="0.2">
      <c r="A168" t="s">
        <v>241</v>
      </c>
      <c r="B168" s="1" t="s">
        <v>242</v>
      </c>
      <c r="C168">
        <v>1</v>
      </c>
      <c r="D168">
        <v>0</v>
      </c>
      <c r="E168">
        <v>0</v>
      </c>
      <c r="F168">
        <v>0</v>
      </c>
      <c r="G168">
        <v>1</v>
      </c>
      <c r="H168">
        <v>0</v>
      </c>
      <c r="I168">
        <v>0</v>
      </c>
      <c r="J168">
        <v>0</v>
      </c>
      <c r="K168">
        <v>0</v>
      </c>
      <c r="L168">
        <v>0</v>
      </c>
      <c r="M168">
        <v>0</v>
      </c>
      <c r="N168">
        <v>1</v>
      </c>
      <c r="O168">
        <v>1</v>
      </c>
    </row>
    <row r="169" spans="1:15" ht="16" customHeight="1" x14ac:dyDescent="0.2">
      <c r="A169" t="s">
        <v>243</v>
      </c>
      <c r="B169" s="1" t="s">
        <v>244</v>
      </c>
      <c r="C169">
        <v>0</v>
      </c>
      <c r="D169">
        <v>0</v>
      </c>
      <c r="E169">
        <v>0</v>
      </c>
      <c r="F169">
        <v>0</v>
      </c>
      <c r="G169">
        <v>0</v>
      </c>
      <c r="H169">
        <v>0</v>
      </c>
      <c r="I169">
        <v>0</v>
      </c>
      <c r="J169">
        <v>0</v>
      </c>
      <c r="K169">
        <v>0</v>
      </c>
      <c r="L169">
        <v>0</v>
      </c>
      <c r="M169">
        <v>0</v>
      </c>
      <c r="N169">
        <v>0</v>
      </c>
      <c r="O169">
        <v>0</v>
      </c>
    </row>
    <row r="170" spans="1:15" ht="16" customHeight="1" x14ac:dyDescent="0.2">
      <c r="A170" t="s">
        <v>69</v>
      </c>
      <c r="B170" s="1" t="s">
        <v>245</v>
      </c>
      <c r="C170">
        <v>1</v>
      </c>
      <c r="D170">
        <v>1</v>
      </c>
      <c r="E170">
        <v>0</v>
      </c>
      <c r="F170">
        <v>0</v>
      </c>
      <c r="G170">
        <v>1</v>
      </c>
      <c r="H170">
        <v>1</v>
      </c>
      <c r="I170">
        <v>0</v>
      </c>
      <c r="J170">
        <v>0</v>
      </c>
      <c r="K170">
        <v>1</v>
      </c>
      <c r="L170">
        <v>1</v>
      </c>
      <c r="M170">
        <v>1</v>
      </c>
      <c r="N170">
        <v>0</v>
      </c>
      <c r="O170">
        <v>0</v>
      </c>
    </row>
    <row r="171" spans="1:15" ht="16" customHeight="1" x14ac:dyDescent="0.2">
      <c r="A171" t="s">
        <v>246</v>
      </c>
      <c r="B171" s="1" t="s">
        <v>247</v>
      </c>
      <c r="C171">
        <v>0</v>
      </c>
      <c r="D171">
        <v>0</v>
      </c>
      <c r="E171">
        <v>0</v>
      </c>
      <c r="F171">
        <v>1</v>
      </c>
      <c r="G171">
        <v>1</v>
      </c>
      <c r="H171">
        <v>0</v>
      </c>
      <c r="I171">
        <v>0</v>
      </c>
      <c r="J171">
        <v>0</v>
      </c>
      <c r="K171">
        <v>0</v>
      </c>
      <c r="L171">
        <v>0</v>
      </c>
      <c r="M171">
        <v>0</v>
      </c>
      <c r="N171">
        <v>1</v>
      </c>
      <c r="O171">
        <v>0</v>
      </c>
    </row>
    <row r="172" spans="1:15" ht="16" customHeight="1" x14ac:dyDescent="0.2">
      <c r="A172" t="s">
        <v>71</v>
      </c>
      <c r="B172" s="1" t="s">
        <v>248</v>
      </c>
      <c r="C172">
        <v>1</v>
      </c>
      <c r="D172">
        <v>1</v>
      </c>
      <c r="E172">
        <v>1</v>
      </c>
      <c r="F172">
        <v>1</v>
      </c>
      <c r="G172">
        <v>1</v>
      </c>
      <c r="H172">
        <v>0</v>
      </c>
      <c r="I172">
        <v>0</v>
      </c>
      <c r="J172">
        <v>0</v>
      </c>
      <c r="K172">
        <v>0</v>
      </c>
      <c r="L172">
        <v>0</v>
      </c>
      <c r="M172">
        <v>1</v>
      </c>
      <c r="N172">
        <v>0</v>
      </c>
      <c r="O172">
        <v>0</v>
      </c>
    </row>
    <row r="173" spans="1:15" ht="16" customHeight="1" x14ac:dyDescent="0.2">
      <c r="A173" t="s">
        <v>249</v>
      </c>
      <c r="B173" s="1" t="s">
        <v>250</v>
      </c>
      <c r="C173">
        <v>0</v>
      </c>
      <c r="D173">
        <v>0</v>
      </c>
      <c r="E173">
        <v>0</v>
      </c>
      <c r="F173">
        <v>1</v>
      </c>
      <c r="G173">
        <v>0</v>
      </c>
      <c r="H173">
        <v>0</v>
      </c>
      <c r="I173">
        <v>0</v>
      </c>
      <c r="J173">
        <v>0</v>
      </c>
      <c r="K173">
        <v>0</v>
      </c>
      <c r="L173">
        <v>0</v>
      </c>
      <c r="M173">
        <v>0</v>
      </c>
      <c r="N173">
        <v>0</v>
      </c>
      <c r="O173">
        <v>0</v>
      </c>
    </row>
    <row r="174" spans="1:15" ht="16" customHeight="1" x14ac:dyDescent="0.2">
      <c r="A174" t="s">
        <v>251</v>
      </c>
      <c r="B174" s="1" t="s">
        <v>252</v>
      </c>
      <c r="C174">
        <v>0</v>
      </c>
      <c r="D174">
        <v>0</v>
      </c>
      <c r="E174">
        <v>0</v>
      </c>
      <c r="F174">
        <v>1</v>
      </c>
      <c r="G174">
        <v>0</v>
      </c>
      <c r="H174">
        <v>0</v>
      </c>
      <c r="I174">
        <v>0</v>
      </c>
      <c r="J174">
        <v>0</v>
      </c>
      <c r="K174">
        <v>0</v>
      </c>
      <c r="L174">
        <v>0</v>
      </c>
      <c r="M174">
        <v>0</v>
      </c>
      <c r="N174">
        <v>0</v>
      </c>
      <c r="O174">
        <v>0</v>
      </c>
    </row>
    <row r="175" spans="1:15" ht="16" customHeight="1" x14ac:dyDescent="0.2">
      <c r="A175" t="s">
        <v>161</v>
      </c>
      <c r="B175" s="1" t="s">
        <v>253</v>
      </c>
      <c r="C175">
        <v>1</v>
      </c>
      <c r="D175">
        <v>0</v>
      </c>
      <c r="E175">
        <v>0</v>
      </c>
      <c r="F175">
        <v>1</v>
      </c>
      <c r="G175">
        <v>1</v>
      </c>
      <c r="H175">
        <v>0</v>
      </c>
      <c r="I175">
        <v>0</v>
      </c>
      <c r="J175">
        <v>0</v>
      </c>
      <c r="K175">
        <v>0</v>
      </c>
      <c r="L175">
        <v>0</v>
      </c>
      <c r="M175">
        <v>0</v>
      </c>
      <c r="N175">
        <v>1</v>
      </c>
      <c r="O175">
        <v>0</v>
      </c>
    </row>
    <row r="176" spans="1:15" ht="16" customHeight="1" x14ac:dyDescent="0.2">
      <c r="A176" t="s">
        <v>254</v>
      </c>
      <c r="B176" s="1" t="s">
        <v>255</v>
      </c>
      <c r="C176">
        <v>0</v>
      </c>
      <c r="D176">
        <v>0</v>
      </c>
      <c r="E176">
        <v>0</v>
      </c>
      <c r="F176">
        <v>1</v>
      </c>
      <c r="G176">
        <v>0</v>
      </c>
      <c r="H176">
        <v>0</v>
      </c>
      <c r="I176">
        <v>0</v>
      </c>
      <c r="J176">
        <v>0</v>
      </c>
      <c r="K176">
        <v>0</v>
      </c>
      <c r="L176">
        <v>0</v>
      </c>
      <c r="M176">
        <v>0</v>
      </c>
      <c r="N176">
        <v>0</v>
      </c>
      <c r="O176">
        <v>0</v>
      </c>
    </row>
    <row r="177" spans="1:15" ht="16" customHeight="1" x14ac:dyDescent="0.2">
      <c r="A177" t="s">
        <v>69</v>
      </c>
      <c r="B177" s="1" t="s">
        <v>256</v>
      </c>
      <c r="C177">
        <v>0</v>
      </c>
      <c r="D177">
        <v>0</v>
      </c>
      <c r="E177">
        <v>0</v>
      </c>
      <c r="F177">
        <v>1</v>
      </c>
      <c r="G177">
        <v>1</v>
      </c>
      <c r="H177">
        <v>1</v>
      </c>
      <c r="I177">
        <v>0</v>
      </c>
      <c r="J177">
        <v>0</v>
      </c>
      <c r="K177">
        <v>0</v>
      </c>
      <c r="L177">
        <v>0</v>
      </c>
      <c r="M177">
        <v>0</v>
      </c>
      <c r="N177">
        <v>0</v>
      </c>
      <c r="O177">
        <v>0</v>
      </c>
    </row>
    <row r="178" spans="1:15" ht="16" customHeight="1" x14ac:dyDescent="0.2">
      <c r="A178" t="s">
        <v>257</v>
      </c>
      <c r="B178" s="1" t="s">
        <v>258</v>
      </c>
      <c r="C178">
        <v>1</v>
      </c>
      <c r="D178">
        <v>0</v>
      </c>
      <c r="E178">
        <v>1</v>
      </c>
      <c r="F178">
        <v>1</v>
      </c>
      <c r="G178">
        <v>0</v>
      </c>
      <c r="H178">
        <v>0</v>
      </c>
      <c r="I178">
        <v>0</v>
      </c>
      <c r="J178">
        <v>0</v>
      </c>
      <c r="K178">
        <v>0</v>
      </c>
      <c r="L178">
        <v>0</v>
      </c>
      <c r="M178">
        <v>0</v>
      </c>
      <c r="N178">
        <v>1</v>
      </c>
      <c r="O178">
        <v>0</v>
      </c>
    </row>
    <row r="179" spans="1:15" ht="16" customHeight="1" x14ac:dyDescent="0.2">
      <c r="A179" t="s">
        <v>259</v>
      </c>
      <c r="B179" s="1" t="s">
        <v>260</v>
      </c>
      <c r="C179">
        <v>0</v>
      </c>
      <c r="D179">
        <v>0</v>
      </c>
      <c r="E179">
        <v>0</v>
      </c>
      <c r="F179">
        <v>0</v>
      </c>
      <c r="G179">
        <v>0</v>
      </c>
      <c r="H179">
        <v>0</v>
      </c>
      <c r="I179">
        <v>0</v>
      </c>
      <c r="J179">
        <v>0</v>
      </c>
      <c r="K179">
        <v>0</v>
      </c>
      <c r="L179">
        <v>0</v>
      </c>
      <c r="M179">
        <v>0</v>
      </c>
      <c r="N179">
        <v>0</v>
      </c>
      <c r="O179">
        <v>0</v>
      </c>
    </row>
    <row r="180" spans="1:15" ht="16" customHeight="1" x14ac:dyDescent="0.2">
      <c r="A180" t="s">
        <v>261</v>
      </c>
      <c r="B180" s="1" t="s">
        <v>262</v>
      </c>
      <c r="C180">
        <v>0</v>
      </c>
      <c r="D180">
        <v>0</v>
      </c>
      <c r="E180">
        <v>0</v>
      </c>
      <c r="F180">
        <v>0</v>
      </c>
      <c r="G180">
        <v>0</v>
      </c>
      <c r="H180">
        <v>0</v>
      </c>
      <c r="I180">
        <v>0</v>
      </c>
      <c r="J180">
        <v>0</v>
      </c>
      <c r="K180">
        <v>0</v>
      </c>
      <c r="L180">
        <v>0</v>
      </c>
      <c r="M180">
        <v>0</v>
      </c>
      <c r="N180">
        <v>0</v>
      </c>
      <c r="O180">
        <v>0</v>
      </c>
    </row>
    <row r="181" spans="1:15" ht="16" customHeight="1" x14ac:dyDescent="0.2">
      <c r="A181" t="s">
        <v>263</v>
      </c>
      <c r="B181" s="1" t="s">
        <v>264</v>
      </c>
      <c r="C181">
        <v>1</v>
      </c>
      <c r="D181">
        <v>1</v>
      </c>
      <c r="E181">
        <v>1</v>
      </c>
      <c r="F181">
        <v>0</v>
      </c>
      <c r="G181">
        <v>1</v>
      </c>
      <c r="H181">
        <v>0</v>
      </c>
      <c r="I181">
        <v>1</v>
      </c>
      <c r="J181">
        <v>1</v>
      </c>
      <c r="K181">
        <v>1</v>
      </c>
      <c r="L181">
        <v>1</v>
      </c>
      <c r="M181">
        <v>1</v>
      </c>
      <c r="N181">
        <v>0</v>
      </c>
      <c r="O181">
        <v>0</v>
      </c>
    </row>
    <row r="182" spans="1:15" ht="16" customHeight="1" x14ac:dyDescent="0.2">
      <c r="A182" t="s">
        <v>265</v>
      </c>
      <c r="B182" s="1" t="s">
        <v>266</v>
      </c>
      <c r="C182">
        <v>0</v>
      </c>
      <c r="D182">
        <v>0</v>
      </c>
      <c r="E182">
        <v>0</v>
      </c>
      <c r="F182">
        <v>1</v>
      </c>
      <c r="G182">
        <v>1</v>
      </c>
      <c r="H182">
        <v>0</v>
      </c>
      <c r="I182">
        <v>0</v>
      </c>
      <c r="J182">
        <v>0</v>
      </c>
      <c r="K182">
        <v>0</v>
      </c>
      <c r="L182">
        <v>0</v>
      </c>
      <c r="M182">
        <v>0</v>
      </c>
      <c r="N182">
        <v>0</v>
      </c>
      <c r="O182">
        <v>0</v>
      </c>
    </row>
    <row r="183" spans="1:15" ht="16" customHeight="1" x14ac:dyDescent="0.2">
      <c r="A183" t="s">
        <v>267</v>
      </c>
      <c r="B183" s="1" t="s">
        <v>268</v>
      </c>
      <c r="C183">
        <v>1</v>
      </c>
      <c r="D183">
        <v>0</v>
      </c>
      <c r="E183">
        <v>0</v>
      </c>
      <c r="F183">
        <v>0</v>
      </c>
      <c r="G183">
        <v>0</v>
      </c>
      <c r="H183">
        <v>0</v>
      </c>
      <c r="I183">
        <v>0</v>
      </c>
      <c r="J183">
        <v>0</v>
      </c>
      <c r="K183">
        <v>0</v>
      </c>
      <c r="L183">
        <v>0</v>
      </c>
      <c r="M183">
        <v>0</v>
      </c>
      <c r="N183">
        <v>0</v>
      </c>
      <c r="O183">
        <v>0</v>
      </c>
    </row>
    <row r="184" spans="1:15" ht="16" customHeight="1" x14ac:dyDescent="0.2">
      <c r="A184" t="s">
        <v>269</v>
      </c>
      <c r="B184" s="1" t="s">
        <v>270</v>
      </c>
      <c r="C184">
        <v>1</v>
      </c>
      <c r="D184">
        <v>0</v>
      </c>
      <c r="E184">
        <v>0</v>
      </c>
      <c r="F184">
        <v>1</v>
      </c>
      <c r="G184">
        <v>1</v>
      </c>
      <c r="H184">
        <v>0</v>
      </c>
      <c r="I184">
        <v>1</v>
      </c>
      <c r="J184">
        <v>0</v>
      </c>
      <c r="K184">
        <v>0</v>
      </c>
      <c r="L184">
        <v>1</v>
      </c>
      <c r="M184">
        <v>0</v>
      </c>
      <c r="N184">
        <v>0</v>
      </c>
      <c r="O184">
        <v>0</v>
      </c>
    </row>
    <row r="185" spans="1:15" ht="16" customHeight="1" x14ac:dyDescent="0.2">
      <c r="A185" t="s">
        <v>69</v>
      </c>
      <c r="B185" s="1" t="s">
        <v>271</v>
      </c>
      <c r="C185">
        <v>1</v>
      </c>
      <c r="D185">
        <v>0</v>
      </c>
      <c r="E185">
        <v>0</v>
      </c>
      <c r="F185">
        <v>0</v>
      </c>
      <c r="G185">
        <v>0</v>
      </c>
      <c r="H185">
        <v>0</v>
      </c>
      <c r="I185">
        <v>0</v>
      </c>
      <c r="J185">
        <v>0</v>
      </c>
      <c r="K185">
        <v>0</v>
      </c>
      <c r="L185">
        <v>0</v>
      </c>
      <c r="M185">
        <v>0</v>
      </c>
      <c r="N185">
        <v>0</v>
      </c>
      <c r="O185">
        <v>0</v>
      </c>
    </row>
    <row r="186" spans="1:15" ht="16" customHeight="1" x14ac:dyDescent="0.2">
      <c r="A186" t="s">
        <v>272</v>
      </c>
      <c r="B186" s="1" t="s">
        <v>273</v>
      </c>
      <c r="C186">
        <v>1</v>
      </c>
      <c r="D186">
        <v>0</v>
      </c>
      <c r="E186">
        <v>0</v>
      </c>
      <c r="F186">
        <v>1</v>
      </c>
      <c r="G186">
        <v>0</v>
      </c>
      <c r="H186">
        <v>0</v>
      </c>
      <c r="I186">
        <v>0</v>
      </c>
      <c r="J186">
        <v>0</v>
      </c>
      <c r="K186">
        <v>0</v>
      </c>
      <c r="L186">
        <v>0</v>
      </c>
      <c r="M186">
        <v>0</v>
      </c>
      <c r="N186">
        <v>0</v>
      </c>
      <c r="O186">
        <v>0</v>
      </c>
    </row>
    <row r="187" spans="1:15" ht="16" customHeight="1" x14ac:dyDescent="0.2">
      <c r="A187" t="s">
        <v>274</v>
      </c>
      <c r="B187" s="1" t="s">
        <v>275</v>
      </c>
      <c r="C187">
        <v>1</v>
      </c>
      <c r="D187">
        <v>0</v>
      </c>
      <c r="E187">
        <v>0</v>
      </c>
      <c r="F187">
        <v>1</v>
      </c>
      <c r="G187">
        <v>1</v>
      </c>
      <c r="H187">
        <v>1</v>
      </c>
      <c r="I187">
        <v>0</v>
      </c>
      <c r="J187">
        <v>0</v>
      </c>
      <c r="K187">
        <v>0</v>
      </c>
      <c r="L187">
        <v>0</v>
      </c>
      <c r="M187">
        <v>0</v>
      </c>
      <c r="N187">
        <v>0</v>
      </c>
      <c r="O187">
        <v>0</v>
      </c>
    </row>
    <row r="188" spans="1:15" ht="16" customHeight="1" x14ac:dyDescent="0.2">
      <c r="A188" t="s">
        <v>276</v>
      </c>
      <c r="B188" s="1" t="s">
        <v>277</v>
      </c>
      <c r="C188">
        <v>0</v>
      </c>
      <c r="D188">
        <v>0</v>
      </c>
      <c r="E188">
        <v>0</v>
      </c>
      <c r="F188">
        <v>1</v>
      </c>
      <c r="G188">
        <v>0</v>
      </c>
      <c r="H188">
        <v>0</v>
      </c>
      <c r="I188">
        <v>0</v>
      </c>
      <c r="J188">
        <v>0</v>
      </c>
      <c r="K188">
        <v>0</v>
      </c>
      <c r="L188">
        <v>0</v>
      </c>
      <c r="M188">
        <v>0</v>
      </c>
      <c r="N188">
        <v>0</v>
      </c>
      <c r="O188">
        <v>0</v>
      </c>
    </row>
    <row r="189" spans="1:15" ht="16" customHeight="1" x14ac:dyDescent="0.2">
      <c r="A189" t="s">
        <v>278</v>
      </c>
      <c r="B189" s="1" t="s">
        <v>279</v>
      </c>
      <c r="C189">
        <v>1</v>
      </c>
      <c r="D189">
        <v>0</v>
      </c>
      <c r="E189">
        <v>1</v>
      </c>
      <c r="F189">
        <v>0</v>
      </c>
      <c r="G189">
        <v>1</v>
      </c>
      <c r="H189">
        <v>0</v>
      </c>
      <c r="I189">
        <v>0</v>
      </c>
      <c r="J189">
        <v>1</v>
      </c>
      <c r="K189">
        <v>1</v>
      </c>
      <c r="L189">
        <v>1</v>
      </c>
      <c r="M189">
        <v>0</v>
      </c>
      <c r="N189">
        <v>0</v>
      </c>
      <c r="O189">
        <v>0</v>
      </c>
    </row>
    <row r="190" spans="1:15" ht="16" customHeight="1" x14ac:dyDescent="0.2">
      <c r="A190" t="s">
        <v>280</v>
      </c>
      <c r="B190" s="1" t="s">
        <v>281</v>
      </c>
      <c r="C190">
        <v>1</v>
      </c>
      <c r="D190">
        <v>0</v>
      </c>
      <c r="E190">
        <v>1</v>
      </c>
      <c r="F190">
        <v>0</v>
      </c>
      <c r="G190">
        <v>0</v>
      </c>
      <c r="H190">
        <v>0</v>
      </c>
      <c r="I190">
        <v>1</v>
      </c>
      <c r="J190">
        <v>1</v>
      </c>
      <c r="K190">
        <v>1</v>
      </c>
      <c r="L190">
        <v>1</v>
      </c>
      <c r="M190">
        <v>0</v>
      </c>
      <c r="N190">
        <v>0</v>
      </c>
      <c r="O190">
        <v>0</v>
      </c>
    </row>
    <row r="191" spans="1:15" ht="16" customHeight="1" x14ac:dyDescent="0.2">
      <c r="A191" t="s">
        <v>71</v>
      </c>
      <c r="B191" s="1" t="s">
        <v>282</v>
      </c>
      <c r="C191">
        <v>0</v>
      </c>
      <c r="D191">
        <v>0</v>
      </c>
      <c r="E191">
        <v>0</v>
      </c>
      <c r="F191">
        <v>1</v>
      </c>
      <c r="G191">
        <v>1</v>
      </c>
      <c r="H191">
        <v>0</v>
      </c>
      <c r="I191">
        <v>0</v>
      </c>
      <c r="J191">
        <v>0</v>
      </c>
      <c r="K191">
        <v>0</v>
      </c>
      <c r="L191">
        <v>0</v>
      </c>
      <c r="M191">
        <v>0</v>
      </c>
      <c r="N191">
        <v>0</v>
      </c>
      <c r="O191">
        <v>0</v>
      </c>
    </row>
    <row r="192" spans="1:15" ht="16" customHeight="1" x14ac:dyDescent="0.2">
      <c r="A192" t="s">
        <v>283</v>
      </c>
      <c r="B192" s="1" t="s">
        <v>284</v>
      </c>
      <c r="C192">
        <v>0</v>
      </c>
      <c r="D192">
        <v>0</v>
      </c>
      <c r="E192">
        <v>0</v>
      </c>
      <c r="F192">
        <v>0</v>
      </c>
      <c r="G192">
        <v>0</v>
      </c>
      <c r="H192">
        <v>0</v>
      </c>
      <c r="I192">
        <v>0</v>
      </c>
      <c r="J192">
        <v>0</v>
      </c>
      <c r="K192">
        <v>0</v>
      </c>
      <c r="L192">
        <v>0</v>
      </c>
      <c r="M192">
        <v>0</v>
      </c>
      <c r="N192">
        <v>0</v>
      </c>
      <c r="O192">
        <v>0</v>
      </c>
    </row>
    <row r="193" spans="1:15" ht="16" customHeight="1" x14ac:dyDescent="0.2">
      <c r="A193" t="s">
        <v>285</v>
      </c>
      <c r="B193" s="1" t="s">
        <v>286</v>
      </c>
      <c r="C193">
        <v>0</v>
      </c>
      <c r="D193">
        <v>0</v>
      </c>
      <c r="E193">
        <v>0</v>
      </c>
      <c r="F193">
        <v>1</v>
      </c>
      <c r="G193">
        <v>0</v>
      </c>
      <c r="H193">
        <v>0</v>
      </c>
      <c r="I193">
        <v>0</v>
      </c>
      <c r="J193">
        <v>0</v>
      </c>
      <c r="K193">
        <v>0</v>
      </c>
      <c r="L193">
        <v>0</v>
      </c>
      <c r="M193">
        <v>0</v>
      </c>
      <c r="N193">
        <v>0</v>
      </c>
      <c r="O193">
        <v>0</v>
      </c>
    </row>
    <row r="194" spans="1:15" ht="16" customHeight="1" x14ac:dyDescent="0.2">
      <c r="A194" t="s">
        <v>287</v>
      </c>
      <c r="B194" s="1" t="s">
        <v>288</v>
      </c>
      <c r="C194">
        <v>0</v>
      </c>
      <c r="D194">
        <v>0</v>
      </c>
      <c r="E194">
        <v>0</v>
      </c>
      <c r="F194">
        <v>0</v>
      </c>
      <c r="G194">
        <v>0</v>
      </c>
      <c r="H194">
        <v>0</v>
      </c>
      <c r="I194">
        <v>0</v>
      </c>
      <c r="J194">
        <v>0</v>
      </c>
      <c r="K194">
        <v>0</v>
      </c>
      <c r="L194">
        <v>0</v>
      </c>
      <c r="M194">
        <v>0</v>
      </c>
      <c r="N194">
        <v>0</v>
      </c>
      <c r="O194">
        <v>0</v>
      </c>
    </row>
    <row r="195" spans="1:15" ht="16" customHeight="1" x14ac:dyDescent="0.2">
      <c r="A195" t="s">
        <v>289</v>
      </c>
      <c r="B195" s="1" t="s">
        <v>290</v>
      </c>
      <c r="C195">
        <v>1</v>
      </c>
      <c r="D195">
        <v>1</v>
      </c>
      <c r="E195">
        <v>0</v>
      </c>
      <c r="F195">
        <v>0</v>
      </c>
      <c r="G195">
        <v>1</v>
      </c>
      <c r="H195">
        <v>0</v>
      </c>
      <c r="I195">
        <v>0</v>
      </c>
      <c r="J195">
        <v>0</v>
      </c>
      <c r="K195">
        <v>1</v>
      </c>
      <c r="L195">
        <v>1</v>
      </c>
      <c r="M195">
        <v>0</v>
      </c>
      <c r="N195">
        <v>0</v>
      </c>
      <c r="O195">
        <v>0</v>
      </c>
    </row>
    <row r="196" spans="1:15" ht="16" customHeight="1" x14ac:dyDescent="0.2">
      <c r="A196" t="s">
        <v>291</v>
      </c>
      <c r="B196" s="1" t="s">
        <v>292</v>
      </c>
      <c r="C196">
        <v>0</v>
      </c>
      <c r="D196">
        <v>0</v>
      </c>
      <c r="E196">
        <v>0</v>
      </c>
      <c r="F196">
        <v>0</v>
      </c>
      <c r="G196">
        <v>0</v>
      </c>
      <c r="H196">
        <v>0</v>
      </c>
      <c r="I196">
        <v>0</v>
      </c>
      <c r="J196">
        <v>0</v>
      </c>
      <c r="K196">
        <v>0</v>
      </c>
      <c r="L196">
        <v>0</v>
      </c>
      <c r="M196">
        <v>0</v>
      </c>
      <c r="N196">
        <v>0</v>
      </c>
      <c r="O196">
        <v>0</v>
      </c>
    </row>
    <row r="197" spans="1:15" ht="16" customHeight="1" x14ac:dyDescent="0.2">
      <c r="A197" t="s">
        <v>293</v>
      </c>
      <c r="B197" s="1" t="s">
        <v>294</v>
      </c>
      <c r="C197">
        <v>1</v>
      </c>
      <c r="D197">
        <v>1</v>
      </c>
      <c r="E197">
        <v>1</v>
      </c>
      <c r="F197">
        <v>0</v>
      </c>
      <c r="G197">
        <v>1</v>
      </c>
      <c r="H197">
        <v>0</v>
      </c>
      <c r="I197">
        <v>0</v>
      </c>
      <c r="J197">
        <v>0</v>
      </c>
      <c r="K197">
        <v>0</v>
      </c>
      <c r="L197">
        <v>0</v>
      </c>
      <c r="M197">
        <v>0</v>
      </c>
      <c r="N197">
        <v>0</v>
      </c>
      <c r="O197">
        <v>0</v>
      </c>
    </row>
    <row r="198" spans="1:15" ht="16" customHeight="1" x14ac:dyDescent="0.2">
      <c r="A198" t="s">
        <v>295</v>
      </c>
      <c r="B198" s="1" t="s">
        <v>296</v>
      </c>
      <c r="C198">
        <v>0</v>
      </c>
      <c r="D198">
        <v>0</v>
      </c>
      <c r="E198">
        <v>0</v>
      </c>
      <c r="F198">
        <v>1</v>
      </c>
      <c r="G198">
        <v>1</v>
      </c>
      <c r="H198">
        <v>1</v>
      </c>
      <c r="I198">
        <v>0</v>
      </c>
      <c r="J198">
        <v>0</v>
      </c>
      <c r="K198">
        <v>0</v>
      </c>
      <c r="L198">
        <v>0</v>
      </c>
      <c r="M198">
        <v>0</v>
      </c>
      <c r="N198">
        <v>1</v>
      </c>
      <c r="O198">
        <v>0</v>
      </c>
    </row>
    <row r="199" spans="1:15" ht="16" customHeight="1" x14ac:dyDescent="0.2">
      <c r="A199" t="s">
        <v>297</v>
      </c>
      <c r="B199" s="1" t="s">
        <v>298</v>
      </c>
      <c r="C199">
        <v>0</v>
      </c>
      <c r="D199">
        <v>0</v>
      </c>
      <c r="E199">
        <v>1</v>
      </c>
      <c r="F199">
        <v>0</v>
      </c>
      <c r="G199">
        <v>0</v>
      </c>
      <c r="H199">
        <v>0</v>
      </c>
      <c r="I199">
        <v>0</v>
      </c>
      <c r="J199">
        <v>0</v>
      </c>
      <c r="K199">
        <v>0</v>
      </c>
      <c r="L199">
        <v>0</v>
      </c>
      <c r="M199">
        <v>0</v>
      </c>
      <c r="N199">
        <v>0</v>
      </c>
      <c r="O199">
        <v>0</v>
      </c>
    </row>
    <row r="200" spans="1:15" ht="16" customHeight="1" x14ac:dyDescent="0.2">
      <c r="A200" t="s">
        <v>299</v>
      </c>
      <c r="B200" s="1" t="s">
        <v>300</v>
      </c>
      <c r="C200">
        <v>0</v>
      </c>
      <c r="D200">
        <v>0</v>
      </c>
      <c r="E200">
        <v>0</v>
      </c>
      <c r="F200">
        <v>0</v>
      </c>
      <c r="G200">
        <v>0</v>
      </c>
      <c r="H200">
        <v>0</v>
      </c>
      <c r="I200">
        <v>0</v>
      </c>
      <c r="J200">
        <v>0</v>
      </c>
      <c r="K200">
        <v>0</v>
      </c>
      <c r="L200">
        <v>0</v>
      </c>
      <c r="M200">
        <v>0</v>
      </c>
      <c r="N200">
        <v>0</v>
      </c>
      <c r="O200">
        <v>0</v>
      </c>
    </row>
    <row r="201" spans="1:15" ht="16" customHeight="1" x14ac:dyDescent="0.2">
      <c r="A201" t="s">
        <v>301</v>
      </c>
      <c r="B201" s="1" t="s">
        <v>302</v>
      </c>
      <c r="C201">
        <v>0</v>
      </c>
      <c r="D201">
        <v>0</v>
      </c>
      <c r="E201">
        <v>0</v>
      </c>
      <c r="F201">
        <v>0</v>
      </c>
      <c r="G201">
        <v>0</v>
      </c>
      <c r="H201">
        <v>0</v>
      </c>
      <c r="I201">
        <v>0</v>
      </c>
      <c r="J201">
        <v>0</v>
      </c>
      <c r="K201">
        <v>0</v>
      </c>
      <c r="L201">
        <v>0</v>
      </c>
      <c r="M201">
        <v>0</v>
      </c>
      <c r="N201">
        <v>0</v>
      </c>
      <c r="O201">
        <v>0</v>
      </c>
    </row>
    <row r="202" spans="1:15" ht="16" customHeight="1" x14ac:dyDescent="0.2">
      <c r="A202" t="s">
        <v>303</v>
      </c>
      <c r="B202" s="1" t="s">
        <v>304</v>
      </c>
      <c r="C202">
        <v>0</v>
      </c>
      <c r="D202">
        <v>0</v>
      </c>
      <c r="E202">
        <v>0</v>
      </c>
      <c r="F202">
        <v>0</v>
      </c>
      <c r="G202">
        <v>1</v>
      </c>
      <c r="H202">
        <v>0</v>
      </c>
      <c r="I202">
        <v>0</v>
      </c>
      <c r="J202">
        <v>0</v>
      </c>
      <c r="K202">
        <v>0</v>
      </c>
      <c r="L202">
        <v>0</v>
      </c>
      <c r="M202">
        <v>0</v>
      </c>
      <c r="N202">
        <v>1</v>
      </c>
      <c r="O202">
        <v>0</v>
      </c>
    </row>
    <row r="203" spans="1:15" ht="16" customHeight="1" x14ac:dyDescent="0.2">
      <c r="A203" t="s">
        <v>305</v>
      </c>
      <c r="B203" s="1" t="s">
        <v>306</v>
      </c>
      <c r="C203">
        <v>1</v>
      </c>
      <c r="D203">
        <v>0</v>
      </c>
      <c r="E203">
        <v>0</v>
      </c>
      <c r="F203">
        <v>0</v>
      </c>
      <c r="G203">
        <v>1</v>
      </c>
      <c r="H203">
        <v>0</v>
      </c>
      <c r="I203">
        <v>0</v>
      </c>
      <c r="J203">
        <v>0</v>
      </c>
      <c r="K203">
        <v>0</v>
      </c>
      <c r="L203">
        <v>0</v>
      </c>
      <c r="M203">
        <v>0</v>
      </c>
      <c r="N203">
        <v>0</v>
      </c>
      <c r="O203">
        <v>0</v>
      </c>
    </row>
    <row r="204" spans="1:15" ht="16" customHeight="1" x14ac:dyDescent="0.2">
      <c r="A204" t="s">
        <v>307</v>
      </c>
      <c r="B204" s="1" t="s">
        <v>308</v>
      </c>
      <c r="C204">
        <v>0</v>
      </c>
      <c r="D204">
        <v>0</v>
      </c>
      <c r="E204">
        <v>0</v>
      </c>
      <c r="F204">
        <v>0</v>
      </c>
      <c r="G204">
        <v>0</v>
      </c>
      <c r="H204">
        <v>0</v>
      </c>
      <c r="I204">
        <v>0</v>
      </c>
      <c r="J204">
        <v>0</v>
      </c>
      <c r="K204">
        <v>0</v>
      </c>
      <c r="L204">
        <v>0</v>
      </c>
      <c r="M204">
        <v>0</v>
      </c>
      <c r="N204">
        <v>0</v>
      </c>
      <c r="O204">
        <v>0</v>
      </c>
    </row>
    <row r="205" spans="1:15" ht="16" customHeight="1" x14ac:dyDescent="0.2">
      <c r="A205" t="s">
        <v>309</v>
      </c>
      <c r="B205" s="1" t="s">
        <v>310</v>
      </c>
      <c r="C205">
        <v>0</v>
      </c>
      <c r="D205">
        <v>0</v>
      </c>
      <c r="E205">
        <v>0</v>
      </c>
      <c r="F205">
        <v>0</v>
      </c>
      <c r="G205">
        <v>0</v>
      </c>
      <c r="H205">
        <v>0</v>
      </c>
      <c r="I205">
        <v>0</v>
      </c>
      <c r="J205">
        <v>0</v>
      </c>
      <c r="K205">
        <v>0</v>
      </c>
      <c r="L205">
        <v>0</v>
      </c>
      <c r="M205">
        <v>0</v>
      </c>
      <c r="N205">
        <v>0</v>
      </c>
      <c r="O205">
        <v>0</v>
      </c>
    </row>
    <row r="206" spans="1:15" ht="16" customHeight="1" x14ac:dyDescent="0.2">
      <c r="A206" t="s">
        <v>311</v>
      </c>
      <c r="B206" s="1" t="s">
        <v>312</v>
      </c>
      <c r="C206">
        <v>0</v>
      </c>
      <c r="D206">
        <v>0</v>
      </c>
      <c r="E206">
        <v>0</v>
      </c>
      <c r="F206">
        <v>1</v>
      </c>
      <c r="G206">
        <v>0</v>
      </c>
      <c r="H206">
        <v>0</v>
      </c>
      <c r="I206">
        <v>0</v>
      </c>
      <c r="J206">
        <v>0</v>
      </c>
      <c r="K206">
        <v>0</v>
      </c>
      <c r="L206">
        <v>0</v>
      </c>
      <c r="M206">
        <v>0</v>
      </c>
      <c r="N206">
        <v>0</v>
      </c>
      <c r="O206">
        <v>0</v>
      </c>
    </row>
    <row r="207" spans="1:15" ht="16" customHeight="1" x14ac:dyDescent="0.2">
      <c r="A207" t="s">
        <v>313</v>
      </c>
      <c r="B207" s="1" t="s">
        <v>314</v>
      </c>
      <c r="C207">
        <v>0</v>
      </c>
      <c r="D207">
        <v>0</v>
      </c>
      <c r="E207">
        <v>0</v>
      </c>
      <c r="F207">
        <v>0</v>
      </c>
      <c r="G207">
        <v>1</v>
      </c>
      <c r="H207">
        <v>0</v>
      </c>
      <c r="I207">
        <v>0</v>
      </c>
      <c r="J207">
        <v>0</v>
      </c>
      <c r="K207">
        <v>0</v>
      </c>
      <c r="L207">
        <v>0</v>
      </c>
      <c r="M207">
        <v>0</v>
      </c>
      <c r="N207">
        <v>0</v>
      </c>
      <c r="O207">
        <v>0</v>
      </c>
    </row>
    <row r="208" spans="1:15" ht="16" customHeight="1" x14ac:dyDescent="0.2">
      <c r="A208" t="s">
        <v>49</v>
      </c>
      <c r="B208" s="1" t="s">
        <v>50</v>
      </c>
      <c r="C208">
        <v>1</v>
      </c>
      <c r="D208">
        <v>0</v>
      </c>
      <c r="E208">
        <v>1</v>
      </c>
      <c r="F208">
        <v>1</v>
      </c>
      <c r="G208">
        <v>1</v>
      </c>
      <c r="H208">
        <v>0</v>
      </c>
      <c r="I208">
        <v>0</v>
      </c>
      <c r="J208">
        <v>0</v>
      </c>
      <c r="K208">
        <v>0</v>
      </c>
      <c r="L208">
        <v>0</v>
      </c>
      <c r="M208">
        <v>0</v>
      </c>
      <c r="N208">
        <v>0</v>
      </c>
      <c r="O208">
        <v>0</v>
      </c>
    </row>
    <row r="209" spans="1:15" ht="16" customHeight="1" x14ac:dyDescent="0.2">
      <c r="A209" t="s">
        <v>17</v>
      </c>
      <c r="B209" s="1" t="s">
        <v>315</v>
      </c>
      <c r="C209">
        <v>1</v>
      </c>
      <c r="D209">
        <v>1</v>
      </c>
      <c r="E209">
        <v>0</v>
      </c>
      <c r="F209">
        <v>1</v>
      </c>
      <c r="G209">
        <v>1</v>
      </c>
      <c r="H209">
        <v>0</v>
      </c>
      <c r="I209">
        <v>0</v>
      </c>
      <c r="J209">
        <v>0</v>
      </c>
      <c r="K209">
        <v>0</v>
      </c>
      <c r="L209">
        <v>0</v>
      </c>
      <c r="M209">
        <v>1</v>
      </c>
      <c r="N209">
        <v>1</v>
      </c>
      <c r="O209">
        <v>0</v>
      </c>
    </row>
    <row r="210" spans="1:15" ht="16" customHeight="1" x14ac:dyDescent="0.2">
      <c r="A210" t="s">
        <v>316</v>
      </c>
      <c r="B210" s="1" t="s">
        <v>317</v>
      </c>
      <c r="C210">
        <v>0</v>
      </c>
      <c r="D210">
        <v>0</v>
      </c>
      <c r="E210">
        <v>0</v>
      </c>
      <c r="F210">
        <v>0</v>
      </c>
      <c r="G210">
        <v>0</v>
      </c>
      <c r="H210">
        <v>1</v>
      </c>
      <c r="I210">
        <v>0</v>
      </c>
      <c r="J210">
        <v>0</v>
      </c>
      <c r="K210">
        <v>0</v>
      </c>
      <c r="L210">
        <v>0</v>
      </c>
      <c r="M210">
        <v>0</v>
      </c>
      <c r="N210">
        <v>0</v>
      </c>
      <c r="O210">
        <v>0</v>
      </c>
    </row>
    <row r="211" spans="1:15" ht="16" customHeight="1" x14ac:dyDescent="0.2">
      <c r="A211" t="s">
        <v>318</v>
      </c>
      <c r="B211" s="1" t="s">
        <v>319</v>
      </c>
      <c r="C211">
        <v>0</v>
      </c>
      <c r="D211">
        <v>0</v>
      </c>
      <c r="E211">
        <v>0</v>
      </c>
      <c r="F211">
        <v>1</v>
      </c>
      <c r="G211">
        <v>1</v>
      </c>
      <c r="H211">
        <v>0</v>
      </c>
      <c r="I211">
        <v>0</v>
      </c>
      <c r="J211">
        <v>0</v>
      </c>
      <c r="K211">
        <v>0</v>
      </c>
      <c r="L211">
        <v>0</v>
      </c>
      <c r="M211">
        <v>0</v>
      </c>
      <c r="N211">
        <v>1</v>
      </c>
      <c r="O211">
        <v>1</v>
      </c>
    </row>
    <row r="212" spans="1:15" ht="16" customHeight="1" x14ac:dyDescent="0.2">
      <c r="A212" t="s">
        <v>320</v>
      </c>
      <c r="B212" s="1" t="s">
        <v>321</v>
      </c>
      <c r="C212">
        <v>0</v>
      </c>
      <c r="D212">
        <v>0</v>
      </c>
      <c r="E212">
        <v>0</v>
      </c>
      <c r="F212">
        <v>0</v>
      </c>
      <c r="G212">
        <v>0</v>
      </c>
      <c r="H212">
        <v>0</v>
      </c>
      <c r="I212">
        <v>0</v>
      </c>
      <c r="J212">
        <v>0</v>
      </c>
      <c r="K212">
        <v>0</v>
      </c>
      <c r="L212">
        <v>0</v>
      </c>
      <c r="M212">
        <v>0</v>
      </c>
      <c r="N212">
        <v>0</v>
      </c>
      <c r="O212">
        <v>0</v>
      </c>
    </row>
    <row r="213" spans="1:15" ht="16" customHeight="1" x14ac:dyDescent="0.2">
      <c r="A213" t="s">
        <v>17</v>
      </c>
      <c r="B213" s="1" t="s">
        <v>322</v>
      </c>
      <c r="C213">
        <v>1</v>
      </c>
      <c r="D213">
        <v>1</v>
      </c>
      <c r="E213">
        <v>1</v>
      </c>
      <c r="F213">
        <v>1</v>
      </c>
      <c r="G213">
        <v>1</v>
      </c>
      <c r="H213">
        <v>0</v>
      </c>
      <c r="I213">
        <v>0</v>
      </c>
      <c r="J213">
        <v>0</v>
      </c>
      <c r="K213">
        <v>0</v>
      </c>
      <c r="L213">
        <v>0</v>
      </c>
      <c r="M213">
        <v>1</v>
      </c>
      <c r="N213">
        <v>1</v>
      </c>
      <c r="O213">
        <v>1</v>
      </c>
    </row>
    <row r="214" spans="1:15" ht="16" customHeight="1" x14ac:dyDescent="0.2">
      <c r="A214" t="s">
        <v>161</v>
      </c>
      <c r="B214" s="1" t="s">
        <v>218</v>
      </c>
      <c r="C214">
        <v>1</v>
      </c>
      <c r="D214">
        <v>0</v>
      </c>
      <c r="E214">
        <v>0</v>
      </c>
      <c r="F214">
        <v>1</v>
      </c>
      <c r="G214">
        <v>1</v>
      </c>
      <c r="H214">
        <v>0</v>
      </c>
      <c r="I214">
        <v>0</v>
      </c>
      <c r="J214">
        <v>0</v>
      </c>
      <c r="K214">
        <v>0</v>
      </c>
      <c r="L214">
        <v>0</v>
      </c>
      <c r="M214">
        <v>0</v>
      </c>
      <c r="N214">
        <v>0</v>
      </c>
      <c r="O214">
        <v>0</v>
      </c>
    </row>
    <row r="215" spans="1:15" ht="16" customHeight="1" x14ac:dyDescent="0.2">
      <c r="A215" t="s">
        <v>222</v>
      </c>
      <c r="B215" s="1" t="s">
        <v>223</v>
      </c>
      <c r="C215">
        <v>1</v>
      </c>
      <c r="D215">
        <v>0</v>
      </c>
      <c r="E215">
        <v>0</v>
      </c>
      <c r="F215">
        <v>1</v>
      </c>
      <c r="G215">
        <v>0</v>
      </c>
      <c r="H215">
        <v>0</v>
      </c>
      <c r="I215">
        <v>0</v>
      </c>
      <c r="J215">
        <v>0</v>
      </c>
      <c r="K215">
        <v>0</v>
      </c>
      <c r="L215">
        <v>0</v>
      </c>
      <c r="M215">
        <v>0</v>
      </c>
      <c r="N215">
        <v>1</v>
      </c>
      <c r="O215">
        <v>1</v>
      </c>
    </row>
    <row r="216" spans="1:15" ht="16" customHeight="1" x14ac:dyDescent="0.2">
      <c r="A216" t="s">
        <v>71</v>
      </c>
      <c r="B216" s="1" t="s">
        <v>221</v>
      </c>
      <c r="C216">
        <v>1</v>
      </c>
      <c r="D216">
        <v>1</v>
      </c>
      <c r="E216">
        <v>0</v>
      </c>
      <c r="F216">
        <v>0</v>
      </c>
      <c r="G216">
        <v>1</v>
      </c>
      <c r="H216">
        <v>0</v>
      </c>
      <c r="I216">
        <v>0</v>
      </c>
      <c r="J216">
        <v>0</v>
      </c>
      <c r="K216">
        <v>0</v>
      </c>
      <c r="L216">
        <v>0</v>
      </c>
      <c r="M216">
        <v>0</v>
      </c>
      <c r="N216">
        <v>0</v>
      </c>
      <c r="O216">
        <v>0</v>
      </c>
    </row>
    <row r="217" spans="1:15" ht="16" customHeight="1" x14ac:dyDescent="0.2">
      <c r="A217" t="s">
        <v>17</v>
      </c>
      <c r="B217" s="1" t="s">
        <v>323</v>
      </c>
      <c r="C217">
        <v>0</v>
      </c>
      <c r="D217">
        <v>0</v>
      </c>
      <c r="E217">
        <v>0</v>
      </c>
      <c r="F217">
        <v>0</v>
      </c>
      <c r="G217">
        <v>1</v>
      </c>
      <c r="H217">
        <v>1</v>
      </c>
      <c r="I217">
        <v>0</v>
      </c>
      <c r="J217">
        <v>0</v>
      </c>
      <c r="K217">
        <v>0</v>
      </c>
      <c r="L217">
        <v>0</v>
      </c>
      <c r="M217">
        <v>0</v>
      </c>
      <c r="N217">
        <v>0</v>
      </c>
      <c r="O217">
        <v>0</v>
      </c>
    </row>
    <row r="218" spans="1:15" ht="16" customHeight="1" x14ac:dyDescent="0.2">
      <c r="A218" t="s">
        <v>34</v>
      </c>
      <c r="B218" s="1" t="s">
        <v>324</v>
      </c>
      <c r="C218">
        <v>1</v>
      </c>
      <c r="D218">
        <v>0</v>
      </c>
      <c r="E218">
        <v>0</v>
      </c>
      <c r="F218">
        <v>1</v>
      </c>
      <c r="G218">
        <v>1</v>
      </c>
      <c r="H218">
        <v>0</v>
      </c>
      <c r="I218">
        <v>0</v>
      </c>
      <c r="J218">
        <v>0</v>
      </c>
      <c r="K218">
        <v>0</v>
      </c>
      <c r="L218">
        <v>0</v>
      </c>
      <c r="M218">
        <v>1</v>
      </c>
      <c r="N218">
        <v>1</v>
      </c>
      <c r="O218">
        <v>0</v>
      </c>
    </row>
    <row r="219" spans="1:15" ht="16" customHeight="1" x14ac:dyDescent="0.2">
      <c r="A219" t="s">
        <v>325</v>
      </c>
      <c r="B219" s="1" t="s">
        <v>326</v>
      </c>
      <c r="C219">
        <v>1</v>
      </c>
      <c r="D219">
        <v>1</v>
      </c>
      <c r="E219">
        <v>0</v>
      </c>
      <c r="F219">
        <v>0</v>
      </c>
      <c r="G219">
        <v>0</v>
      </c>
      <c r="H219">
        <v>0</v>
      </c>
      <c r="I219">
        <v>0</v>
      </c>
      <c r="J219">
        <v>0</v>
      </c>
      <c r="K219">
        <v>0</v>
      </c>
      <c r="L219">
        <v>0</v>
      </c>
      <c r="M219">
        <v>1</v>
      </c>
      <c r="N219">
        <v>0</v>
      </c>
      <c r="O219">
        <v>0</v>
      </c>
    </row>
    <row r="220" spans="1:15" ht="16" customHeight="1" x14ac:dyDescent="0.2">
      <c r="A220" t="s">
        <v>327</v>
      </c>
      <c r="B220" s="1" t="s">
        <v>328</v>
      </c>
      <c r="C220">
        <v>0</v>
      </c>
      <c r="D220">
        <v>0</v>
      </c>
      <c r="E220">
        <v>0</v>
      </c>
      <c r="F220">
        <v>0</v>
      </c>
      <c r="G220">
        <v>1</v>
      </c>
      <c r="H220">
        <v>0</v>
      </c>
      <c r="I220">
        <v>0</v>
      </c>
      <c r="J220">
        <v>0</v>
      </c>
      <c r="K220">
        <v>0</v>
      </c>
      <c r="L220">
        <v>0</v>
      </c>
      <c r="M220">
        <v>0</v>
      </c>
      <c r="N220">
        <v>0</v>
      </c>
      <c r="O220">
        <v>0</v>
      </c>
    </row>
    <row r="221" spans="1:15" ht="16" customHeight="1" x14ac:dyDescent="0.2">
      <c r="A221" t="s">
        <v>81</v>
      </c>
      <c r="B221" s="1" t="s">
        <v>224</v>
      </c>
      <c r="C221">
        <v>1</v>
      </c>
      <c r="D221">
        <v>1</v>
      </c>
      <c r="E221">
        <v>1</v>
      </c>
      <c r="F221">
        <v>0</v>
      </c>
      <c r="G221">
        <v>1</v>
      </c>
      <c r="H221">
        <v>0</v>
      </c>
      <c r="I221">
        <v>0</v>
      </c>
      <c r="J221">
        <v>0</v>
      </c>
      <c r="K221">
        <v>1</v>
      </c>
      <c r="L221">
        <v>0</v>
      </c>
      <c r="M221">
        <v>1</v>
      </c>
      <c r="N221">
        <v>0</v>
      </c>
      <c r="O221">
        <v>0</v>
      </c>
    </row>
    <row r="222" spans="1:15" ht="16" customHeight="1" x14ac:dyDescent="0.2">
      <c r="A222" t="s">
        <v>225</v>
      </c>
      <c r="B222" s="1" t="s">
        <v>226</v>
      </c>
      <c r="C222">
        <v>1</v>
      </c>
      <c r="D222">
        <v>1</v>
      </c>
      <c r="E222">
        <v>0</v>
      </c>
      <c r="F222">
        <v>1</v>
      </c>
      <c r="G222">
        <v>1</v>
      </c>
      <c r="H222">
        <v>0</v>
      </c>
      <c r="I222">
        <v>0</v>
      </c>
      <c r="J222">
        <v>0</v>
      </c>
      <c r="K222">
        <v>0</v>
      </c>
      <c r="L222">
        <v>0</v>
      </c>
      <c r="M222">
        <v>1</v>
      </c>
      <c r="N222">
        <v>0</v>
      </c>
      <c r="O222">
        <v>0</v>
      </c>
    </row>
    <row r="223" spans="1:15" ht="16" customHeight="1" x14ac:dyDescent="0.2">
      <c r="A223" t="s">
        <v>69</v>
      </c>
      <c r="B223" s="1" t="s">
        <v>227</v>
      </c>
      <c r="C223">
        <v>1</v>
      </c>
      <c r="D223">
        <v>1</v>
      </c>
      <c r="E223">
        <v>1</v>
      </c>
      <c r="F223">
        <v>1</v>
      </c>
      <c r="G223">
        <v>0</v>
      </c>
      <c r="H223">
        <v>0</v>
      </c>
      <c r="I223">
        <v>0</v>
      </c>
      <c r="J223">
        <v>0</v>
      </c>
      <c r="K223">
        <v>1</v>
      </c>
      <c r="L223">
        <v>1</v>
      </c>
      <c r="M223">
        <v>0</v>
      </c>
      <c r="N223">
        <v>0</v>
      </c>
      <c r="O223">
        <v>0</v>
      </c>
    </row>
    <row r="224" spans="1:15" ht="16" customHeight="1" x14ac:dyDescent="0.2">
      <c r="A224" t="s">
        <v>34</v>
      </c>
      <c r="B224" s="1" t="s">
        <v>329</v>
      </c>
      <c r="C224">
        <v>0</v>
      </c>
      <c r="D224">
        <v>0</v>
      </c>
      <c r="E224">
        <v>0</v>
      </c>
      <c r="F224">
        <v>1</v>
      </c>
      <c r="G224">
        <v>0</v>
      </c>
      <c r="H224">
        <v>0</v>
      </c>
      <c r="I224">
        <v>0</v>
      </c>
      <c r="J224">
        <v>0</v>
      </c>
      <c r="K224">
        <v>0</v>
      </c>
      <c r="L224">
        <v>0</v>
      </c>
      <c r="M224">
        <v>0</v>
      </c>
      <c r="N224">
        <v>0</v>
      </c>
      <c r="O224">
        <v>0</v>
      </c>
    </row>
    <row r="225" spans="1:15" ht="16" customHeight="1" x14ac:dyDescent="0.2">
      <c r="A225" t="s">
        <v>228</v>
      </c>
      <c r="B225" s="1" t="s">
        <v>229</v>
      </c>
      <c r="C225">
        <v>0</v>
      </c>
      <c r="D225">
        <v>0</v>
      </c>
      <c r="E225">
        <v>0</v>
      </c>
      <c r="F225">
        <v>1</v>
      </c>
      <c r="G225">
        <v>0</v>
      </c>
      <c r="H225">
        <v>0</v>
      </c>
      <c r="I225">
        <v>0</v>
      </c>
      <c r="J225">
        <v>0</v>
      </c>
      <c r="K225">
        <v>0</v>
      </c>
      <c r="L225">
        <v>0</v>
      </c>
      <c r="M225">
        <v>0</v>
      </c>
      <c r="N225">
        <v>0</v>
      </c>
      <c r="O225">
        <v>0</v>
      </c>
    </row>
    <row r="226" spans="1:15" ht="16" customHeight="1" x14ac:dyDescent="0.2">
      <c r="A226" t="s">
        <v>34</v>
      </c>
      <c r="B226" s="1" t="s">
        <v>330</v>
      </c>
      <c r="C226">
        <v>1</v>
      </c>
      <c r="D226">
        <v>0</v>
      </c>
      <c r="E226">
        <v>0</v>
      </c>
      <c r="F226">
        <v>1</v>
      </c>
      <c r="G226">
        <v>1</v>
      </c>
      <c r="H226">
        <v>0</v>
      </c>
      <c r="I226">
        <v>0</v>
      </c>
      <c r="J226">
        <v>0</v>
      </c>
      <c r="K226">
        <v>0</v>
      </c>
      <c r="L226">
        <v>0</v>
      </c>
      <c r="M226">
        <v>0</v>
      </c>
      <c r="N226">
        <v>1</v>
      </c>
      <c r="O226">
        <v>1</v>
      </c>
    </row>
    <row r="227" spans="1:15" ht="16" customHeight="1" x14ac:dyDescent="0.2">
      <c r="A227" t="s">
        <v>34</v>
      </c>
      <c r="B227" s="1" t="s">
        <v>331</v>
      </c>
      <c r="C227">
        <v>1</v>
      </c>
      <c r="D227">
        <v>0</v>
      </c>
      <c r="E227">
        <v>0</v>
      </c>
      <c r="F227">
        <v>1</v>
      </c>
      <c r="G227">
        <v>1</v>
      </c>
      <c r="H227">
        <v>0</v>
      </c>
      <c r="I227">
        <v>0</v>
      </c>
      <c r="J227">
        <v>0</v>
      </c>
      <c r="K227">
        <v>0</v>
      </c>
      <c r="L227">
        <v>0</v>
      </c>
      <c r="M227">
        <v>0</v>
      </c>
      <c r="N227">
        <v>1</v>
      </c>
      <c r="O227">
        <v>0</v>
      </c>
    </row>
    <row r="228" spans="1:15" ht="16" customHeight="1" x14ac:dyDescent="0.2">
      <c r="A228" t="s">
        <v>232</v>
      </c>
      <c r="B228" s="1" t="s">
        <v>233</v>
      </c>
      <c r="C228">
        <v>1</v>
      </c>
      <c r="D228">
        <v>0</v>
      </c>
      <c r="E228">
        <v>1</v>
      </c>
      <c r="F228">
        <v>0</v>
      </c>
      <c r="G228">
        <v>1</v>
      </c>
      <c r="H228">
        <v>0</v>
      </c>
      <c r="I228">
        <v>0</v>
      </c>
      <c r="J228">
        <v>0</v>
      </c>
      <c r="K228">
        <v>0</v>
      </c>
      <c r="L228">
        <v>0</v>
      </c>
      <c r="M228">
        <v>1</v>
      </c>
      <c r="N228">
        <v>0</v>
      </c>
      <c r="O228">
        <v>0</v>
      </c>
    </row>
    <row r="229" spans="1:15" ht="16" customHeight="1" x14ac:dyDescent="0.2">
      <c r="A229" t="s">
        <v>230</v>
      </c>
      <c r="B229" s="1" t="s">
        <v>231</v>
      </c>
      <c r="C229">
        <v>1</v>
      </c>
      <c r="D229">
        <v>0</v>
      </c>
      <c r="E229">
        <v>0</v>
      </c>
      <c r="F229">
        <v>1</v>
      </c>
      <c r="G229">
        <v>1</v>
      </c>
      <c r="H229">
        <v>0</v>
      </c>
      <c r="I229">
        <v>0</v>
      </c>
      <c r="J229">
        <v>0</v>
      </c>
      <c r="K229">
        <v>0</v>
      </c>
      <c r="L229">
        <v>0</v>
      </c>
      <c r="M229">
        <v>0</v>
      </c>
      <c r="N229">
        <v>1</v>
      </c>
      <c r="O229">
        <v>0</v>
      </c>
    </row>
    <row r="230" spans="1:15" ht="16" customHeight="1" x14ac:dyDescent="0.2">
      <c r="A230" t="s">
        <v>332</v>
      </c>
      <c r="B230" s="1" t="s">
        <v>333</v>
      </c>
      <c r="C230">
        <v>0</v>
      </c>
      <c r="D230">
        <v>0</v>
      </c>
      <c r="E230">
        <v>0</v>
      </c>
      <c r="F230">
        <v>1</v>
      </c>
      <c r="G230">
        <v>0</v>
      </c>
      <c r="H230">
        <v>0</v>
      </c>
      <c r="I230">
        <v>0</v>
      </c>
      <c r="J230">
        <v>0</v>
      </c>
      <c r="K230">
        <v>0</v>
      </c>
      <c r="L230">
        <v>0</v>
      </c>
      <c r="M230">
        <v>0</v>
      </c>
      <c r="N230">
        <v>0</v>
      </c>
      <c r="O230">
        <v>0</v>
      </c>
    </row>
    <row r="231" spans="1:15" ht="16" customHeight="1" x14ac:dyDescent="0.2">
      <c r="A231" t="s">
        <v>17</v>
      </c>
      <c r="B231" s="1" t="s">
        <v>334</v>
      </c>
      <c r="C231">
        <v>0</v>
      </c>
      <c r="D231">
        <v>0</v>
      </c>
      <c r="E231">
        <v>1</v>
      </c>
      <c r="F231">
        <v>0</v>
      </c>
      <c r="G231">
        <v>0</v>
      </c>
      <c r="H231">
        <v>0</v>
      </c>
      <c r="I231">
        <v>0</v>
      </c>
      <c r="J231">
        <v>0</v>
      </c>
      <c r="K231">
        <v>0</v>
      </c>
      <c r="L231">
        <v>0</v>
      </c>
      <c r="M231">
        <v>0</v>
      </c>
      <c r="N231">
        <v>0</v>
      </c>
      <c r="O231">
        <v>0</v>
      </c>
    </row>
    <row r="232" spans="1:15" ht="16" customHeight="1" x14ac:dyDescent="0.2">
      <c r="A232" t="s">
        <v>234</v>
      </c>
      <c r="B232" s="1" t="s">
        <v>235</v>
      </c>
      <c r="C232">
        <v>0</v>
      </c>
      <c r="D232">
        <v>0</v>
      </c>
      <c r="E232">
        <v>0</v>
      </c>
      <c r="F232">
        <v>1</v>
      </c>
      <c r="G232">
        <v>0</v>
      </c>
      <c r="H232">
        <v>0</v>
      </c>
      <c r="I232">
        <v>0</v>
      </c>
      <c r="J232">
        <v>0</v>
      </c>
      <c r="K232">
        <v>0</v>
      </c>
      <c r="L232">
        <v>0</v>
      </c>
      <c r="M232">
        <v>0</v>
      </c>
      <c r="N232">
        <v>0</v>
      </c>
      <c r="O232">
        <v>0</v>
      </c>
    </row>
    <row r="233" spans="1:15" ht="16" customHeight="1" x14ac:dyDescent="0.2">
      <c r="A233" t="s">
        <v>53</v>
      </c>
      <c r="B233" s="1" t="s">
        <v>54</v>
      </c>
      <c r="C233">
        <v>1</v>
      </c>
      <c r="D233">
        <v>0</v>
      </c>
      <c r="E233">
        <v>1</v>
      </c>
      <c r="F233">
        <v>1</v>
      </c>
      <c r="G233">
        <v>0</v>
      </c>
      <c r="H233">
        <v>0</v>
      </c>
      <c r="I233">
        <v>0</v>
      </c>
      <c r="J233">
        <v>0</v>
      </c>
      <c r="K233">
        <v>0</v>
      </c>
      <c r="L233">
        <v>0</v>
      </c>
      <c r="M233">
        <v>0</v>
      </c>
      <c r="N233">
        <v>0</v>
      </c>
      <c r="O233">
        <v>0</v>
      </c>
    </row>
    <row r="234" spans="1:15" ht="16" customHeight="1" x14ac:dyDescent="0.2">
      <c r="A234" t="s">
        <v>17</v>
      </c>
      <c r="B234" s="1" t="s">
        <v>51</v>
      </c>
      <c r="C234">
        <v>1</v>
      </c>
      <c r="D234">
        <v>0</v>
      </c>
      <c r="E234">
        <v>0</v>
      </c>
      <c r="F234">
        <v>1</v>
      </c>
      <c r="G234">
        <v>1</v>
      </c>
      <c r="H234">
        <v>0</v>
      </c>
      <c r="I234">
        <v>0</v>
      </c>
      <c r="J234">
        <v>0</v>
      </c>
      <c r="K234">
        <v>0</v>
      </c>
      <c r="L234">
        <v>0</v>
      </c>
      <c r="M234">
        <v>0</v>
      </c>
      <c r="N234">
        <v>1</v>
      </c>
      <c r="O234">
        <v>0</v>
      </c>
    </row>
    <row r="235" spans="1:15" ht="16" customHeight="1" x14ac:dyDescent="0.2">
      <c r="A235" t="s">
        <v>335</v>
      </c>
      <c r="B235" s="1" t="s">
        <v>336</v>
      </c>
      <c r="C235">
        <v>1</v>
      </c>
      <c r="D235">
        <v>0</v>
      </c>
      <c r="E235">
        <v>0</v>
      </c>
      <c r="F235">
        <v>1</v>
      </c>
      <c r="G235">
        <v>1</v>
      </c>
      <c r="H235">
        <v>0</v>
      </c>
      <c r="I235">
        <v>0</v>
      </c>
      <c r="J235">
        <v>0</v>
      </c>
      <c r="K235">
        <v>0</v>
      </c>
      <c r="L235">
        <v>0</v>
      </c>
      <c r="M235">
        <v>0</v>
      </c>
      <c r="N235">
        <v>1</v>
      </c>
      <c r="O235">
        <v>0</v>
      </c>
    </row>
    <row r="236" spans="1:15" ht="16" customHeight="1" x14ac:dyDescent="0.2">
      <c r="A236" t="s">
        <v>236</v>
      </c>
      <c r="B236" s="1" t="s">
        <v>237</v>
      </c>
      <c r="C236">
        <v>1</v>
      </c>
      <c r="D236">
        <v>0</v>
      </c>
      <c r="E236">
        <v>0</v>
      </c>
      <c r="F236">
        <v>1</v>
      </c>
      <c r="G236">
        <v>0</v>
      </c>
      <c r="H236">
        <v>0</v>
      </c>
      <c r="I236">
        <v>0</v>
      </c>
      <c r="J236">
        <v>0</v>
      </c>
      <c r="K236">
        <v>0</v>
      </c>
      <c r="L236">
        <v>0</v>
      </c>
      <c r="M236">
        <v>0</v>
      </c>
      <c r="N236">
        <v>0</v>
      </c>
      <c r="O236">
        <v>0</v>
      </c>
    </row>
    <row r="237" spans="1:15" ht="16" customHeight="1" x14ac:dyDescent="0.2">
      <c r="A237" t="s">
        <v>71</v>
      </c>
      <c r="B237" s="1" t="s">
        <v>337</v>
      </c>
      <c r="C237">
        <v>1</v>
      </c>
      <c r="D237">
        <v>1</v>
      </c>
      <c r="E237">
        <v>1</v>
      </c>
      <c r="F237">
        <v>1</v>
      </c>
      <c r="G237">
        <v>1</v>
      </c>
      <c r="H237">
        <v>0</v>
      </c>
      <c r="I237">
        <v>0</v>
      </c>
      <c r="J237">
        <v>0</v>
      </c>
      <c r="K237">
        <v>0</v>
      </c>
      <c r="L237">
        <v>0</v>
      </c>
      <c r="M237">
        <v>1</v>
      </c>
      <c r="N237">
        <v>0</v>
      </c>
      <c r="O237">
        <v>0</v>
      </c>
    </row>
    <row r="238" spans="1:15" ht="16" customHeight="1" x14ac:dyDescent="0.2">
      <c r="A238" t="s">
        <v>338</v>
      </c>
      <c r="B238" s="1" t="s">
        <v>339</v>
      </c>
      <c r="C238">
        <v>1</v>
      </c>
      <c r="D238">
        <v>1</v>
      </c>
      <c r="E238">
        <v>1</v>
      </c>
      <c r="F238">
        <v>0</v>
      </c>
      <c r="G238">
        <v>1</v>
      </c>
      <c r="H238">
        <v>0</v>
      </c>
      <c r="I238">
        <v>0</v>
      </c>
      <c r="J238">
        <v>0</v>
      </c>
      <c r="K238">
        <v>0</v>
      </c>
      <c r="L238">
        <v>0</v>
      </c>
      <c r="M238">
        <v>1</v>
      </c>
      <c r="N238">
        <v>0</v>
      </c>
      <c r="O238">
        <v>0</v>
      </c>
    </row>
    <row r="239" spans="1:15" ht="16" customHeight="1" x14ac:dyDescent="0.2">
      <c r="A239" t="s">
        <v>161</v>
      </c>
      <c r="B239" s="1" t="s">
        <v>238</v>
      </c>
      <c r="C239">
        <v>1</v>
      </c>
      <c r="D239">
        <v>0</v>
      </c>
      <c r="E239">
        <v>0</v>
      </c>
      <c r="F239">
        <v>1</v>
      </c>
      <c r="G239">
        <v>1</v>
      </c>
      <c r="H239">
        <v>0</v>
      </c>
      <c r="I239">
        <v>0</v>
      </c>
      <c r="J239">
        <v>0</v>
      </c>
      <c r="K239">
        <v>0</v>
      </c>
      <c r="L239">
        <v>0</v>
      </c>
      <c r="M239">
        <v>0</v>
      </c>
      <c r="N239">
        <v>1</v>
      </c>
      <c r="O239">
        <v>1</v>
      </c>
    </row>
    <row r="240" spans="1:15" ht="16" customHeight="1" x14ac:dyDescent="0.2">
      <c r="A240" t="s">
        <v>17</v>
      </c>
      <c r="B240" s="1" t="s">
        <v>340</v>
      </c>
      <c r="C240">
        <v>1</v>
      </c>
      <c r="D240">
        <v>1</v>
      </c>
      <c r="E240">
        <v>0</v>
      </c>
      <c r="F240">
        <v>0</v>
      </c>
      <c r="G240">
        <v>1</v>
      </c>
      <c r="H240">
        <v>0</v>
      </c>
      <c r="I240">
        <v>0</v>
      </c>
      <c r="J240">
        <v>0</v>
      </c>
      <c r="K240">
        <v>0</v>
      </c>
      <c r="L240">
        <v>0</v>
      </c>
      <c r="M240">
        <v>0</v>
      </c>
      <c r="N240">
        <v>0</v>
      </c>
      <c r="O240">
        <v>0</v>
      </c>
    </row>
    <row r="241" spans="1:15" ht="16" customHeight="1" x14ac:dyDescent="0.2">
      <c r="A241" t="s">
        <v>341</v>
      </c>
      <c r="B241" s="1" t="s">
        <v>342</v>
      </c>
      <c r="C241">
        <v>1</v>
      </c>
      <c r="D241">
        <v>0</v>
      </c>
      <c r="E241">
        <v>0</v>
      </c>
      <c r="F241">
        <v>1</v>
      </c>
      <c r="G241">
        <v>1</v>
      </c>
      <c r="H241">
        <v>0</v>
      </c>
      <c r="I241">
        <v>0</v>
      </c>
      <c r="J241">
        <v>0</v>
      </c>
      <c r="K241">
        <v>0</v>
      </c>
      <c r="L241">
        <v>0</v>
      </c>
      <c r="M241">
        <v>0</v>
      </c>
      <c r="N241">
        <v>0</v>
      </c>
      <c r="O241">
        <v>0</v>
      </c>
    </row>
    <row r="242" spans="1:15" ht="16" customHeight="1" x14ac:dyDescent="0.2">
      <c r="A242" t="s">
        <v>17</v>
      </c>
      <c r="B242" t="s">
        <v>343</v>
      </c>
      <c r="C242">
        <v>0</v>
      </c>
      <c r="D242">
        <v>0</v>
      </c>
      <c r="E242">
        <v>0</v>
      </c>
      <c r="F242">
        <v>1</v>
      </c>
      <c r="G242">
        <v>0</v>
      </c>
      <c r="H242">
        <v>0</v>
      </c>
      <c r="I242">
        <v>0</v>
      </c>
      <c r="J242">
        <v>0</v>
      </c>
      <c r="K242">
        <v>0</v>
      </c>
      <c r="L242">
        <v>0</v>
      </c>
      <c r="M242">
        <v>0</v>
      </c>
      <c r="N242">
        <v>0</v>
      </c>
      <c r="O242">
        <v>0</v>
      </c>
    </row>
    <row r="243" spans="1:15" ht="16" customHeight="1" x14ac:dyDescent="0.2">
      <c r="A243" t="s">
        <v>17</v>
      </c>
      <c r="B243" s="1" t="s">
        <v>344</v>
      </c>
      <c r="C243">
        <v>1</v>
      </c>
      <c r="D243">
        <v>0</v>
      </c>
      <c r="E243">
        <v>0</v>
      </c>
      <c r="F243">
        <v>1</v>
      </c>
      <c r="G243">
        <v>1</v>
      </c>
      <c r="H243">
        <v>0</v>
      </c>
      <c r="I243">
        <v>0</v>
      </c>
      <c r="J243">
        <v>0</v>
      </c>
      <c r="K243">
        <v>0</v>
      </c>
      <c r="L243">
        <v>0</v>
      </c>
      <c r="M243">
        <v>0</v>
      </c>
      <c r="N243">
        <v>0</v>
      </c>
      <c r="O243">
        <v>0</v>
      </c>
    </row>
    <row r="244" spans="1:15" ht="16" customHeight="1" x14ac:dyDescent="0.2">
      <c r="A244" t="s">
        <v>241</v>
      </c>
      <c r="B244" s="1" t="s">
        <v>242</v>
      </c>
      <c r="C244">
        <v>1</v>
      </c>
      <c r="D244">
        <v>0</v>
      </c>
      <c r="E244">
        <v>0</v>
      </c>
      <c r="F244">
        <v>0</v>
      </c>
      <c r="G244">
        <v>1</v>
      </c>
      <c r="H244">
        <v>0</v>
      </c>
      <c r="I244">
        <v>0</v>
      </c>
      <c r="J244">
        <v>0</v>
      </c>
      <c r="K244">
        <v>0</v>
      </c>
      <c r="L244">
        <v>0</v>
      </c>
      <c r="M244">
        <v>0</v>
      </c>
      <c r="N244">
        <v>1</v>
      </c>
      <c r="O244">
        <v>1</v>
      </c>
    </row>
    <row r="245" spans="1:15" ht="16" customHeight="1" x14ac:dyDescent="0.2">
      <c r="A245" t="s">
        <v>17</v>
      </c>
      <c r="B245" s="1" t="s">
        <v>345</v>
      </c>
      <c r="C245">
        <v>0</v>
      </c>
      <c r="D245">
        <v>0</v>
      </c>
      <c r="E245">
        <v>0</v>
      </c>
      <c r="F245">
        <v>1</v>
      </c>
      <c r="G245">
        <v>1</v>
      </c>
      <c r="H245">
        <v>1</v>
      </c>
      <c r="I245">
        <v>0</v>
      </c>
      <c r="J245">
        <v>0</v>
      </c>
      <c r="K245">
        <v>0</v>
      </c>
      <c r="L245">
        <v>0</v>
      </c>
      <c r="M245">
        <v>0</v>
      </c>
      <c r="N245">
        <v>0</v>
      </c>
      <c r="O245">
        <v>0</v>
      </c>
    </row>
    <row r="246" spans="1:15" ht="16" customHeight="1" x14ac:dyDescent="0.2">
      <c r="A246" t="s">
        <v>346</v>
      </c>
      <c r="B246" s="1" t="s">
        <v>347</v>
      </c>
      <c r="C246">
        <v>0</v>
      </c>
      <c r="D246">
        <v>0</v>
      </c>
      <c r="E246">
        <v>1</v>
      </c>
      <c r="F246">
        <v>0</v>
      </c>
      <c r="G246">
        <v>1</v>
      </c>
      <c r="H246">
        <v>1</v>
      </c>
      <c r="I246">
        <v>0</v>
      </c>
      <c r="J246">
        <v>0</v>
      </c>
      <c r="K246">
        <v>0</v>
      </c>
      <c r="L246">
        <v>0</v>
      </c>
      <c r="M246">
        <v>0</v>
      </c>
      <c r="N246">
        <v>0</v>
      </c>
      <c r="O246">
        <v>0</v>
      </c>
    </row>
    <row r="247" spans="1:15" ht="16" customHeight="1" x14ac:dyDescent="0.2">
      <c r="A247" t="s">
        <v>27</v>
      </c>
      <c r="B247" s="1" t="s">
        <v>348</v>
      </c>
      <c r="C247">
        <v>0</v>
      </c>
      <c r="D247">
        <v>0</v>
      </c>
      <c r="E247">
        <v>0</v>
      </c>
      <c r="F247">
        <v>1</v>
      </c>
      <c r="G247">
        <v>0</v>
      </c>
      <c r="H247">
        <v>0</v>
      </c>
      <c r="I247">
        <v>0</v>
      </c>
      <c r="J247">
        <v>0</v>
      </c>
      <c r="K247">
        <v>0</v>
      </c>
      <c r="L247">
        <v>0</v>
      </c>
      <c r="M247">
        <v>0</v>
      </c>
      <c r="N247">
        <v>0</v>
      </c>
      <c r="O247">
        <v>0</v>
      </c>
    </row>
    <row r="248" spans="1:15" ht="16" customHeight="1" x14ac:dyDescent="0.2">
      <c r="A248" t="s">
        <v>239</v>
      </c>
      <c r="B248" s="1" t="s">
        <v>240</v>
      </c>
      <c r="C248">
        <v>0</v>
      </c>
      <c r="D248">
        <v>0</v>
      </c>
      <c r="E248">
        <v>0</v>
      </c>
      <c r="F248">
        <v>0</v>
      </c>
      <c r="G248">
        <v>0</v>
      </c>
      <c r="H248">
        <v>0</v>
      </c>
      <c r="I248">
        <v>0</v>
      </c>
      <c r="J248">
        <v>0</v>
      </c>
      <c r="K248">
        <v>0</v>
      </c>
      <c r="L248">
        <v>0</v>
      </c>
      <c r="M248">
        <v>0</v>
      </c>
      <c r="N248">
        <v>0</v>
      </c>
      <c r="O248">
        <v>0</v>
      </c>
    </row>
    <row r="249" spans="1:15" ht="16" customHeight="1" x14ac:dyDescent="0.2">
      <c r="A249" t="s">
        <v>349</v>
      </c>
      <c r="B249" s="1" t="s">
        <v>350</v>
      </c>
      <c r="C249">
        <v>0</v>
      </c>
      <c r="D249">
        <v>0</v>
      </c>
      <c r="E249">
        <v>0</v>
      </c>
      <c r="F249">
        <v>1</v>
      </c>
      <c r="G249">
        <v>1</v>
      </c>
      <c r="H249">
        <v>0</v>
      </c>
      <c r="I249">
        <v>0</v>
      </c>
      <c r="J249">
        <v>0</v>
      </c>
      <c r="K249">
        <v>0</v>
      </c>
      <c r="L249">
        <v>0</v>
      </c>
      <c r="M249">
        <v>0</v>
      </c>
      <c r="N249">
        <v>1</v>
      </c>
      <c r="O249">
        <v>1</v>
      </c>
    </row>
    <row r="250" spans="1:15" ht="16" customHeight="1" x14ac:dyDescent="0.2">
      <c r="A250" t="s">
        <v>351</v>
      </c>
      <c r="B250" s="1" t="s">
        <v>352</v>
      </c>
      <c r="C250">
        <v>1</v>
      </c>
      <c r="D250">
        <v>0</v>
      </c>
      <c r="E250">
        <v>1</v>
      </c>
      <c r="F250">
        <v>0</v>
      </c>
      <c r="G250">
        <v>1</v>
      </c>
      <c r="H250">
        <v>0</v>
      </c>
      <c r="I250">
        <v>0</v>
      </c>
      <c r="J250">
        <v>0</v>
      </c>
      <c r="K250">
        <v>0</v>
      </c>
      <c r="L250">
        <v>0</v>
      </c>
      <c r="M250">
        <v>1</v>
      </c>
      <c r="N250">
        <v>1</v>
      </c>
      <c r="O250">
        <v>1</v>
      </c>
    </row>
    <row r="251" spans="1:15" ht="16" customHeight="1" x14ac:dyDescent="0.2">
      <c r="A251" t="s">
        <v>17</v>
      </c>
      <c r="B251" s="1" t="s">
        <v>353</v>
      </c>
      <c r="C251">
        <v>1</v>
      </c>
      <c r="D251">
        <v>0</v>
      </c>
      <c r="E251">
        <v>0</v>
      </c>
      <c r="F251">
        <v>0</v>
      </c>
      <c r="G251">
        <v>1</v>
      </c>
      <c r="H251">
        <v>1</v>
      </c>
      <c r="I251">
        <v>0</v>
      </c>
      <c r="J251">
        <v>0</v>
      </c>
      <c r="K251">
        <v>0</v>
      </c>
      <c r="L251">
        <v>0</v>
      </c>
      <c r="M251">
        <v>0</v>
      </c>
      <c r="N251">
        <v>0</v>
      </c>
      <c r="O251">
        <v>0</v>
      </c>
    </row>
    <row r="252" spans="1:15" ht="16" customHeight="1" x14ac:dyDescent="0.2">
      <c r="A252" t="s">
        <v>69</v>
      </c>
      <c r="B252" s="1" t="s">
        <v>245</v>
      </c>
      <c r="C252">
        <v>1</v>
      </c>
      <c r="D252">
        <v>1</v>
      </c>
      <c r="E252">
        <v>0</v>
      </c>
      <c r="F252">
        <v>0</v>
      </c>
      <c r="G252">
        <v>1</v>
      </c>
      <c r="H252">
        <v>1</v>
      </c>
      <c r="I252">
        <v>0</v>
      </c>
      <c r="J252">
        <v>0</v>
      </c>
      <c r="K252">
        <v>1</v>
      </c>
      <c r="L252">
        <v>1</v>
      </c>
      <c r="M252">
        <v>1</v>
      </c>
      <c r="N252">
        <v>0</v>
      </c>
      <c r="O252">
        <v>0</v>
      </c>
    </row>
    <row r="253" spans="1:15" ht="16" customHeight="1" x14ac:dyDescent="0.2">
      <c r="A253" t="s">
        <v>17</v>
      </c>
      <c r="B253" s="1" t="s">
        <v>354</v>
      </c>
      <c r="C253">
        <v>1</v>
      </c>
      <c r="D253">
        <v>1</v>
      </c>
      <c r="E253">
        <v>1</v>
      </c>
      <c r="F253">
        <v>1</v>
      </c>
      <c r="G253">
        <v>1</v>
      </c>
      <c r="H253">
        <v>1</v>
      </c>
      <c r="I253">
        <v>0</v>
      </c>
      <c r="J253">
        <v>0</v>
      </c>
      <c r="K253">
        <v>1</v>
      </c>
      <c r="L253">
        <v>0</v>
      </c>
      <c r="M253">
        <v>1</v>
      </c>
      <c r="N253">
        <v>1</v>
      </c>
      <c r="O253">
        <v>0</v>
      </c>
    </row>
    <row r="254" spans="1:15" ht="16" customHeight="1" x14ac:dyDescent="0.2">
      <c r="A254" t="s">
        <v>243</v>
      </c>
      <c r="B254" s="1" t="s">
        <v>244</v>
      </c>
      <c r="C254">
        <v>0</v>
      </c>
      <c r="D254">
        <v>0</v>
      </c>
      <c r="E254">
        <v>0</v>
      </c>
      <c r="F254">
        <v>0</v>
      </c>
      <c r="G254">
        <v>0</v>
      </c>
      <c r="H254">
        <v>0</v>
      </c>
      <c r="I254">
        <v>0</v>
      </c>
      <c r="J254">
        <v>0</v>
      </c>
      <c r="K254">
        <v>0</v>
      </c>
      <c r="L254">
        <v>0</v>
      </c>
      <c r="M254">
        <v>0</v>
      </c>
      <c r="N254">
        <v>0</v>
      </c>
      <c r="O254">
        <v>0</v>
      </c>
    </row>
    <row r="255" spans="1:15" ht="16" customHeight="1" x14ac:dyDescent="0.2">
      <c r="A255" t="s">
        <v>246</v>
      </c>
      <c r="B255" s="1" t="s">
        <v>247</v>
      </c>
      <c r="C255">
        <v>0</v>
      </c>
      <c r="D255">
        <v>0</v>
      </c>
      <c r="E255">
        <v>0</v>
      </c>
      <c r="F255">
        <v>1</v>
      </c>
      <c r="G255">
        <v>1</v>
      </c>
      <c r="H255">
        <v>0</v>
      </c>
      <c r="I255">
        <v>0</v>
      </c>
      <c r="J255">
        <v>0</v>
      </c>
      <c r="K255">
        <v>0</v>
      </c>
      <c r="L255">
        <v>0</v>
      </c>
      <c r="M255">
        <v>0</v>
      </c>
      <c r="N255">
        <v>1</v>
      </c>
      <c r="O255">
        <v>0</v>
      </c>
    </row>
    <row r="256" spans="1:15" ht="16" customHeight="1" x14ac:dyDescent="0.2">
      <c r="A256" t="s">
        <v>58</v>
      </c>
      <c r="B256" s="1" t="s">
        <v>59</v>
      </c>
      <c r="C256">
        <v>0</v>
      </c>
      <c r="D256">
        <v>0</v>
      </c>
      <c r="E256">
        <v>1</v>
      </c>
      <c r="F256">
        <v>1</v>
      </c>
      <c r="G256">
        <v>0</v>
      </c>
      <c r="H256">
        <v>0</v>
      </c>
      <c r="I256">
        <v>0</v>
      </c>
      <c r="J256">
        <v>0</v>
      </c>
      <c r="K256">
        <v>0</v>
      </c>
      <c r="L256">
        <v>0</v>
      </c>
      <c r="M256">
        <v>0</v>
      </c>
      <c r="N256">
        <v>0</v>
      </c>
      <c r="O256">
        <v>0</v>
      </c>
    </row>
    <row r="257" spans="1:15" ht="16" customHeight="1" x14ac:dyDescent="0.2">
      <c r="A257" t="s">
        <v>17</v>
      </c>
      <c r="B257" s="1" t="s">
        <v>52</v>
      </c>
      <c r="C257">
        <v>1</v>
      </c>
      <c r="D257">
        <v>0</v>
      </c>
      <c r="E257">
        <v>1</v>
      </c>
      <c r="F257">
        <v>0</v>
      </c>
      <c r="G257">
        <v>0</v>
      </c>
      <c r="H257">
        <v>0</v>
      </c>
      <c r="I257">
        <v>1</v>
      </c>
      <c r="J257">
        <v>0</v>
      </c>
      <c r="K257">
        <v>0</v>
      </c>
      <c r="L257">
        <v>1</v>
      </c>
      <c r="M257">
        <v>0</v>
      </c>
      <c r="N257">
        <v>0</v>
      </c>
      <c r="O257">
        <v>0</v>
      </c>
    </row>
    <row r="258" spans="1:15" ht="16" customHeight="1" x14ac:dyDescent="0.2">
      <c r="A258" t="s">
        <v>355</v>
      </c>
      <c r="B258" s="1" t="s">
        <v>356</v>
      </c>
      <c r="C258">
        <v>1</v>
      </c>
      <c r="D258">
        <v>1</v>
      </c>
      <c r="E258">
        <v>1</v>
      </c>
      <c r="F258">
        <v>1</v>
      </c>
      <c r="G258">
        <v>0</v>
      </c>
      <c r="H258">
        <v>0</v>
      </c>
      <c r="I258">
        <v>0</v>
      </c>
      <c r="J258">
        <v>0</v>
      </c>
      <c r="K258">
        <v>1</v>
      </c>
      <c r="L258">
        <v>0</v>
      </c>
      <c r="M258">
        <v>1</v>
      </c>
      <c r="N258">
        <v>0</v>
      </c>
      <c r="O258">
        <v>0</v>
      </c>
    </row>
    <row r="259" spans="1:15" ht="16" customHeight="1" x14ac:dyDescent="0.2">
      <c r="A259" t="s">
        <v>71</v>
      </c>
      <c r="B259" s="1" t="s">
        <v>248</v>
      </c>
      <c r="C259">
        <v>1</v>
      </c>
      <c r="D259">
        <v>1</v>
      </c>
      <c r="E259">
        <v>1</v>
      </c>
      <c r="F259">
        <v>1</v>
      </c>
      <c r="G259">
        <v>1</v>
      </c>
      <c r="H259">
        <v>0</v>
      </c>
      <c r="I259">
        <v>0</v>
      </c>
      <c r="J259">
        <v>0</v>
      </c>
      <c r="K259">
        <v>0</v>
      </c>
      <c r="L259">
        <v>0</v>
      </c>
      <c r="M259">
        <v>1</v>
      </c>
      <c r="N259">
        <v>0</v>
      </c>
      <c r="O259">
        <v>0</v>
      </c>
    </row>
    <row r="260" spans="1:15" ht="16" customHeight="1" x14ac:dyDescent="0.2">
      <c r="A260" t="s">
        <v>17</v>
      </c>
      <c r="B260" s="1" t="s">
        <v>357</v>
      </c>
      <c r="C260">
        <v>1</v>
      </c>
      <c r="D260">
        <v>1</v>
      </c>
      <c r="E260">
        <v>0</v>
      </c>
      <c r="F260">
        <v>0</v>
      </c>
      <c r="G260">
        <v>1</v>
      </c>
      <c r="H260">
        <v>1</v>
      </c>
      <c r="I260">
        <v>0</v>
      </c>
      <c r="J260">
        <v>1</v>
      </c>
      <c r="K260">
        <v>1</v>
      </c>
      <c r="L260">
        <v>1</v>
      </c>
      <c r="M260">
        <v>0</v>
      </c>
      <c r="N260">
        <v>0</v>
      </c>
      <c r="O260">
        <v>0</v>
      </c>
    </row>
    <row r="261" spans="1:15" ht="16" customHeight="1" x14ac:dyDescent="0.2">
      <c r="A261" t="s">
        <v>251</v>
      </c>
      <c r="B261" s="1" t="s">
        <v>252</v>
      </c>
      <c r="C261">
        <v>0</v>
      </c>
      <c r="D261">
        <v>0</v>
      </c>
      <c r="E261">
        <v>0</v>
      </c>
      <c r="F261">
        <v>1</v>
      </c>
      <c r="G261">
        <v>0</v>
      </c>
      <c r="H261">
        <v>0</v>
      </c>
      <c r="I261">
        <v>0</v>
      </c>
      <c r="J261">
        <v>0</v>
      </c>
      <c r="K261">
        <v>0</v>
      </c>
      <c r="L261">
        <v>0</v>
      </c>
      <c r="M261">
        <v>0</v>
      </c>
      <c r="N261">
        <v>0</v>
      </c>
      <c r="O261">
        <v>0</v>
      </c>
    </row>
    <row r="262" spans="1:15" ht="16" customHeight="1" x14ac:dyDescent="0.2">
      <c r="A262" t="s">
        <v>249</v>
      </c>
      <c r="B262" s="1" t="s">
        <v>250</v>
      </c>
      <c r="C262">
        <v>0</v>
      </c>
      <c r="D262">
        <v>0</v>
      </c>
      <c r="E262">
        <v>0</v>
      </c>
      <c r="F262">
        <v>1</v>
      </c>
      <c r="G262">
        <v>0</v>
      </c>
      <c r="H262">
        <v>0</v>
      </c>
      <c r="I262">
        <v>0</v>
      </c>
      <c r="J262">
        <v>0</v>
      </c>
      <c r="K262">
        <v>0</v>
      </c>
      <c r="L262">
        <v>0</v>
      </c>
      <c r="M262">
        <v>0</v>
      </c>
      <c r="N262">
        <v>0</v>
      </c>
      <c r="O262">
        <v>0</v>
      </c>
    </row>
    <row r="263" spans="1:15" ht="16" customHeight="1" x14ac:dyDescent="0.2">
      <c r="A263" t="s">
        <v>254</v>
      </c>
      <c r="B263" s="1" t="s">
        <v>255</v>
      </c>
      <c r="C263">
        <v>0</v>
      </c>
      <c r="D263">
        <v>0</v>
      </c>
      <c r="E263">
        <v>0</v>
      </c>
      <c r="F263">
        <v>1</v>
      </c>
      <c r="G263">
        <v>0</v>
      </c>
      <c r="H263">
        <v>0</v>
      </c>
      <c r="I263">
        <v>0</v>
      </c>
      <c r="J263">
        <v>0</v>
      </c>
      <c r="K263">
        <v>0</v>
      </c>
      <c r="L263">
        <v>0</v>
      </c>
      <c r="M263">
        <v>0</v>
      </c>
      <c r="N263">
        <v>0</v>
      </c>
      <c r="O263">
        <v>0</v>
      </c>
    </row>
    <row r="264" spans="1:15" ht="16" customHeight="1" x14ac:dyDescent="0.2">
      <c r="A264" t="s">
        <v>161</v>
      </c>
      <c r="B264" s="1" t="s">
        <v>253</v>
      </c>
      <c r="C264">
        <v>1</v>
      </c>
      <c r="D264">
        <v>0</v>
      </c>
      <c r="E264">
        <v>0</v>
      </c>
      <c r="F264">
        <v>1</v>
      </c>
      <c r="G264">
        <v>1</v>
      </c>
      <c r="H264">
        <v>0</v>
      </c>
      <c r="I264">
        <v>0</v>
      </c>
      <c r="J264">
        <v>0</v>
      </c>
      <c r="K264">
        <v>0</v>
      </c>
      <c r="L264">
        <v>0</v>
      </c>
      <c r="M264">
        <v>0</v>
      </c>
      <c r="N264">
        <v>1</v>
      </c>
      <c r="O264">
        <v>0</v>
      </c>
    </row>
    <row r="265" spans="1:15" ht="16" customHeight="1" x14ac:dyDescent="0.2">
      <c r="A265" t="s">
        <v>358</v>
      </c>
      <c r="B265" s="1" t="s">
        <v>359</v>
      </c>
      <c r="C265">
        <v>0</v>
      </c>
      <c r="D265">
        <v>0</v>
      </c>
      <c r="E265">
        <v>0</v>
      </c>
      <c r="F265">
        <v>1</v>
      </c>
      <c r="G265">
        <v>1</v>
      </c>
      <c r="H265">
        <v>0</v>
      </c>
      <c r="I265">
        <v>0</v>
      </c>
      <c r="J265">
        <v>0</v>
      </c>
      <c r="K265">
        <v>0</v>
      </c>
      <c r="L265">
        <v>0</v>
      </c>
      <c r="M265">
        <v>0</v>
      </c>
      <c r="N265">
        <v>0</v>
      </c>
      <c r="O265">
        <v>0</v>
      </c>
    </row>
    <row r="266" spans="1:15" ht="16" customHeight="1" x14ac:dyDescent="0.2">
      <c r="A266" t="s">
        <v>17</v>
      </c>
      <c r="B266" t="s">
        <v>360</v>
      </c>
      <c r="C266">
        <v>1</v>
      </c>
      <c r="D266">
        <v>0</v>
      </c>
      <c r="E266">
        <v>0</v>
      </c>
      <c r="F266">
        <v>0</v>
      </c>
      <c r="G266">
        <v>1</v>
      </c>
      <c r="H266">
        <v>0</v>
      </c>
      <c r="I266">
        <v>0</v>
      </c>
      <c r="J266">
        <v>0</v>
      </c>
      <c r="K266">
        <v>0</v>
      </c>
      <c r="L266">
        <v>0</v>
      </c>
      <c r="M266">
        <v>0</v>
      </c>
      <c r="N266">
        <v>1</v>
      </c>
      <c r="O266">
        <v>0</v>
      </c>
    </row>
    <row r="267" spans="1:15" ht="16" customHeight="1" x14ac:dyDescent="0.2">
      <c r="A267" t="s">
        <v>17</v>
      </c>
      <c r="B267" s="1" t="s">
        <v>361</v>
      </c>
      <c r="C267">
        <v>1</v>
      </c>
      <c r="D267">
        <v>0</v>
      </c>
      <c r="E267">
        <v>0</v>
      </c>
      <c r="F267">
        <v>0</v>
      </c>
      <c r="G267">
        <v>0</v>
      </c>
      <c r="H267">
        <v>0</v>
      </c>
      <c r="I267">
        <v>1</v>
      </c>
      <c r="J267">
        <v>1</v>
      </c>
      <c r="K267">
        <v>0</v>
      </c>
      <c r="L267">
        <v>1</v>
      </c>
      <c r="M267">
        <v>0</v>
      </c>
      <c r="N267">
        <v>0</v>
      </c>
      <c r="O267">
        <v>0</v>
      </c>
    </row>
    <row r="268" spans="1:15" ht="16" customHeight="1" x14ac:dyDescent="0.2">
      <c r="A268" t="s">
        <v>257</v>
      </c>
      <c r="B268" s="1" t="s">
        <v>258</v>
      </c>
      <c r="C268">
        <v>1</v>
      </c>
      <c r="D268">
        <v>0</v>
      </c>
      <c r="E268">
        <v>1</v>
      </c>
      <c r="F268">
        <v>1</v>
      </c>
      <c r="G268">
        <v>0</v>
      </c>
      <c r="H268">
        <v>0</v>
      </c>
      <c r="I268">
        <v>0</v>
      </c>
      <c r="J268">
        <v>0</v>
      </c>
      <c r="K268">
        <v>0</v>
      </c>
      <c r="L268">
        <v>0</v>
      </c>
      <c r="M268">
        <v>0</v>
      </c>
      <c r="N268">
        <v>1</v>
      </c>
      <c r="O268">
        <v>0</v>
      </c>
    </row>
    <row r="269" spans="1:15" ht="16" customHeight="1" x14ac:dyDescent="0.2">
      <c r="A269" t="s">
        <v>71</v>
      </c>
      <c r="B269" s="1" t="s">
        <v>362</v>
      </c>
      <c r="C269">
        <v>1</v>
      </c>
      <c r="D269">
        <v>0</v>
      </c>
      <c r="E269">
        <v>1</v>
      </c>
      <c r="F269">
        <v>1</v>
      </c>
      <c r="G269">
        <v>1</v>
      </c>
      <c r="H269">
        <v>0</v>
      </c>
      <c r="I269">
        <v>0</v>
      </c>
      <c r="J269">
        <v>0</v>
      </c>
      <c r="K269">
        <v>0</v>
      </c>
      <c r="L269">
        <v>0</v>
      </c>
      <c r="M269">
        <v>0</v>
      </c>
      <c r="N269">
        <v>1</v>
      </c>
      <c r="O269">
        <v>0</v>
      </c>
    </row>
    <row r="270" spans="1:15" ht="16" customHeight="1" x14ac:dyDescent="0.2">
      <c r="A270" t="s">
        <v>69</v>
      </c>
      <c r="B270" s="1" t="s">
        <v>256</v>
      </c>
      <c r="C270">
        <v>0</v>
      </c>
      <c r="D270">
        <v>0</v>
      </c>
      <c r="E270">
        <v>0</v>
      </c>
      <c r="F270">
        <v>1</v>
      </c>
      <c r="G270">
        <v>1</v>
      </c>
      <c r="H270">
        <v>1</v>
      </c>
      <c r="I270">
        <v>0</v>
      </c>
      <c r="J270">
        <v>0</v>
      </c>
      <c r="K270">
        <v>0</v>
      </c>
      <c r="L270">
        <v>0</v>
      </c>
      <c r="M270">
        <v>0</v>
      </c>
      <c r="N270">
        <v>0</v>
      </c>
      <c r="O270">
        <v>0</v>
      </c>
    </row>
    <row r="271" spans="1:15" ht="16" customHeight="1" x14ac:dyDescent="0.2">
      <c r="A271" t="s">
        <v>363</v>
      </c>
      <c r="B271" s="1" t="s">
        <v>364</v>
      </c>
      <c r="C271">
        <v>0</v>
      </c>
      <c r="D271">
        <v>0</v>
      </c>
      <c r="E271">
        <v>0</v>
      </c>
      <c r="F271">
        <v>1</v>
      </c>
      <c r="G271">
        <v>1</v>
      </c>
      <c r="H271">
        <v>0</v>
      </c>
      <c r="I271">
        <v>0</v>
      </c>
      <c r="J271">
        <v>0</v>
      </c>
      <c r="K271">
        <v>0</v>
      </c>
      <c r="L271">
        <v>0</v>
      </c>
      <c r="M271">
        <v>1</v>
      </c>
      <c r="N271">
        <v>0</v>
      </c>
      <c r="O271">
        <v>0</v>
      </c>
    </row>
    <row r="272" spans="1:15" ht="16" customHeight="1" x14ac:dyDescent="0.2">
      <c r="A272" t="s">
        <v>261</v>
      </c>
      <c r="B272" s="1" t="s">
        <v>262</v>
      </c>
      <c r="C272">
        <v>0</v>
      </c>
      <c r="D272">
        <v>0</v>
      </c>
      <c r="E272">
        <v>0</v>
      </c>
      <c r="F272">
        <v>0</v>
      </c>
      <c r="G272">
        <v>0</v>
      </c>
      <c r="H272">
        <v>0</v>
      </c>
      <c r="I272">
        <v>0</v>
      </c>
      <c r="J272">
        <v>0</v>
      </c>
      <c r="K272">
        <v>0</v>
      </c>
      <c r="L272">
        <v>0</v>
      </c>
      <c r="M272">
        <v>0</v>
      </c>
      <c r="N272">
        <v>0</v>
      </c>
      <c r="O272">
        <v>0</v>
      </c>
    </row>
    <row r="273" spans="1:15" ht="16" customHeight="1" x14ac:dyDescent="0.2">
      <c r="A273" t="s">
        <v>259</v>
      </c>
      <c r="B273" s="1" t="s">
        <v>260</v>
      </c>
      <c r="C273">
        <v>0</v>
      </c>
      <c r="D273">
        <v>0</v>
      </c>
      <c r="E273">
        <v>0</v>
      </c>
      <c r="F273">
        <v>0</v>
      </c>
      <c r="G273">
        <v>0</v>
      </c>
      <c r="H273">
        <v>0</v>
      </c>
      <c r="I273">
        <v>0</v>
      </c>
      <c r="J273">
        <v>0</v>
      </c>
      <c r="K273">
        <v>0</v>
      </c>
      <c r="L273">
        <v>0</v>
      </c>
      <c r="M273">
        <v>0</v>
      </c>
      <c r="N273">
        <v>0</v>
      </c>
      <c r="O273">
        <v>0</v>
      </c>
    </row>
    <row r="274" spans="1:15" ht="16" customHeight="1" x14ac:dyDescent="0.2">
      <c r="A274" t="s">
        <v>263</v>
      </c>
      <c r="B274" s="1" t="s">
        <v>264</v>
      </c>
      <c r="C274">
        <v>1</v>
      </c>
      <c r="D274">
        <v>1</v>
      </c>
      <c r="E274">
        <v>1</v>
      </c>
      <c r="F274">
        <v>0</v>
      </c>
      <c r="G274">
        <v>1</v>
      </c>
      <c r="H274">
        <v>0</v>
      </c>
      <c r="I274">
        <v>1</v>
      </c>
      <c r="J274">
        <v>1</v>
      </c>
      <c r="K274">
        <v>1</v>
      </c>
      <c r="L274">
        <v>1</v>
      </c>
      <c r="M274">
        <v>1</v>
      </c>
      <c r="N274">
        <v>0</v>
      </c>
      <c r="O274">
        <v>0</v>
      </c>
    </row>
    <row r="275" spans="1:15" ht="16" customHeight="1" x14ac:dyDescent="0.2">
      <c r="A275" t="s">
        <v>17</v>
      </c>
      <c r="B275" s="1" t="s">
        <v>365</v>
      </c>
      <c r="C275">
        <v>1</v>
      </c>
      <c r="D275">
        <v>0</v>
      </c>
      <c r="E275">
        <v>0</v>
      </c>
      <c r="F275">
        <v>1</v>
      </c>
      <c r="G275">
        <v>1</v>
      </c>
      <c r="H275">
        <v>0</v>
      </c>
      <c r="I275">
        <v>1</v>
      </c>
      <c r="J275">
        <v>0</v>
      </c>
      <c r="K275">
        <v>1</v>
      </c>
      <c r="L275">
        <v>0</v>
      </c>
      <c r="M275">
        <v>0</v>
      </c>
      <c r="N275">
        <v>1</v>
      </c>
      <c r="O275">
        <v>0</v>
      </c>
    </row>
    <row r="276" spans="1:15" ht="16" customHeight="1" x14ac:dyDescent="0.2">
      <c r="A276" t="s">
        <v>366</v>
      </c>
      <c r="B276" s="1" t="s">
        <v>367</v>
      </c>
      <c r="C276">
        <v>0</v>
      </c>
      <c r="D276">
        <v>0</v>
      </c>
      <c r="E276">
        <v>1</v>
      </c>
      <c r="F276">
        <v>0</v>
      </c>
      <c r="G276">
        <v>1</v>
      </c>
      <c r="H276">
        <v>0</v>
      </c>
      <c r="I276">
        <v>0</v>
      </c>
      <c r="J276">
        <v>0</v>
      </c>
      <c r="K276">
        <v>0</v>
      </c>
      <c r="L276">
        <v>0</v>
      </c>
      <c r="M276">
        <v>0</v>
      </c>
      <c r="N276">
        <v>0</v>
      </c>
      <c r="O276">
        <v>0</v>
      </c>
    </row>
    <row r="277" spans="1:15" ht="16" customHeight="1" x14ac:dyDescent="0.2">
      <c r="A277" t="s">
        <v>265</v>
      </c>
      <c r="B277" s="1" t="s">
        <v>266</v>
      </c>
      <c r="C277">
        <v>0</v>
      </c>
      <c r="D277">
        <v>0</v>
      </c>
      <c r="E277">
        <v>0</v>
      </c>
      <c r="F277">
        <v>1</v>
      </c>
      <c r="G277">
        <v>1</v>
      </c>
      <c r="H277">
        <v>0</v>
      </c>
      <c r="I277">
        <v>0</v>
      </c>
      <c r="J277">
        <v>0</v>
      </c>
      <c r="K277">
        <v>0</v>
      </c>
      <c r="L277">
        <v>0</v>
      </c>
      <c r="M277">
        <v>0</v>
      </c>
      <c r="N277">
        <v>0</v>
      </c>
      <c r="O277">
        <v>0</v>
      </c>
    </row>
    <row r="278" spans="1:15" ht="16" customHeight="1" x14ac:dyDescent="0.2">
      <c r="A278" t="s">
        <v>267</v>
      </c>
      <c r="B278" s="1" t="s">
        <v>268</v>
      </c>
      <c r="C278">
        <v>1</v>
      </c>
      <c r="D278">
        <v>0</v>
      </c>
      <c r="E278">
        <v>0</v>
      </c>
      <c r="F278">
        <v>0</v>
      </c>
      <c r="G278">
        <v>0</v>
      </c>
      <c r="H278">
        <v>0</v>
      </c>
      <c r="I278">
        <v>0</v>
      </c>
      <c r="J278">
        <v>0</v>
      </c>
      <c r="K278">
        <v>0</v>
      </c>
      <c r="L278">
        <v>0</v>
      </c>
      <c r="M278">
        <v>0</v>
      </c>
      <c r="N278">
        <v>0</v>
      </c>
      <c r="O278">
        <v>0</v>
      </c>
    </row>
    <row r="279" spans="1:15" ht="16" customHeight="1" x14ac:dyDescent="0.2">
      <c r="A279" t="s">
        <v>17</v>
      </c>
      <c r="B279" s="1" t="s">
        <v>368</v>
      </c>
      <c r="C279">
        <v>1</v>
      </c>
      <c r="D279">
        <v>0</v>
      </c>
      <c r="E279">
        <v>0</v>
      </c>
      <c r="F279">
        <v>0</v>
      </c>
      <c r="G279">
        <v>0</v>
      </c>
      <c r="H279">
        <v>0</v>
      </c>
      <c r="I279">
        <v>0</v>
      </c>
      <c r="J279">
        <v>0</v>
      </c>
      <c r="K279">
        <v>0</v>
      </c>
      <c r="L279">
        <v>0</v>
      </c>
      <c r="M279">
        <v>0</v>
      </c>
      <c r="N279">
        <v>0</v>
      </c>
      <c r="O279">
        <v>0</v>
      </c>
    </row>
    <row r="280" spans="1:15" ht="16" customHeight="1" x14ac:dyDescent="0.2">
      <c r="A280" t="s">
        <v>17</v>
      </c>
      <c r="B280" s="1" t="s">
        <v>55</v>
      </c>
      <c r="C280">
        <v>1</v>
      </c>
      <c r="D280">
        <v>1</v>
      </c>
      <c r="E280">
        <v>1</v>
      </c>
      <c r="F280">
        <v>1</v>
      </c>
      <c r="G280">
        <v>1</v>
      </c>
      <c r="H280">
        <v>0</v>
      </c>
      <c r="I280">
        <v>1</v>
      </c>
      <c r="J280">
        <v>0</v>
      </c>
      <c r="K280">
        <v>1</v>
      </c>
      <c r="L280">
        <v>1</v>
      </c>
      <c r="M280">
        <v>0</v>
      </c>
      <c r="N280">
        <v>1</v>
      </c>
      <c r="O280">
        <v>0</v>
      </c>
    </row>
    <row r="281" spans="1:15" ht="16" customHeight="1" x14ac:dyDescent="0.2">
      <c r="A281" t="s">
        <v>17</v>
      </c>
      <c r="B281" s="1" t="s">
        <v>60</v>
      </c>
      <c r="C281">
        <v>1</v>
      </c>
      <c r="D281">
        <v>0</v>
      </c>
      <c r="E281">
        <v>0</v>
      </c>
      <c r="F281">
        <v>0</v>
      </c>
      <c r="G281">
        <v>1</v>
      </c>
      <c r="H281">
        <v>1</v>
      </c>
      <c r="I281">
        <v>0</v>
      </c>
      <c r="J281">
        <v>0</v>
      </c>
      <c r="K281">
        <v>0</v>
      </c>
      <c r="L281">
        <v>0</v>
      </c>
      <c r="M281">
        <v>0</v>
      </c>
      <c r="N281">
        <v>0</v>
      </c>
      <c r="O281">
        <v>0</v>
      </c>
    </row>
    <row r="282" spans="1:15" ht="16" customHeight="1" x14ac:dyDescent="0.2">
      <c r="A282" t="s">
        <v>17</v>
      </c>
      <c r="B282" s="1" t="s">
        <v>369</v>
      </c>
      <c r="C282">
        <v>1</v>
      </c>
      <c r="D282">
        <v>0</v>
      </c>
      <c r="E282">
        <v>0</v>
      </c>
      <c r="F282">
        <v>1</v>
      </c>
      <c r="G282">
        <v>1</v>
      </c>
      <c r="H282">
        <v>0</v>
      </c>
      <c r="I282">
        <v>0</v>
      </c>
      <c r="J282">
        <v>0</v>
      </c>
      <c r="K282">
        <v>0</v>
      </c>
      <c r="L282">
        <v>0</v>
      </c>
      <c r="M282">
        <v>0</v>
      </c>
      <c r="N282">
        <v>1</v>
      </c>
      <c r="O282">
        <v>0</v>
      </c>
    </row>
    <row r="283" spans="1:15" ht="16" customHeight="1" x14ac:dyDescent="0.2">
      <c r="A283" t="s">
        <v>69</v>
      </c>
      <c r="B283" s="1" t="s">
        <v>271</v>
      </c>
      <c r="C283">
        <v>1</v>
      </c>
      <c r="D283">
        <v>0</v>
      </c>
      <c r="E283">
        <v>0</v>
      </c>
      <c r="F283">
        <v>0</v>
      </c>
      <c r="G283">
        <v>0</v>
      </c>
      <c r="H283">
        <v>0</v>
      </c>
      <c r="I283">
        <v>0</v>
      </c>
      <c r="J283">
        <v>0</v>
      </c>
      <c r="K283">
        <v>0</v>
      </c>
      <c r="L283">
        <v>0</v>
      </c>
      <c r="M283">
        <v>0</v>
      </c>
      <c r="N283">
        <v>0</v>
      </c>
      <c r="O283">
        <v>0</v>
      </c>
    </row>
    <row r="284" spans="1:15" ht="16" customHeight="1" x14ac:dyDescent="0.2">
      <c r="A284" t="s">
        <v>370</v>
      </c>
      <c r="B284" s="1" t="s">
        <v>371</v>
      </c>
      <c r="C284">
        <v>1</v>
      </c>
      <c r="D284">
        <v>0</v>
      </c>
      <c r="E284">
        <v>1</v>
      </c>
      <c r="F284">
        <v>0</v>
      </c>
      <c r="G284">
        <v>1</v>
      </c>
      <c r="H284">
        <v>0</v>
      </c>
      <c r="I284">
        <v>0</v>
      </c>
      <c r="J284">
        <v>0</v>
      </c>
      <c r="K284">
        <v>0</v>
      </c>
      <c r="L284">
        <v>0</v>
      </c>
      <c r="M284">
        <v>0</v>
      </c>
      <c r="N284">
        <v>0</v>
      </c>
      <c r="O284">
        <v>0</v>
      </c>
    </row>
    <row r="285" spans="1:15" ht="16" customHeight="1" x14ac:dyDescent="0.2">
      <c r="A285" t="s">
        <v>69</v>
      </c>
      <c r="B285" s="1" t="s">
        <v>372</v>
      </c>
      <c r="C285">
        <v>0</v>
      </c>
      <c r="D285">
        <v>0</v>
      </c>
      <c r="E285">
        <v>1</v>
      </c>
      <c r="F285">
        <v>1</v>
      </c>
      <c r="G285">
        <v>1</v>
      </c>
      <c r="H285">
        <v>1</v>
      </c>
      <c r="I285">
        <v>0</v>
      </c>
      <c r="J285">
        <v>0</v>
      </c>
      <c r="K285">
        <v>0</v>
      </c>
      <c r="L285">
        <v>0</v>
      </c>
      <c r="M285">
        <v>0</v>
      </c>
      <c r="N285">
        <v>1</v>
      </c>
      <c r="O285">
        <v>0</v>
      </c>
    </row>
    <row r="286" spans="1:15" ht="16" customHeight="1" x14ac:dyDescent="0.2">
      <c r="A286" t="s">
        <v>269</v>
      </c>
      <c r="B286" s="1" t="s">
        <v>270</v>
      </c>
      <c r="C286">
        <v>1</v>
      </c>
      <c r="D286">
        <v>0</v>
      </c>
      <c r="E286">
        <v>0</v>
      </c>
      <c r="F286">
        <v>1</v>
      </c>
      <c r="G286">
        <v>1</v>
      </c>
      <c r="H286">
        <v>0</v>
      </c>
      <c r="I286">
        <v>1</v>
      </c>
      <c r="J286">
        <v>0</v>
      </c>
      <c r="K286">
        <v>0</v>
      </c>
      <c r="L286">
        <v>1</v>
      </c>
      <c r="M286">
        <v>0</v>
      </c>
      <c r="N286">
        <v>0</v>
      </c>
      <c r="O286">
        <v>0</v>
      </c>
    </row>
    <row r="287" spans="1:15" ht="16" customHeight="1" x14ac:dyDescent="0.2">
      <c r="A287" t="s">
        <v>272</v>
      </c>
      <c r="B287" s="1" t="s">
        <v>273</v>
      </c>
      <c r="C287">
        <v>1</v>
      </c>
      <c r="D287">
        <v>0</v>
      </c>
      <c r="E287">
        <v>0</v>
      </c>
      <c r="F287">
        <v>1</v>
      </c>
      <c r="G287">
        <v>0</v>
      </c>
      <c r="H287">
        <v>0</v>
      </c>
      <c r="I287">
        <v>0</v>
      </c>
      <c r="J287">
        <v>0</v>
      </c>
      <c r="K287">
        <v>0</v>
      </c>
      <c r="L287">
        <v>0</v>
      </c>
      <c r="M287">
        <v>0</v>
      </c>
      <c r="N287">
        <v>0</v>
      </c>
      <c r="O287">
        <v>0</v>
      </c>
    </row>
    <row r="288" spans="1:15" ht="16" customHeight="1" x14ac:dyDescent="0.2">
      <c r="A288" t="s">
        <v>373</v>
      </c>
      <c r="B288" s="1" t="s">
        <v>374</v>
      </c>
      <c r="C288">
        <v>1</v>
      </c>
      <c r="D288">
        <v>0</v>
      </c>
      <c r="E288">
        <v>0</v>
      </c>
      <c r="F288">
        <v>0</v>
      </c>
      <c r="G288">
        <v>1</v>
      </c>
      <c r="H288">
        <v>0</v>
      </c>
      <c r="I288">
        <v>0</v>
      </c>
      <c r="J288">
        <v>0</v>
      </c>
      <c r="K288">
        <v>0</v>
      </c>
      <c r="L288">
        <v>0</v>
      </c>
      <c r="M288">
        <v>0</v>
      </c>
      <c r="N288">
        <v>0</v>
      </c>
      <c r="O288">
        <v>0</v>
      </c>
    </row>
    <row r="289" spans="1:15" ht="16" customHeight="1" x14ac:dyDescent="0.2">
      <c r="A289" t="s">
        <v>71</v>
      </c>
      <c r="B289" s="1" t="s">
        <v>375</v>
      </c>
      <c r="C289">
        <v>0</v>
      </c>
      <c r="D289">
        <v>1</v>
      </c>
      <c r="E289">
        <v>0</v>
      </c>
      <c r="F289">
        <v>0</v>
      </c>
      <c r="G289">
        <v>1</v>
      </c>
      <c r="H289">
        <v>0</v>
      </c>
      <c r="I289">
        <v>0</v>
      </c>
      <c r="J289">
        <v>0</v>
      </c>
      <c r="K289">
        <v>0</v>
      </c>
      <c r="L289">
        <v>0</v>
      </c>
      <c r="M289">
        <v>1</v>
      </c>
      <c r="N289">
        <v>1</v>
      </c>
      <c r="O289">
        <v>1</v>
      </c>
    </row>
    <row r="290" spans="1:15" ht="16" customHeight="1" x14ac:dyDescent="0.2">
      <c r="A290" t="s">
        <v>69</v>
      </c>
      <c r="B290" s="1" t="s">
        <v>376</v>
      </c>
      <c r="C290">
        <v>1</v>
      </c>
      <c r="D290">
        <v>0</v>
      </c>
      <c r="E290">
        <v>0</v>
      </c>
      <c r="F290">
        <v>1</v>
      </c>
      <c r="G290">
        <v>1</v>
      </c>
      <c r="H290">
        <v>0</v>
      </c>
      <c r="I290">
        <v>0</v>
      </c>
      <c r="J290">
        <v>0</v>
      </c>
      <c r="K290">
        <v>0</v>
      </c>
      <c r="L290">
        <v>0</v>
      </c>
      <c r="M290">
        <v>0</v>
      </c>
      <c r="N290">
        <v>0</v>
      </c>
      <c r="O290">
        <v>0</v>
      </c>
    </row>
    <row r="291" spans="1:15" ht="16" customHeight="1" x14ac:dyDescent="0.2">
      <c r="A291" t="s">
        <v>377</v>
      </c>
      <c r="B291" s="1" t="s">
        <v>378</v>
      </c>
      <c r="C291">
        <v>1</v>
      </c>
      <c r="D291">
        <v>1</v>
      </c>
      <c r="E291">
        <v>1</v>
      </c>
      <c r="F291">
        <v>1</v>
      </c>
      <c r="G291">
        <v>1</v>
      </c>
      <c r="H291">
        <v>0</v>
      </c>
      <c r="I291">
        <v>0</v>
      </c>
      <c r="J291">
        <v>0</v>
      </c>
      <c r="K291">
        <v>0</v>
      </c>
      <c r="L291">
        <v>0</v>
      </c>
      <c r="M291">
        <v>1</v>
      </c>
      <c r="N291">
        <v>1</v>
      </c>
      <c r="O291">
        <v>0</v>
      </c>
    </row>
    <row r="292" spans="1:15" ht="16" customHeight="1" x14ac:dyDescent="0.2">
      <c r="A292" t="s">
        <v>379</v>
      </c>
      <c r="B292" s="1" t="s">
        <v>380</v>
      </c>
      <c r="C292">
        <v>0</v>
      </c>
      <c r="D292">
        <v>0</v>
      </c>
      <c r="E292">
        <v>0</v>
      </c>
      <c r="F292">
        <v>0</v>
      </c>
      <c r="G292">
        <v>0</v>
      </c>
      <c r="H292">
        <v>0</v>
      </c>
      <c r="I292">
        <v>0</v>
      </c>
      <c r="J292">
        <v>0</v>
      </c>
      <c r="K292">
        <v>0</v>
      </c>
      <c r="L292">
        <v>0</v>
      </c>
      <c r="M292">
        <v>0</v>
      </c>
      <c r="N292">
        <v>0</v>
      </c>
      <c r="O292">
        <v>0</v>
      </c>
    </row>
    <row r="293" spans="1:15" ht="16" customHeight="1" x14ac:dyDescent="0.2">
      <c r="A293" t="s">
        <v>274</v>
      </c>
      <c r="B293" s="1" t="s">
        <v>275</v>
      </c>
      <c r="C293">
        <v>1</v>
      </c>
      <c r="D293">
        <v>0</v>
      </c>
      <c r="E293">
        <v>0</v>
      </c>
      <c r="F293">
        <v>1</v>
      </c>
      <c r="G293">
        <v>1</v>
      </c>
      <c r="H293">
        <v>1</v>
      </c>
      <c r="I293">
        <v>0</v>
      </c>
      <c r="J293">
        <v>0</v>
      </c>
      <c r="K293">
        <v>0</v>
      </c>
      <c r="L293">
        <v>0</v>
      </c>
      <c r="M293">
        <v>0</v>
      </c>
      <c r="N293">
        <v>0</v>
      </c>
      <c r="O293">
        <v>0</v>
      </c>
    </row>
    <row r="294" spans="1:15" ht="16" customHeight="1" x14ac:dyDescent="0.2">
      <c r="A294" t="s">
        <v>381</v>
      </c>
      <c r="B294" s="1" t="s">
        <v>382</v>
      </c>
      <c r="C294">
        <v>0</v>
      </c>
      <c r="D294">
        <v>0</v>
      </c>
      <c r="E294">
        <v>0</v>
      </c>
      <c r="F294">
        <v>1</v>
      </c>
      <c r="G294">
        <v>0</v>
      </c>
      <c r="H294">
        <v>0</v>
      </c>
      <c r="I294">
        <v>0</v>
      </c>
      <c r="J294">
        <v>0</v>
      </c>
      <c r="K294">
        <v>0</v>
      </c>
      <c r="L294">
        <v>0</v>
      </c>
      <c r="M294">
        <v>0</v>
      </c>
      <c r="N294">
        <v>0</v>
      </c>
      <c r="O294">
        <v>0</v>
      </c>
    </row>
    <row r="295" spans="1:15" ht="16" customHeight="1" x14ac:dyDescent="0.2">
      <c r="A295" t="s">
        <v>383</v>
      </c>
      <c r="B295" s="1" t="s">
        <v>384</v>
      </c>
      <c r="C295">
        <v>1</v>
      </c>
      <c r="D295">
        <v>0</v>
      </c>
      <c r="E295">
        <v>0</v>
      </c>
      <c r="F295">
        <v>0</v>
      </c>
      <c r="G295">
        <v>1</v>
      </c>
      <c r="H295">
        <v>0</v>
      </c>
      <c r="I295">
        <v>0</v>
      </c>
      <c r="J295">
        <v>0</v>
      </c>
      <c r="K295">
        <v>0</v>
      </c>
      <c r="L295">
        <v>0</v>
      </c>
      <c r="M295">
        <v>0</v>
      </c>
      <c r="N295">
        <v>1</v>
      </c>
      <c r="O295">
        <v>0</v>
      </c>
    </row>
    <row r="296" spans="1:15" ht="16" customHeight="1" x14ac:dyDescent="0.2">
      <c r="A296" t="s">
        <v>278</v>
      </c>
      <c r="B296" s="1" t="s">
        <v>279</v>
      </c>
      <c r="C296">
        <v>1</v>
      </c>
      <c r="D296">
        <v>0</v>
      </c>
      <c r="E296">
        <v>1</v>
      </c>
      <c r="F296">
        <v>0</v>
      </c>
      <c r="G296">
        <v>1</v>
      </c>
      <c r="H296">
        <v>0</v>
      </c>
      <c r="I296">
        <v>0</v>
      </c>
      <c r="J296">
        <v>1</v>
      </c>
      <c r="K296">
        <v>1</v>
      </c>
      <c r="L296">
        <v>1</v>
      </c>
      <c r="M296">
        <v>0</v>
      </c>
      <c r="N296">
        <v>0</v>
      </c>
      <c r="O296">
        <v>0</v>
      </c>
    </row>
    <row r="297" spans="1:15" ht="16" customHeight="1" x14ac:dyDescent="0.2">
      <c r="A297" t="s">
        <v>385</v>
      </c>
      <c r="B297" s="1" t="s">
        <v>386</v>
      </c>
      <c r="C297">
        <v>0</v>
      </c>
      <c r="D297">
        <v>0</v>
      </c>
      <c r="E297">
        <v>0</v>
      </c>
      <c r="F297">
        <v>1</v>
      </c>
      <c r="G297">
        <v>1</v>
      </c>
      <c r="H297">
        <v>0</v>
      </c>
      <c r="I297">
        <v>0</v>
      </c>
      <c r="J297">
        <v>0</v>
      </c>
      <c r="K297">
        <v>0</v>
      </c>
      <c r="L297">
        <v>0</v>
      </c>
      <c r="M297">
        <v>0</v>
      </c>
      <c r="N297">
        <v>1</v>
      </c>
      <c r="O297">
        <v>0</v>
      </c>
    </row>
    <row r="298" spans="1:15" ht="16" customHeight="1" x14ac:dyDescent="0.2">
      <c r="A298" t="s">
        <v>71</v>
      </c>
      <c r="B298" s="1" t="s">
        <v>387</v>
      </c>
      <c r="C298">
        <v>0</v>
      </c>
      <c r="D298">
        <v>0</v>
      </c>
      <c r="E298">
        <v>0</v>
      </c>
      <c r="F298">
        <v>0</v>
      </c>
      <c r="G298">
        <v>1</v>
      </c>
      <c r="H298">
        <v>0</v>
      </c>
      <c r="I298">
        <v>0</v>
      </c>
      <c r="J298">
        <v>0</v>
      </c>
      <c r="K298">
        <v>0</v>
      </c>
      <c r="L298">
        <v>0</v>
      </c>
      <c r="M298">
        <v>1</v>
      </c>
      <c r="N298">
        <v>0</v>
      </c>
      <c r="O298">
        <v>0</v>
      </c>
    </row>
    <row r="299" spans="1:15" ht="16" customHeight="1" x14ac:dyDescent="0.2">
      <c r="A299" t="s">
        <v>388</v>
      </c>
      <c r="B299" s="1" t="s">
        <v>389</v>
      </c>
      <c r="C299">
        <v>0</v>
      </c>
      <c r="D299">
        <v>0</v>
      </c>
      <c r="E299">
        <v>0</v>
      </c>
      <c r="F299">
        <v>0</v>
      </c>
      <c r="G299">
        <v>0</v>
      </c>
      <c r="H299">
        <v>0</v>
      </c>
      <c r="I299">
        <v>0</v>
      </c>
      <c r="J299">
        <v>0</v>
      </c>
      <c r="K299">
        <v>0</v>
      </c>
      <c r="L299">
        <v>0</v>
      </c>
      <c r="M299">
        <v>0</v>
      </c>
      <c r="N299">
        <v>0</v>
      </c>
      <c r="O299">
        <v>0</v>
      </c>
    </row>
    <row r="300" spans="1:15" ht="16" customHeight="1" x14ac:dyDescent="0.2">
      <c r="A300" t="s">
        <v>390</v>
      </c>
      <c r="B300" s="1" t="s">
        <v>391</v>
      </c>
      <c r="C300">
        <v>1</v>
      </c>
      <c r="D300">
        <v>1</v>
      </c>
      <c r="E300">
        <v>0</v>
      </c>
      <c r="F300">
        <v>1</v>
      </c>
      <c r="G300">
        <v>1</v>
      </c>
      <c r="H300">
        <v>0</v>
      </c>
      <c r="I300">
        <v>0</v>
      </c>
      <c r="J300">
        <v>0</v>
      </c>
      <c r="K300">
        <v>0</v>
      </c>
      <c r="L300">
        <v>0</v>
      </c>
      <c r="M300">
        <v>0</v>
      </c>
      <c r="N300">
        <v>0</v>
      </c>
      <c r="O300">
        <v>0</v>
      </c>
    </row>
    <row r="301" spans="1:15" ht="16" customHeight="1" x14ac:dyDescent="0.2">
      <c r="A301" t="s">
        <v>392</v>
      </c>
      <c r="B301" s="1" t="s">
        <v>393</v>
      </c>
      <c r="C301">
        <v>0</v>
      </c>
      <c r="D301">
        <v>0</v>
      </c>
      <c r="E301">
        <v>0</v>
      </c>
      <c r="F301">
        <v>0</v>
      </c>
      <c r="G301">
        <v>0</v>
      </c>
      <c r="H301">
        <v>0</v>
      </c>
      <c r="I301">
        <v>0</v>
      </c>
      <c r="J301">
        <v>0</v>
      </c>
      <c r="K301">
        <v>0</v>
      </c>
      <c r="L301">
        <v>0</v>
      </c>
      <c r="M301">
        <v>0</v>
      </c>
      <c r="N301">
        <v>0</v>
      </c>
      <c r="O301">
        <v>0</v>
      </c>
    </row>
    <row r="302" spans="1:15" ht="16" customHeight="1" x14ac:dyDescent="0.2">
      <c r="A302" t="s">
        <v>394</v>
      </c>
      <c r="B302" s="1" t="s">
        <v>395</v>
      </c>
      <c r="C302">
        <v>1</v>
      </c>
      <c r="D302">
        <v>0</v>
      </c>
      <c r="E302">
        <v>0</v>
      </c>
      <c r="F302">
        <v>1</v>
      </c>
      <c r="G302">
        <v>1</v>
      </c>
      <c r="H302">
        <v>0</v>
      </c>
      <c r="I302">
        <v>0</v>
      </c>
      <c r="J302">
        <v>0</v>
      </c>
      <c r="K302">
        <v>0</v>
      </c>
      <c r="L302">
        <v>0</v>
      </c>
      <c r="M302">
        <v>0</v>
      </c>
      <c r="N302">
        <v>1</v>
      </c>
      <c r="O302">
        <v>0</v>
      </c>
    </row>
    <row r="303" spans="1:15" ht="16" customHeight="1" x14ac:dyDescent="0.2">
      <c r="A303" t="s">
        <v>396</v>
      </c>
      <c r="B303" s="1" t="s">
        <v>397</v>
      </c>
      <c r="C303">
        <v>1</v>
      </c>
      <c r="D303">
        <v>1</v>
      </c>
      <c r="E303">
        <v>0</v>
      </c>
      <c r="F303">
        <v>0</v>
      </c>
      <c r="G303">
        <v>0</v>
      </c>
      <c r="H303">
        <v>0</v>
      </c>
      <c r="I303">
        <v>0</v>
      </c>
      <c r="J303">
        <v>0</v>
      </c>
      <c r="K303">
        <v>0</v>
      </c>
      <c r="L303">
        <v>0</v>
      </c>
      <c r="M303">
        <v>1</v>
      </c>
      <c r="N303">
        <v>0</v>
      </c>
      <c r="O303">
        <v>0</v>
      </c>
    </row>
    <row r="304" spans="1:15" ht="16" customHeight="1" x14ac:dyDescent="0.2">
      <c r="A304" t="s">
        <v>61</v>
      </c>
      <c r="B304" s="1" t="s">
        <v>62</v>
      </c>
      <c r="C304">
        <v>1</v>
      </c>
      <c r="D304">
        <v>0</v>
      </c>
      <c r="E304">
        <v>0</v>
      </c>
      <c r="F304">
        <v>0</v>
      </c>
      <c r="G304">
        <v>0</v>
      </c>
      <c r="H304">
        <v>0</v>
      </c>
      <c r="I304">
        <v>0</v>
      </c>
      <c r="J304">
        <v>1</v>
      </c>
      <c r="K304">
        <v>1</v>
      </c>
      <c r="L304">
        <v>0</v>
      </c>
      <c r="M304">
        <v>0</v>
      </c>
      <c r="N304">
        <v>0</v>
      </c>
      <c r="O304">
        <v>0</v>
      </c>
    </row>
    <row r="305" spans="1:15" ht="16" customHeight="1" x14ac:dyDescent="0.2">
      <c r="A305" t="s">
        <v>17</v>
      </c>
      <c r="B305" s="1" t="s">
        <v>63</v>
      </c>
      <c r="C305">
        <v>1</v>
      </c>
      <c r="D305">
        <v>1</v>
      </c>
      <c r="E305">
        <v>0</v>
      </c>
      <c r="F305">
        <v>1</v>
      </c>
      <c r="G305">
        <v>1</v>
      </c>
      <c r="H305">
        <v>0</v>
      </c>
      <c r="I305">
        <v>1</v>
      </c>
      <c r="J305">
        <v>0</v>
      </c>
      <c r="K305">
        <v>1</v>
      </c>
      <c r="L305">
        <v>1</v>
      </c>
      <c r="M305">
        <v>0</v>
      </c>
      <c r="N305">
        <v>0</v>
      </c>
      <c r="O305">
        <v>0</v>
      </c>
    </row>
    <row r="306" spans="1:15" ht="16" customHeight="1" x14ac:dyDescent="0.2">
      <c r="A306" t="s">
        <v>69</v>
      </c>
      <c r="B306" s="1" t="s">
        <v>398</v>
      </c>
      <c r="C306">
        <v>0</v>
      </c>
      <c r="D306">
        <v>0</v>
      </c>
      <c r="E306">
        <v>0</v>
      </c>
      <c r="F306">
        <v>0</v>
      </c>
      <c r="G306">
        <v>0</v>
      </c>
      <c r="H306">
        <v>0</v>
      </c>
      <c r="I306">
        <v>0</v>
      </c>
      <c r="J306">
        <v>0</v>
      </c>
      <c r="K306">
        <v>0</v>
      </c>
      <c r="L306">
        <v>0</v>
      </c>
      <c r="M306">
        <v>0</v>
      </c>
      <c r="N306">
        <v>1</v>
      </c>
      <c r="O306">
        <v>0</v>
      </c>
    </row>
    <row r="307" spans="1:15" ht="16" customHeight="1" x14ac:dyDescent="0.2">
      <c r="A307" t="s">
        <v>276</v>
      </c>
      <c r="B307" s="1" t="s">
        <v>277</v>
      </c>
      <c r="C307">
        <v>0</v>
      </c>
      <c r="D307">
        <v>0</v>
      </c>
      <c r="E307">
        <v>0</v>
      </c>
      <c r="F307">
        <v>1</v>
      </c>
      <c r="G307">
        <v>0</v>
      </c>
      <c r="H307">
        <v>0</v>
      </c>
      <c r="I307">
        <v>0</v>
      </c>
      <c r="J307">
        <v>0</v>
      </c>
      <c r="K307">
        <v>0</v>
      </c>
      <c r="L307">
        <v>0</v>
      </c>
      <c r="M307">
        <v>0</v>
      </c>
      <c r="N307">
        <v>0</v>
      </c>
      <c r="O307">
        <v>0</v>
      </c>
    </row>
    <row r="308" spans="1:15" ht="16" customHeight="1" x14ac:dyDescent="0.2">
      <c r="A308" t="s">
        <v>399</v>
      </c>
      <c r="B308" s="1" t="s">
        <v>400</v>
      </c>
      <c r="C308">
        <v>0</v>
      </c>
      <c r="D308">
        <v>0</v>
      </c>
      <c r="E308">
        <v>0</v>
      </c>
      <c r="F308">
        <v>0</v>
      </c>
      <c r="G308">
        <v>0</v>
      </c>
      <c r="H308">
        <v>0</v>
      </c>
      <c r="I308">
        <v>0</v>
      </c>
      <c r="J308">
        <v>0</v>
      </c>
      <c r="K308">
        <v>0</v>
      </c>
      <c r="L308">
        <v>0</v>
      </c>
      <c r="M308">
        <v>0</v>
      </c>
      <c r="N308">
        <v>0</v>
      </c>
      <c r="O308">
        <v>0</v>
      </c>
    </row>
    <row r="309" spans="1:15" ht="16" customHeight="1" x14ac:dyDescent="0.2">
      <c r="A309" t="s">
        <v>71</v>
      </c>
      <c r="B309" s="1" t="s">
        <v>282</v>
      </c>
      <c r="C309">
        <v>0</v>
      </c>
      <c r="D309">
        <v>0</v>
      </c>
      <c r="E309">
        <v>0</v>
      </c>
      <c r="F309">
        <v>1</v>
      </c>
      <c r="G309">
        <v>1</v>
      </c>
      <c r="H309">
        <v>0</v>
      </c>
      <c r="I309">
        <v>0</v>
      </c>
      <c r="J309">
        <v>0</v>
      </c>
      <c r="K309">
        <v>0</v>
      </c>
      <c r="L309">
        <v>0</v>
      </c>
      <c r="M309">
        <v>0</v>
      </c>
      <c r="N309">
        <v>0</v>
      </c>
      <c r="O309">
        <v>0</v>
      </c>
    </row>
    <row r="310" spans="1:15" ht="16" customHeight="1" x14ac:dyDescent="0.2">
      <c r="A310" t="s">
        <v>401</v>
      </c>
      <c r="B310" s="1" t="s">
        <v>402</v>
      </c>
      <c r="C310">
        <v>1</v>
      </c>
      <c r="D310">
        <v>0</v>
      </c>
      <c r="E310">
        <v>0</v>
      </c>
      <c r="F310">
        <v>0</v>
      </c>
      <c r="G310">
        <v>0</v>
      </c>
      <c r="H310">
        <v>0</v>
      </c>
      <c r="I310">
        <v>0</v>
      </c>
      <c r="J310">
        <v>0</v>
      </c>
      <c r="K310">
        <v>0</v>
      </c>
      <c r="L310">
        <v>0</v>
      </c>
      <c r="M310">
        <v>0</v>
      </c>
      <c r="N310">
        <v>0</v>
      </c>
      <c r="O310">
        <v>0</v>
      </c>
    </row>
    <row r="311" spans="1:15" ht="16" customHeight="1" x14ac:dyDescent="0.2">
      <c r="A311" t="s">
        <v>71</v>
      </c>
      <c r="B311" s="1" t="s">
        <v>403</v>
      </c>
      <c r="C311">
        <v>1</v>
      </c>
      <c r="D311">
        <v>1</v>
      </c>
      <c r="E311">
        <v>0</v>
      </c>
      <c r="F311">
        <v>1</v>
      </c>
      <c r="G311">
        <v>0</v>
      </c>
      <c r="H311">
        <v>0</v>
      </c>
      <c r="I311">
        <v>0</v>
      </c>
      <c r="J311">
        <v>0</v>
      </c>
      <c r="K311">
        <v>0</v>
      </c>
      <c r="L311">
        <v>0</v>
      </c>
      <c r="M311">
        <v>0</v>
      </c>
      <c r="N311">
        <v>0</v>
      </c>
      <c r="O311">
        <v>0</v>
      </c>
    </row>
    <row r="312" spans="1:15" ht="16" customHeight="1" x14ac:dyDescent="0.2">
      <c r="A312" t="s">
        <v>280</v>
      </c>
      <c r="B312" s="1" t="s">
        <v>281</v>
      </c>
      <c r="C312">
        <v>1</v>
      </c>
      <c r="D312">
        <v>0</v>
      </c>
      <c r="E312">
        <v>1</v>
      </c>
      <c r="F312">
        <v>0</v>
      </c>
      <c r="G312">
        <v>0</v>
      </c>
      <c r="H312">
        <v>0</v>
      </c>
      <c r="I312">
        <v>1</v>
      </c>
      <c r="J312">
        <v>1</v>
      </c>
      <c r="K312">
        <v>1</v>
      </c>
      <c r="L312">
        <v>1</v>
      </c>
      <c r="M312">
        <v>0</v>
      </c>
      <c r="N312">
        <v>0</v>
      </c>
      <c r="O312">
        <v>0</v>
      </c>
    </row>
    <row r="313" spans="1:15" ht="16" customHeight="1" x14ac:dyDescent="0.2">
      <c r="A313" t="s">
        <v>404</v>
      </c>
      <c r="B313" s="1" t="s">
        <v>405</v>
      </c>
      <c r="C313">
        <v>1</v>
      </c>
      <c r="D313">
        <v>0</v>
      </c>
      <c r="E313">
        <v>0</v>
      </c>
      <c r="F313">
        <v>0</v>
      </c>
      <c r="G313">
        <v>1</v>
      </c>
      <c r="H313">
        <v>0</v>
      </c>
      <c r="I313">
        <v>0</v>
      </c>
      <c r="J313">
        <v>0</v>
      </c>
      <c r="K313">
        <v>0</v>
      </c>
      <c r="L313">
        <v>0</v>
      </c>
      <c r="M313">
        <v>0</v>
      </c>
      <c r="N313">
        <v>0</v>
      </c>
      <c r="O313">
        <v>0</v>
      </c>
    </row>
    <row r="314" spans="1:15" ht="16" customHeight="1" x14ac:dyDescent="0.2">
      <c r="A314" t="s">
        <v>283</v>
      </c>
      <c r="B314" s="1" t="s">
        <v>284</v>
      </c>
      <c r="C314">
        <v>0</v>
      </c>
      <c r="D314">
        <v>0</v>
      </c>
      <c r="E314">
        <v>0</v>
      </c>
      <c r="F314">
        <v>0</v>
      </c>
      <c r="G314">
        <v>0</v>
      </c>
      <c r="H314">
        <v>0</v>
      </c>
      <c r="I314">
        <v>0</v>
      </c>
      <c r="J314">
        <v>0</v>
      </c>
      <c r="K314">
        <v>0</v>
      </c>
      <c r="L314">
        <v>0</v>
      </c>
      <c r="M314">
        <v>0</v>
      </c>
      <c r="N314">
        <v>0</v>
      </c>
      <c r="O314">
        <v>0</v>
      </c>
    </row>
    <row r="315" spans="1:15" ht="16" customHeight="1" x14ac:dyDescent="0.2">
      <c r="A315" t="s">
        <v>287</v>
      </c>
      <c r="B315" s="1" t="s">
        <v>288</v>
      </c>
      <c r="C315">
        <v>0</v>
      </c>
      <c r="D315">
        <v>0</v>
      </c>
      <c r="E315">
        <v>0</v>
      </c>
      <c r="F315">
        <v>0</v>
      </c>
      <c r="G315">
        <v>0</v>
      </c>
      <c r="H315">
        <v>0</v>
      </c>
      <c r="I315">
        <v>0</v>
      </c>
      <c r="J315">
        <v>0</v>
      </c>
      <c r="K315">
        <v>0</v>
      </c>
      <c r="L315">
        <v>0</v>
      </c>
      <c r="M315">
        <v>0</v>
      </c>
      <c r="N315">
        <v>0</v>
      </c>
      <c r="O315">
        <v>0</v>
      </c>
    </row>
    <row r="316" spans="1:15" ht="16" customHeight="1" x14ac:dyDescent="0.2">
      <c r="A316" t="s">
        <v>17</v>
      </c>
      <c r="B316" s="1" t="s">
        <v>406</v>
      </c>
      <c r="C316">
        <v>0</v>
      </c>
      <c r="D316">
        <v>0</v>
      </c>
      <c r="E316">
        <v>0</v>
      </c>
      <c r="F316">
        <v>0</v>
      </c>
      <c r="G316">
        <v>0</v>
      </c>
      <c r="H316">
        <v>0</v>
      </c>
      <c r="I316">
        <v>0</v>
      </c>
      <c r="J316">
        <v>0</v>
      </c>
      <c r="K316">
        <v>0</v>
      </c>
      <c r="L316">
        <v>0</v>
      </c>
      <c r="M316">
        <v>0</v>
      </c>
      <c r="N316">
        <v>0</v>
      </c>
      <c r="O316">
        <v>0</v>
      </c>
    </row>
    <row r="317" spans="1:15" ht="16" customHeight="1" x14ac:dyDescent="0.2">
      <c r="A317" t="s">
        <v>407</v>
      </c>
      <c r="B317" s="1" t="s">
        <v>408</v>
      </c>
      <c r="C317">
        <v>0</v>
      </c>
      <c r="D317">
        <v>0</v>
      </c>
      <c r="E317">
        <v>0</v>
      </c>
      <c r="F317">
        <v>0</v>
      </c>
      <c r="G317">
        <v>0</v>
      </c>
      <c r="H317">
        <v>0</v>
      </c>
      <c r="I317">
        <v>0</v>
      </c>
      <c r="J317">
        <v>0</v>
      </c>
      <c r="K317">
        <v>0</v>
      </c>
      <c r="L317">
        <v>0</v>
      </c>
      <c r="M317">
        <v>0</v>
      </c>
      <c r="N317">
        <v>0</v>
      </c>
      <c r="O317">
        <v>0</v>
      </c>
    </row>
    <row r="318" spans="1:15" ht="16" customHeight="1" x14ac:dyDescent="0.2">
      <c r="A318" t="s">
        <v>285</v>
      </c>
      <c r="B318" s="1" t="s">
        <v>286</v>
      </c>
      <c r="C318">
        <v>0</v>
      </c>
      <c r="D318">
        <v>0</v>
      </c>
      <c r="E318">
        <v>0</v>
      </c>
      <c r="F318">
        <v>1</v>
      </c>
      <c r="G318">
        <v>0</v>
      </c>
      <c r="H318">
        <v>0</v>
      </c>
      <c r="I318">
        <v>0</v>
      </c>
      <c r="J318">
        <v>0</v>
      </c>
      <c r="K318">
        <v>0</v>
      </c>
      <c r="L318">
        <v>0</v>
      </c>
      <c r="M318">
        <v>0</v>
      </c>
      <c r="N318">
        <v>0</v>
      </c>
      <c r="O318">
        <v>0</v>
      </c>
    </row>
    <row r="319" spans="1:15" ht="16" customHeight="1" x14ac:dyDescent="0.2">
      <c r="A319" t="s">
        <v>71</v>
      </c>
      <c r="B319" s="1" t="s">
        <v>409</v>
      </c>
      <c r="C319">
        <v>1</v>
      </c>
      <c r="D319">
        <v>1</v>
      </c>
      <c r="E319">
        <v>0</v>
      </c>
      <c r="F319">
        <v>0</v>
      </c>
      <c r="G319">
        <v>0</v>
      </c>
      <c r="H319">
        <v>0</v>
      </c>
      <c r="I319">
        <v>0</v>
      </c>
      <c r="J319">
        <v>0</v>
      </c>
      <c r="K319">
        <v>0</v>
      </c>
      <c r="L319">
        <v>0</v>
      </c>
      <c r="M319">
        <v>1</v>
      </c>
      <c r="N319">
        <v>0</v>
      </c>
      <c r="O319">
        <v>0</v>
      </c>
    </row>
    <row r="320" spans="1:15" ht="16" customHeight="1" x14ac:dyDescent="0.2">
      <c r="A320" t="s">
        <v>410</v>
      </c>
      <c r="B320" s="1" t="s">
        <v>411</v>
      </c>
      <c r="C320">
        <v>0</v>
      </c>
      <c r="D320">
        <v>1</v>
      </c>
      <c r="E320">
        <v>1</v>
      </c>
      <c r="F320">
        <v>0</v>
      </c>
      <c r="G320">
        <v>0</v>
      </c>
      <c r="H320">
        <v>0</v>
      </c>
      <c r="I320">
        <v>0</v>
      </c>
      <c r="J320">
        <v>0</v>
      </c>
      <c r="K320">
        <v>0</v>
      </c>
      <c r="L320">
        <v>0</v>
      </c>
      <c r="M320">
        <v>0</v>
      </c>
      <c r="N320">
        <v>0</v>
      </c>
      <c r="O320">
        <v>0</v>
      </c>
    </row>
    <row r="321" spans="1:15" ht="16" customHeight="1" x14ac:dyDescent="0.2">
      <c r="A321" t="s">
        <v>412</v>
      </c>
      <c r="B321" s="1" t="s">
        <v>413</v>
      </c>
      <c r="C321">
        <v>0</v>
      </c>
      <c r="D321">
        <v>1</v>
      </c>
      <c r="E321">
        <v>1</v>
      </c>
      <c r="F321">
        <v>1</v>
      </c>
      <c r="G321">
        <v>1</v>
      </c>
      <c r="H321">
        <v>0</v>
      </c>
      <c r="I321">
        <v>0</v>
      </c>
      <c r="J321">
        <v>0</v>
      </c>
      <c r="K321">
        <v>0</v>
      </c>
      <c r="L321">
        <v>0</v>
      </c>
      <c r="M321">
        <v>0</v>
      </c>
      <c r="N321">
        <v>0</v>
      </c>
      <c r="O321">
        <v>0</v>
      </c>
    </row>
    <row r="322" spans="1:15" ht="16" customHeight="1" x14ac:dyDescent="0.2">
      <c r="A322" t="s">
        <v>69</v>
      </c>
      <c r="B322" s="1" t="s">
        <v>414</v>
      </c>
      <c r="C322">
        <v>1</v>
      </c>
      <c r="D322">
        <v>1</v>
      </c>
      <c r="E322">
        <v>0</v>
      </c>
      <c r="F322">
        <v>1</v>
      </c>
      <c r="G322">
        <v>0</v>
      </c>
      <c r="H322">
        <v>0</v>
      </c>
      <c r="I322">
        <v>0</v>
      </c>
      <c r="J322">
        <v>0</v>
      </c>
      <c r="K322">
        <v>0</v>
      </c>
      <c r="L322">
        <v>0</v>
      </c>
      <c r="M322">
        <v>0</v>
      </c>
      <c r="N322">
        <v>0</v>
      </c>
      <c r="O322">
        <v>0</v>
      </c>
    </row>
    <row r="323" spans="1:15" ht="16" customHeight="1" x14ac:dyDescent="0.2">
      <c r="A323" t="s">
        <v>415</v>
      </c>
      <c r="B323" s="1" t="s">
        <v>416</v>
      </c>
      <c r="C323">
        <v>1</v>
      </c>
      <c r="D323">
        <v>1</v>
      </c>
      <c r="E323">
        <v>0</v>
      </c>
      <c r="F323">
        <v>0</v>
      </c>
      <c r="G323">
        <v>1</v>
      </c>
      <c r="H323">
        <v>0</v>
      </c>
      <c r="I323">
        <v>0</v>
      </c>
      <c r="J323">
        <v>0</v>
      </c>
      <c r="K323">
        <v>0</v>
      </c>
      <c r="L323">
        <v>0</v>
      </c>
      <c r="M323">
        <v>0</v>
      </c>
      <c r="N323">
        <v>1</v>
      </c>
      <c r="O323">
        <v>0</v>
      </c>
    </row>
    <row r="324" spans="1:15" ht="16" customHeight="1" x14ac:dyDescent="0.2">
      <c r="A324" t="s">
        <v>295</v>
      </c>
      <c r="B324" s="1" t="s">
        <v>417</v>
      </c>
      <c r="C324">
        <v>1</v>
      </c>
      <c r="D324">
        <v>0</v>
      </c>
      <c r="E324">
        <v>0</v>
      </c>
      <c r="F324">
        <v>0</v>
      </c>
      <c r="G324">
        <v>1</v>
      </c>
      <c r="H324">
        <v>0</v>
      </c>
      <c r="I324">
        <v>0</v>
      </c>
      <c r="J324">
        <v>0</v>
      </c>
      <c r="K324">
        <v>0</v>
      </c>
      <c r="L324">
        <v>0</v>
      </c>
      <c r="M324">
        <v>0</v>
      </c>
      <c r="N324">
        <v>1</v>
      </c>
      <c r="O324">
        <v>1</v>
      </c>
    </row>
    <row r="325" spans="1:15" ht="16" customHeight="1" x14ac:dyDescent="0.2">
      <c r="A325" t="s">
        <v>291</v>
      </c>
      <c r="B325" s="1" t="s">
        <v>292</v>
      </c>
      <c r="C325">
        <v>0</v>
      </c>
      <c r="D325">
        <v>0</v>
      </c>
      <c r="E325">
        <v>0</v>
      </c>
      <c r="F325">
        <v>0</v>
      </c>
      <c r="G325">
        <v>0</v>
      </c>
      <c r="H325">
        <v>0</v>
      </c>
      <c r="I325">
        <v>0</v>
      </c>
      <c r="J325">
        <v>0</v>
      </c>
      <c r="K325">
        <v>0</v>
      </c>
      <c r="L325">
        <v>0</v>
      </c>
      <c r="M325">
        <v>0</v>
      </c>
      <c r="N325">
        <v>0</v>
      </c>
      <c r="O325">
        <v>0</v>
      </c>
    </row>
    <row r="326" spans="1:15" ht="16" customHeight="1" x14ac:dyDescent="0.2">
      <c r="A326" t="s">
        <v>34</v>
      </c>
      <c r="B326" s="1" t="s">
        <v>418</v>
      </c>
      <c r="C326">
        <v>0</v>
      </c>
      <c r="D326">
        <v>0</v>
      </c>
      <c r="E326">
        <v>0</v>
      </c>
      <c r="F326">
        <v>1</v>
      </c>
      <c r="G326">
        <v>1</v>
      </c>
      <c r="H326">
        <v>0</v>
      </c>
      <c r="I326">
        <v>0</v>
      </c>
      <c r="J326">
        <v>0</v>
      </c>
      <c r="K326">
        <v>0</v>
      </c>
      <c r="L326">
        <v>0</v>
      </c>
      <c r="M326">
        <v>0</v>
      </c>
      <c r="N326">
        <v>1</v>
      </c>
      <c r="O326">
        <v>1</v>
      </c>
    </row>
    <row r="327" spans="1:15" ht="16" customHeight="1" x14ac:dyDescent="0.2">
      <c r="A327" t="s">
        <v>419</v>
      </c>
      <c r="B327" s="1" t="s">
        <v>420</v>
      </c>
      <c r="C327">
        <v>0</v>
      </c>
      <c r="D327">
        <v>0</v>
      </c>
      <c r="E327">
        <v>0</v>
      </c>
      <c r="F327">
        <v>0</v>
      </c>
      <c r="G327">
        <v>0</v>
      </c>
      <c r="H327">
        <v>0</v>
      </c>
      <c r="I327">
        <v>0</v>
      </c>
      <c r="J327">
        <v>0</v>
      </c>
      <c r="K327">
        <v>0</v>
      </c>
      <c r="L327">
        <v>0</v>
      </c>
      <c r="M327">
        <v>0</v>
      </c>
      <c r="N327">
        <v>0</v>
      </c>
      <c r="O327">
        <v>0</v>
      </c>
    </row>
    <row r="328" spans="1:15" ht="16" customHeight="1" x14ac:dyDescent="0.2">
      <c r="A328" t="s">
        <v>17</v>
      </c>
      <c r="B328" s="1" t="s">
        <v>67</v>
      </c>
      <c r="C328">
        <v>1</v>
      </c>
      <c r="D328">
        <v>1</v>
      </c>
      <c r="E328">
        <v>1</v>
      </c>
      <c r="F328">
        <v>0</v>
      </c>
      <c r="G328">
        <v>0</v>
      </c>
      <c r="H328">
        <v>0</v>
      </c>
      <c r="I328">
        <v>0</v>
      </c>
      <c r="J328">
        <v>0</v>
      </c>
      <c r="K328">
        <v>0</v>
      </c>
      <c r="L328">
        <v>0</v>
      </c>
      <c r="M328">
        <v>1</v>
      </c>
      <c r="N328">
        <v>1</v>
      </c>
      <c r="O328">
        <v>0</v>
      </c>
    </row>
    <row r="329" spans="1:15" ht="16" customHeight="1" x14ac:dyDescent="0.2">
      <c r="A329" t="s">
        <v>17</v>
      </c>
      <c r="B329" s="1" t="s">
        <v>64</v>
      </c>
      <c r="C329">
        <v>1</v>
      </c>
      <c r="D329">
        <v>0</v>
      </c>
      <c r="E329">
        <v>0</v>
      </c>
      <c r="F329">
        <v>1</v>
      </c>
      <c r="G329">
        <v>0</v>
      </c>
      <c r="H329">
        <v>0</v>
      </c>
      <c r="I329">
        <v>0</v>
      </c>
      <c r="J329">
        <v>0</v>
      </c>
      <c r="K329">
        <v>0</v>
      </c>
      <c r="L329">
        <v>0</v>
      </c>
      <c r="M329">
        <v>0</v>
      </c>
      <c r="N329">
        <v>0</v>
      </c>
      <c r="O329">
        <v>0</v>
      </c>
    </row>
    <row r="330" spans="1:15" ht="16" customHeight="1" x14ac:dyDescent="0.2">
      <c r="A330" t="s">
        <v>289</v>
      </c>
      <c r="B330" s="1" t="s">
        <v>290</v>
      </c>
      <c r="C330">
        <v>1</v>
      </c>
      <c r="D330">
        <v>1</v>
      </c>
      <c r="E330">
        <v>0</v>
      </c>
      <c r="F330">
        <v>0</v>
      </c>
      <c r="G330">
        <v>1</v>
      </c>
      <c r="H330">
        <v>0</v>
      </c>
      <c r="I330">
        <v>0</v>
      </c>
      <c r="J330">
        <v>0</v>
      </c>
      <c r="K330">
        <v>1</v>
      </c>
      <c r="L330">
        <v>1</v>
      </c>
      <c r="M330">
        <v>0</v>
      </c>
      <c r="N330">
        <v>0</v>
      </c>
      <c r="O330">
        <v>0</v>
      </c>
    </row>
    <row r="331" spans="1:15" ht="16" customHeight="1" x14ac:dyDescent="0.2">
      <c r="A331" t="s">
        <v>366</v>
      </c>
      <c r="B331" s="1" t="s">
        <v>421</v>
      </c>
      <c r="C331">
        <v>1</v>
      </c>
      <c r="D331">
        <v>1</v>
      </c>
      <c r="E331">
        <v>0</v>
      </c>
      <c r="F331">
        <v>0</v>
      </c>
      <c r="G331">
        <v>1</v>
      </c>
      <c r="H331">
        <v>0</v>
      </c>
      <c r="I331">
        <v>0</v>
      </c>
      <c r="J331">
        <v>0</v>
      </c>
      <c r="K331">
        <v>0</v>
      </c>
      <c r="L331">
        <v>0</v>
      </c>
      <c r="M331">
        <v>1</v>
      </c>
      <c r="N331">
        <v>0</v>
      </c>
      <c r="O331">
        <v>0</v>
      </c>
    </row>
    <row r="332" spans="1:15" ht="16" customHeight="1" x14ac:dyDescent="0.2">
      <c r="A332" t="s">
        <v>293</v>
      </c>
      <c r="B332" s="1" t="s">
        <v>294</v>
      </c>
      <c r="C332">
        <v>1</v>
      </c>
      <c r="D332">
        <v>1</v>
      </c>
      <c r="E332">
        <v>1</v>
      </c>
      <c r="F332">
        <v>0</v>
      </c>
      <c r="G332">
        <v>1</v>
      </c>
      <c r="H332">
        <v>0</v>
      </c>
      <c r="I332">
        <v>0</v>
      </c>
      <c r="J332">
        <v>0</v>
      </c>
      <c r="K332">
        <v>0</v>
      </c>
      <c r="L332">
        <v>0</v>
      </c>
      <c r="M332">
        <v>0</v>
      </c>
      <c r="N332">
        <v>0</v>
      </c>
      <c r="O332">
        <v>0</v>
      </c>
    </row>
    <row r="333" spans="1:15" ht="16" customHeight="1" x14ac:dyDescent="0.2">
      <c r="A333" t="s">
        <v>422</v>
      </c>
      <c r="B333" s="1" t="s">
        <v>423</v>
      </c>
      <c r="C333">
        <v>0</v>
      </c>
      <c r="D333">
        <v>0</v>
      </c>
      <c r="E333">
        <v>0</v>
      </c>
      <c r="F333">
        <v>0</v>
      </c>
      <c r="G333">
        <v>0</v>
      </c>
      <c r="H333">
        <v>0</v>
      </c>
      <c r="I333">
        <v>0</v>
      </c>
      <c r="J333">
        <v>0</v>
      </c>
      <c r="K333">
        <v>0</v>
      </c>
      <c r="L333">
        <v>0</v>
      </c>
      <c r="M333">
        <v>0</v>
      </c>
      <c r="N333">
        <v>0</v>
      </c>
      <c r="O333">
        <v>0</v>
      </c>
    </row>
    <row r="334" spans="1:15" ht="16" customHeight="1" x14ac:dyDescent="0.2">
      <c r="A334" t="s">
        <v>424</v>
      </c>
      <c r="B334" s="1" t="s">
        <v>425</v>
      </c>
      <c r="C334">
        <v>0</v>
      </c>
      <c r="D334">
        <v>0</v>
      </c>
      <c r="E334">
        <v>0</v>
      </c>
      <c r="F334">
        <v>1</v>
      </c>
      <c r="G334">
        <v>0</v>
      </c>
      <c r="H334">
        <v>0</v>
      </c>
      <c r="I334">
        <v>0</v>
      </c>
      <c r="J334">
        <v>0</v>
      </c>
      <c r="K334">
        <v>0</v>
      </c>
      <c r="L334">
        <v>0</v>
      </c>
      <c r="M334">
        <v>0</v>
      </c>
      <c r="N334">
        <v>0</v>
      </c>
      <c r="O334">
        <v>0</v>
      </c>
    </row>
    <row r="335" spans="1:15" ht="16" customHeight="1" x14ac:dyDescent="0.2">
      <c r="A335" t="s">
        <v>426</v>
      </c>
      <c r="B335" s="1" t="s">
        <v>427</v>
      </c>
      <c r="C335">
        <v>0</v>
      </c>
      <c r="D335">
        <v>0</v>
      </c>
      <c r="E335">
        <v>0</v>
      </c>
      <c r="F335">
        <v>1</v>
      </c>
      <c r="G335">
        <v>0</v>
      </c>
      <c r="H335">
        <v>0</v>
      </c>
      <c r="I335">
        <v>0</v>
      </c>
      <c r="J335">
        <v>0</v>
      </c>
      <c r="K335">
        <v>0</v>
      </c>
      <c r="L335">
        <v>0</v>
      </c>
      <c r="M335">
        <v>0</v>
      </c>
      <c r="N335">
        <v>0</v>
      </c>
      <c r="O335">
        <v>0</v>
      </c>
    </row>
    <row r="336" spans="1:15" ht="16" customHeight="1" x14ac:dyDescent="0.2">
      <c r="A336" t="s">
        <v>71</v>
      </c>
      <c r="B336" s="1" t="s">
        <v>428</v>
      </c>
      <c r="C336">
        <v>1</v>
      </c>
      <c r="D336">
        <v>1</v>
      </c>
      <c r="E336">
        <v>1</v>
      </c>
      <c r="F336">
        <v>1</v>
      </c>
      <c r="G336">
        <v>1</v>
      </c>
      <c r="H336">
        <v>0</v>
      </c>
      <c r="I336">
        <v>0</v>
      </c>
      <c r="J336">
        <v>0</v>
      </c>
      <c r="K336">
        <v>0</v>
      </c>
      <c r="L336">
        <v>0</v>
      </c>
      <c r="M336">
        <v>1</v>
      </c>
      <c r="N336">
        <v>0</v>
      </c>
      <c r="O336">
        <v>0</v>
      </c>
    </row>
    <row r="337" spans="1:15" ht="16" customHeight="1" x14ac:dyDescent="0.2">
      <c r="A337" t="s">
        <v>295</v>
      </c>
      <c r="B337" s="1" t="s">
        <v>296</v>
      </c>
      <c r="C337">
        <v>0</v>
      </c>
      <c r="D337">
        <v>0</v>
      </c>
      <c r="E337">
        <v>0</v>
      </c>
      <c r="F337">
        <v>1</v>
      </c>
      <c r="G337">
        <v>1</v>
      </c>
      <c r="H337">
        <v>1</v>
      </c>
      <c r="I337">
        <v>0</v>
      </c>
      <c r="J337">
        <v>0</v>
      </c>
      <c r="K337">
        <v>0</v>
      </c>
      <c r="L337">
        <v>0</v>
      </c>
      <c r="M337">
        <v>0</v>
      </c>
      <c r="N337">
        <v>1</v>
      </c>
      <c r="O337">
        <v>0</v>
      </c>
    </row>
    <row r="338" spans="1:15" ht="16" customHeight="1" x14ac:dyDescent="0.2">
      <c r="A338" t="s">
        <v>429</v>
      </c>
      <c r="B338" s="1" t="s">
        <v>430</v>
      </c>
      <c r="C338">
        <v>1</v>
      </c>
      <c r="D338">
        <v>0</v>
      </c>
      <c r="E338">
        <v>0</v>
      </c>
      <c r="F338">
        <v>1</v>
      </c>
      <c r="G338">
        <v>0</v>
      </c>
      <c r="H338">
        <v>0</v>
      </c>
      <c r="I338">
        <v>0</v>
      </c>
      <c r="J338">
        <v>0</v>
      </c>
      <c r="K338">
        <v>0</v>
      </c>
      <c r="L338">
        <v>0</v>
      </c>
      <c r="M338">
        <v>0</v>
      </c>
      <c r="N338">
        <v>0</v>
      </c>
      <c r="O338">
        <v>0</v>
      </c>
    </row>
    <row r="339" spans="1:15" ht="16" customHeight="1" x14ac:dyDescent="0.2">
      <c r="A339" t="s">
        <v>297</v>
      </c>
      <c r="B339" s="1" t="s">
        <v>298</v>
      </c>
      <c r="C339">
        <v>0</v>
      </c>
      <c r="D339">
        <v>0</v>
      </c>
      <c r="E339">
        <v>1</v>
      </c>
      <c r="F339">
        <v>0</v>
      </c>
      <c r="G339">
        <v>0</v>
      </c>
      <c r="H339">
        <v>0</v>
      </c>
      <c r="I339">
        <v>0</v>
      </c>
      <c r="J339">
        <v>0</v>
      </c>
      <c r="K339">
        <v>0</v>
      </c>
      <c r="L339">
        <v>0</v>
      </c>
      <c r="M339">
        <v>0</v>
      </c>
      <c r="N339">
        <v>0</v>
      </c>
      <c r="O339">
        <v>0</v>
      </c>
    </row>
    <row r="340" spans="1:15" ht="16" customHeight="1" x14ac:dyDescent="0.2">
      <c r="A340" t="s">
        <v>431</v>
      </c>
      <c r="B340" s="1" t="s">
        <v>432</v>
      </c>
      <c r="C340">
        <v>1</v>
      </c>
      <c r="D340">
        <v>0</v>
      </c>
      <c r="E340">
        <v>0</v>
      </c>
      <c r="F340">
        <v>1</v>
      </c>
      <c r="G340">
        <v>1</v>
      </c>
      <c r="H340">
        <v>0</v>
      </c>
      <c r="I340">
        <v>0</v>
      </c>
      <c r="J340">
        <v>0</v>
      </c>
      <c r="K340">
        <v>0</v>
      </c>
      <c r="L340">
        <v>0</v>
      </c>
      <c r="M340">
        <v>1</v>
      </c>
      <c r="N340">
        <v>0</v>
      </c>
      <c r="O340">
        <v>0</v>
      </c>
    </row>
    <row r="341" spans="1:15" ht="16" customHeight="1" x14ac:dyDescent="0.2">
      <c r="A341" t="s">
        <v>299</v>
      </c>
      <c r="B341" s="1" t="s">
        <v>300</v>
      </c>
      <c r="C341">
        <v>0</v>
      </c>
      <c r="D341">
        <v>0</v>
      </c>
      <c r="E341">
        <v>0</v>
      </c>
      <c r="F341">
        <v>0</v>
      </c>
      <c r="G341">
        <v>0</v>
      </c>
      <c r="H341">
        <v>0</v>
      </c>
      <c r="I341">
        <v>0</v>
      </c>
      <c r="J341">
        <v>0</v>
      </c>
      <c r="K341">
        <v>0</v>
      </c>
      <c r="L341">
        <v>0</v>
      </c>
      <c r="M341">
        <v>0</v>
      </c>
      <c r="N341">
        <v>0</v>
      </c>
      <c r="O341">
        <v>0</v>
      </c>
    </row>
    <row r="342" spans="1:15" ht="16" customHeight="1" x14ac:dyDescent="0.2">
      <c r="A342" t="s">
        <v>71</v>
      </c>
      <c r="B342" s="1" t="s">
        <v>433</v>
      </c>
      <c r="C342">
        <v>1</v>
      </c>
      <c r="D342">
        <v>0</v>
      </c>
      <c r="E342">
        <v>1</v>
      </c>
      <c r="F342">
        <v>1</v>
      </c>
      <c r="G342">
        <v>1</v>
      </c>
      <c r="H342">
        <v>0</v>
      </c>
      <c r="I342">
        <v>0</v>
      </c>
      <c r="J342">
        <v>0</v>
      </c>
      <c r="K342">
        <v>0</v>
      </c>
      <c r="L342">
        <v>0</v>
      </c>
      <c r="M342">
        <v>0</v>
      </c>
      <c r="N342">
        <v>0</v>
      </c>
      <c r="O342">
        <v>0</v>
      </c>
    </row>
    <row r="343" spans="1:15" ht="16" customHeight="1" x14ac:dyDescent="0.2">
      <c r="A343" t="s">
        <v>434</v>
      </c>
      <c r="B343" s="1" t="s">
        <v>435</v>
      </c>
      <c r="C343">
        <v>0</v>
      </c>
      <c r="D343">
        <v>0</v>
      </c>
      <c r="E343">
        <v>0</v>
      </c>
      <c r="F343">
        <v>1</v>
      </c>
      <c r="G343">
        <v>0</v>
      </c>
      <c r="H343">
        <v>0</v>
      </c>
      <c r="I343">
        <v>0</v>
      </c>
      <c r="J343">
        <v>0</v>
      </c>
      <c r="K343">
        <v>0</v>
      </c>
      <c r="L343">
        <v>0</v>
      </c>
      <c r="M343">
        <v>0</v>
      </c>
      <c r="N343">
        <v>0</v>
      </c>
      <c r="O343">
        <v>0</v>
      </c>
    </row>
    <row r="344" spans="1:15" ht="16" customHeight="1" x14ac:dyDescent="0.2">
      <c r="A344" t="s">
        <v>436</v>
      </c>
      <c r="B344" s="1" t="s">
        <v>437</v>
      </c>
      <c r="C344">
        <v>0</v>
      </c>
      <c r="D344">
        <v>1</v>
      </c>
      <c r="E344">
        <v>1</v>
      </c>
      <c r="F344">
        <v>1</v>
      </c>
      <c r="G344">
        <v>1</v>
      </c>
      <c r="H344">
        <v>0</v>
      </c>
      <c r="I344">
        <v>0</v>
      </c>
      <c r="J344">
        <v>0</v>
      </c>
      <c r="K344">
        <v>0</v>
      </c>
      <c r="L344">
        <v>0</v>
      </c>
      <c r="M344">
        <v>1</v>
      </c>
      <c r="N344">
        <v>0</v>
      </c>
      <c r="O344">
        <v>0</v>
      </c>
    </row>
    <row r="345" spans="1:15" ht="16" customHeight="1" x14ac:dyDescent="0.2">
      <c r="A345" t="s">
        <v>301</v>
      </c>
      <c r="B345" s="1" t="s">
        <v>302</v>
      </c>
      <c r="C345">
        <v>0</v>
      </c>
      <c r="D345">
        <v>0</v>
      </c>
      <c r="E345">
        <v>0</v>
      </c>
      <c r="F345">
        <v>0</v>
      </c>
      <c r="G345">
        <v>0</v>
      </c>
      <c r="H345">
        <v>0</v>
      </c>
      <c r="I345">
        <v>0</v>
      </c>
      <c r="J345">
        <v>0</v>
      </c>
      <c r="K345">
        <v>0</v>
      </c>
      <c r="L345">
        <v>0</v>
      </c>
      <c r="M345">
        <v>0</v>
      </c>
      <c r="N345">
        <v>0</v>
      </c>
      <c r="O345">
        <v>0</v>
      </c>
    </row>
    <row r="346" spans="1:15" ht="16" customHeight="1" x14ac:dyDescent="0.2">
      <c r="A346" t="s">
        <v>69</v>
      </c>
      <c r="B346" s="1" t="s">
        <v>438</v>
      </c>
      <c r="C346">
        <v>1</v>
      </c>
      <c r="D346">
        <v>0</v>
      </c>
      <c r="E346">
        <v>1</v>
      </c>
      <c r="F346">
        <v>1</v>
      </c>
      <c r="G346">
        <v>1</v>
      </c>
      <c r="H346">
        <v>0</v>
      </c>
      <c r="I346">
        <v>0</v>
      </c>
      <c r="J346">
        <v>0</v>
      </c>
      <c r="K346">
        <v>0</v>
      </c>
      <c r="L346">
        <v>0</v>
      </c>
      <c r="M346">
        <v>1</v>
      </c>
      <c r="N346">
        <v>1</v>
      </c>
      <c r="O346">
        <v>0</v>
      </c>
    </row>
    <row r="347" spans="1:15" ht="16" customHeight="1" x14ac:dyDescent="0.2">
      <c r="A347" t="s">
        <v>439</v>
      </c>
      <c r="B347" s="1" t="s">
        <v>440</v>
      </c>
      <c r="C347">
        <v>0</v>
      </c>
      <c r="D347">
        <v>0</v>
      </c>
      <c r="E347">
        <v>0</v>
      </c>
      <c r="F347">
        <v>0</v>
      </c>
      <c r="G347">
        <v>0</v>
      </c>
      <c r="H347">
        <v>0</v>
      </c>
      <c r="I347">
        <v>0</v>
      </c>
      <c r="J347">
        <v>0</v>
      </c>
      <c r="K347">
        <v>0</v>
      </c>
      <c r="L347">
        <v>0</v>
      </c>
      <c r="M347">
        <v>0</v>
      </c>
      <c r="N347">
        <v>0</v>
      </c>
      <c r="O347">
        <v>0</v>
      </c>
    </row>
    <row r="348" spans="1:15" ht="16" customHeight="1" x14ac:dyDescent="0.2">
      <c r="A348" t="s">
        <v>303</v>
      </c>
      <c r="B348" s="1" t="s">
        <v>304</v>
      </c>
      <c r="C348">
        <v>0</v>
      </c>
      <c r="D348">
        <v>0</v>
      </c>
      <c r="E348">
        <v>0</v>
      </c>
      <c r="F348">
        <v>0</v>
      </c>
      <c r="G348">
        <v>1</v>
      </c>
      <c r="H348">
        <v>0</v>
      </c>
      <c r="I348">
        <v>0</v>
      </c>
      <c r="J348">
        <v>0</v>
      </c>
      <c r="K348">
        <v>0</v>
      </c>
      <c r="L348">
        <v>0</v>
      </c>
      <c r="M348">
        <v>0</v>
      </c>
      <c r="N348">
        <v>1</v>
      </c>
      <c r="O348">
        <v>0</v>
      </c>
    </row>
    <row r="349" spans="1:15" ht="16" customHeight="1" x14ac:dyDescent="0.2">
      <c r="A349" t="s">
        <v>305</v>
      </c>
      <c r="B349" s="1" t="s">
        <v>306</v>
      </c>
      <c r="C349">
        <v>1</v>
      </c>
      <c r="D349">
        <v>0</v>
      </c>
      <c r="E349">
        <v>0</v>
      </c>
      <c r="F349">
        <v>0</v>
      </c>
      <c r="G349">
        <v>1</v>
      </c>
      <c r="H349">
        <v>0</v>
      </c>
      <c r="I349">
        <v>0</v>
      </c>
      <c r="J349">
        <v>0</v>
      </c>
      <c r="K349">
        <v>0</v>
      </c>
      <c r="L349">
        <v>0</v>
      </c>
      <c r="M349">
        <v>0</v>
      </c>
      <c r="N349">
        <v>0</v>
      </c>
      <c r="O349">
        <v>0</v>
      </c>
    </row>
    <row r="350" spans="1:15" ht="16" customHeight="1" x14ac:dyDescent="0.2">
      <c r="A350" t="s">
        <v>75</v>
      </c>
      <c r="B350" s="1" t="s">
        <v>76</v>
      </c>
      <c r="C350">
        <v>0</v>
      </c>
      <c r="D350">
        <v>0</v>
      </c>
      <c r="E350">
        <v>0</v>
      </c>
      <c r="F350">
        <v>0</v>
      </c>
      <c r="G350">
        <v>0</v>
      </c>
      <c r="H350">
        <v>0</v>
      </c>
      <c r="I350">
        <v>0</v>
      </c>
      <c r="J350">
        <v>0</v>
      </c>
      <c r="K350">
        <v>0</v>
      </c>
      <c r="L350">
        <v>0</v>
      </c>
      <c r="M350">
        <v>0</v>
      </c>
      <c r="N350">
        <v>0</v>
      </c>
      <c r="O350">
        <v>0</v>
      </c>
    </row>
    <row r="351" spans="1:15" ht="16" customHeight="1" x14ac:dyDescent="0.2">
      <c r="A351" t="s">
        <v>441</v>
      </c>
      <c r="B351" s="1" t="s">
        <v>442</v>
      </c>
      <c r="C351">
        <v>1</v>
      </c>
      <c r="D351">
        <v>0</v>
      </c>
      <c r="E351">
        <v>0</v>
      </c>
      <c r="F351">
        <v>0</v>
      </c>
      <c r="G351">
        <v>0</v>
      </c>
      <c r="H351">
        <v>0</v>
      </c>
      <c r="I351">
        <v>0</v>
      </c>
      <c r="J351">
        <v>0</v>
      </c>
      <c r="K351">
        <v>0</v>
      </c>
      <c r="L351">
        <v>0</v>
      </c>
      <c r="M351">
        <v>0</v>
      </c>
      <c r="N351">
        <v>0</v>
      </c>
      <c r="O351">
        <v>0</v>
      </c>
    </row>
    <row r="352" spans="1:15" ht="16" customHeight="1" x14ac:dyDescent="0.2">
      <c r="A352" t="s">
        <v>71</v>
      </c>
      <c r="B352" s="1" t="s">
        <v>443</v>
      </c>
      <c r="C352">
        <v>1</v>
      </c>
      <c r="D352">
        <v>0</v>
      </c>
      <c r="E352">
        <v>1</v>
      </c>
      <c r="F352">
        <v>0</v>
      </c>
      <c r="G352">
        <v>1</v>
      </c>
      <c r="H352">
        <v>0</v>
      </c>
      <c r="I352">
        <v>0</v>
      </c>
      <c r="J352">
        <v>0</v>
      </c>
      <c r="K352">
        <v>0</v>
      </c>
      <c r="L352">
        <v>0</v>
      </c>
      <c r="M352">
        <v>0</v>
      </c>
      <c r="N352">
        <v>0</v>
      </c>
      <c r="O352">
        <v>0</v>
      </c>
    </row>
    <row r="353" spans="1:15" ht="16" customHeight="1" x14ac:dyDescent="0.2">
      <c r="A353" t="s">
        <v>309</v>
      </c>
      <c r="B353" s="1" t="s">
        <v>310</v>
      </c>
      <c r="C353">
        <v>0</v>
      </c>
      <c r="D353">
        <v>0</v>
      </c>
      <c r="E353">
        <v>0</v>
      </c>
      <c r="F353">
        <v>0</v>
      </c>
      <c r="G353">
        <v>0</v>
      </c>
      <c r="H353">
        <v>0</v>
      </c>
      <c r="I353">
        <v>0</v>
      </c>
      <c r="J353">
        <v>0</v>
      </c>
      <c r="K353">
        <v>0</v>
      </c>
      <c r="L353">
        <v>0</v>
      </c>
      <c r="M353">
        <v>0</v>
      </c>
      <c r="N353">
        <v>0</v>
      </c>
      <c r="O353">
        <v>0</v>
      </c>
    </row>
    <row r="354" spans="1:15" ht="16" customHeight="1" x14ac:dyDescent="0.2">
      <c r="A354" t="s">
        <v>69</v>
      </c>
      <c r="B354" s="1" t="s">
        <v>444</v>
      </c>
      <c r="C354">
        <v>1</v>
      </c>
      <c r="D354">
        <v>0</v>
      </c>
      <c r="E354">
        <v>0</v>
      </c>
      <c r="F354">
        <v>0</v>
      </c>
      <c r="G354">
        <v>1</v>
      </c>
      <c r="H354">
        <v>0</v>
      </c>
      <c r="I354">
        <v>0</v>
      </c>
      <c r="J354">
        <v>0</v>
      </c>
      <c r="K354">
        <v>0</v>
      </c>
      <c r="L354">
        <v>0</v>
      </c>
      <c r="M354">
        <v>0</v>
      </c>
      <c r="N354">
        <v>1</v>
      </c>
      <c r="O354">
        <v>1</v>
      </c>
    </row>
    <row r="355" spans="1:15" ht="16" customHeight="1" x14ac:dyDescent="0.2">
      <c r="A355" t="s">
        <v>71</v>
      </c>
      <c r="B355" s="1" t="s">
        <v>445</v>
      </c>
      <c r="C355">
        <v>0</v>
      </c>
      <c r="D355">
        <v>0</v>
      </c>
      <c r="E355">
        <v>1</v>
      </c>
      <c r="F355">
        <v>0</v>
      </c>
      <c r="G355">
        <v>0</v>
      </c>
      <c r="H355">
        <v>0</v>
      </c>
      <c r="I355">
        <v>0</v>
      </c>
      <c r="J355">
        <v>0</v>
      </c>
      <c r="K355">
        <v>0</v>
      </c>
      <c r="L355">
        <v>0</v>
      </c>
      <c r="M355">
        <v>0</v>
      </c>
      <c r="N355">
        <v>0</v>
      </c>
      <c r="O355">
        <v>0</v>
      </c>
    </row>
    <row r="356" spans="1:15" ht="16" customHeight="1" x14ac:dyDescent="0.2">
      <c r="A356" t="s">
        <v>446</v>
      </c>
      <c r="B356" s="1" t="s">
        <v>447</v>
      </c>
      <c r="C356">
        <v>1</v>
      </c>
      <c r="D356">
        <v>0</v>
      </c>
      <c r="E356">
        <v>0</v>
      </c>
      <c r="F356">
        <v>0</v>
      </c>
      <c r="G356">
        <v>0</v>
      </c>
      <c r="H356">
        <v>1</v>
      </c>
      <c r="I356">
        <v>0</v>
      </c>
      <c r="J356">
        <v>0</v>
      </c>
      <c r="K356">
        <v>0</v>
      </c>
      <c r="L356">
        <v>0</v>
      </c>
      <c r="M356">
        <v>0</v>
      </c>
      <c r="N356">
        <v>0</v>
      </c>
      <c r="O356">
        <v>0</v>
      </c>
    </row>
    <row r="357" spans="1:15" ht="16" customHeight="1" x14ac:dyDescent="0.2">
      <c r="A357" t="s">
        <v>448</v>
      </c>
      <c r="B357" s="1" t="s">
        <v>449</v>
      </c>
      <c r="C357">
        <v>0</v>
      </c>
      <c r="D357">
        <v>0</v>
      </c>
      <c r="E357">
        <v>0</v>
      </c>
      <c r="F357">
        <v>0</v>
      </c>
      <c r="G357">
        <v>0</v>
      </c>
      <c r="H357">
        <v>0</v>
      </c>
      <c r="I357">
        <v>0</v>
      </c>
      <c r="J357">
        <v>0</v>
      </c>
      <c r="K357">
        <v>0</v>
      </c>
      <c r="L357">
        <v>0</v>
      </c>
      <c r="M357">
        <v>0</v>
      </c>
      <c r="N357">
        <v>0</v>
      </c>
      <c r="O357">
        <v>0</v>
      </c>
    </row>
    <row r="358" spans="1:15" ht="16" customHeight="1" x14ac:dyDescent="0.2">
      <c r="A358" t="s">
        <v>311</v>
      </c>
      <c r="B358" s="1" t="s">
        <v>312</v>
      </c>
      <c r="C358">
        <v>0</v>
      </c>
      <c r="D358">
        <v>0</v>
      </c>
      <c r="E358">
        <v>0</v>
      </c>
      <c r="F358">
        <v>1</v>
      </c>
      <c r="G358">
        <v>0</v>
      </c>
      <c r="H358">
        <v>0</v>
      </c>
      <c r="I358">
        <v>0</v>
      </c>
      <c r="J358">
        <v>0</v>
      </c>
      <c r="K358">
        <v>0</v>
      </c>
      <c r="L358">
        <v>0</v>
      </c>
      <c r="M358">
        <v>0</v>
      </c>
      <c r="N358">
        <v>0</v>
      </c>
      <c r="O358">
        <v>0</v>
      </c>
    </row>
    <row r="359" spans="1:15" ht="16" customHeight="1" x14ac:dyDescent="0.2">
      <c r="A359" t="s">
        <v>307</v>
      </c>
      <c r="B359" s="1" t="s">
        <v>308</v>
      </c>
      <c r="C359">
        <v>0</v>
      </c>
      <c r="D359">
        <v>0</v>
      </c>
      <c r="E359">
        <v>0</v>
      </c>
      <c r="F359">
        <v>0</v>
      </c>
      <c r="G359">
        <v>0</v>
      </c>
      <c r="H359">
        <v>0</v>
      </c>
      <c r="I359">
        <v>0</v>
      </c>
      <c r="J359">
        <v>0</v>
      </c>
      <c r="K359">
        <v>0</v>
      </c>
      <c r="L359">
        <v>0</v>
      </c>
      <c r="M359">
        <v>0</v>
      </c>
      <c r="N359">
        <v>0</v>
      </c>
      <c r="O359">
        <v>0</v>
      </c>
    </row>
    <row r="360" spans="1:15" ht="16" customHeight="1" x14ac:dyDescent="0.2">
      <c r="A360" t="s">
        <v>450</v>
      </c>
      <c r="B360" s="1" t="s">
        <v>451</v>
      </c>
      <c r="C360">
        <v>0</v>
      </c>
      <c r="D360">
        <v>0</v>
      </c>
      <c r="E360">
        <v>0</v>
      </c>
      <c r="F360">
        <v>1</v>
      </c>
      <c r="G360">
        <v>0</v>
      </c>
      <c r="H360">
        <v>0</v>
      </c>
      <c r="I360">
        <v>0</v>
      </c>
      <c r="J360">
        <v>0</v>
      </c>
      <c r="K360">
        <v>0</v>
      </c>
      <c r="L360">
        <v>0</v>
      </c>
      <c r="M360">
        <v>0</v>
      </c>
      <c r="N360">
        <v>0</v>
      </c>
      <c r="O360">
        <v>0</v>
      </c>
    </row>
    <row r="361" spans="1:15" ht="16" customHeight="1" x14ac:dyDescent="0.2">
      <c r="A361" t="s">
        <v>452</v>
      </c>
      <c r="B361" s="1" t="s">
        <v>453</v>
      </c>
      <c r="C361">
        <v>0</v>
      </c>
      <c r="D361">
        <v>0</v>
      </c>
      <c r="E361">
        <v>0</v>
      </c>
      <c r="F361">
        <v>0</v>
      </c>
      <c r="G361">
        <v>0</v>
      </c>
      <c r="H361">
        <v>0</v>
      </c>
      <c r="I361">
        <v>0</v>
      </c>
      <c r="J361">
        <v>0</v>
      </c>
      <c r="K361">
        <v>0</v>
      </c>
      <c r="L361">
        <v>0</v>
      </c>
      <c r="M361">
        <v>0</v>
      </c>
      <c r="N361">
        <v>0</v>
      </c>
      <c r="O361">
        <v>0</v>
      </c>
    </row>
    <row r="362" spans="1:15" ht="16" customHeight="1" x14ac:dyDescent="0.2">
      <c r="A362" t="s">
        <v>313</v>
      </c>
      <c r="B362" s="1" t="s">
        <v>454</v>
      </c>
      <c r="C362">
        <v>1</v>
      </c>
      <c r="D362">
        <v>1</v>
      </c>
      <c r="E362">
        <v>1</v>
      </c>
      <c r="F362">
        <v>0</v>
      </c>
      <c r="G362">
        <v>1</v>
      </c>
      <c r="H362">
        <v>0</v>
      </c>
      <c r="I362">
        <v>0</v>
      </c>
      <c r="J362">
        <v>0</v>
      </c>
      <c r="K362">
        <v>0</v>
      </c>
      <c r="L362">
        <v>0</v>
      </c>
      <c r="M362">
        <v>1</v>
      </c>
      <c r="N362">
        <v>0</v>
      </c>
      <c r="O362">
        <v>0</v>
      </c>
    </row>
    <row r="363" spans="1:15" ht="16" customHeight="1" x14ac:dyDescent="0.2">
      <c r="A363" t="s">
        <v>455</v>
      </c>
      <c r="B363" s="1" t="s">
        <v>456</v>
      </c>
      <c r="C363">
        <v>1</v>
      </c>
      <c r="D363">
        <v>0</v>
      </c>
      <c r="E363">
        <v>0</v>
      </c>
      <c r="F363">
        <v>1</v>
      </c>
      <c r="G363">
        <v>1</v>
      </c>
      <c r="H363">
        <v>1</v>
      </c>
      <c r="I363">
        <v>0</v>
      </c>
      <c r="J363">
        <v>0</v>
      </c>
      <c r="K363">
        <v>0</v>
      </c>
      <c r="L363">
        <v>0</v>
      </c>
      <c r="M363">
        <v>0</v>
      </c>
      <c r="N363">
        <v>0</v>
      </c>
      <c r="O363">
        <v>0</v>
      </c>
    </row>
    <row r="364" spans="1:15" ht="16" customHeight="1" x14ac:dyDescent="0.2">
      <c r="A364" t="s">
        <v>457</v>
      </c>
      <c r="B364" s="1" t="s">
        <v>458</v>
      </c>
      <c r="C364">
        <v>0</v>
      </c>
      <c r="D364">
        <v>0</v>
      </c>
      <c r="E364">
        <v>0</v>
      </c>
      <c r="F364">
        <v>0</v>
      </c>
      <c r="G364">
        <v>0</v>
      </c>
      <c r="H364">
        <v>0</v>
      </c>
      <c r="I364">
        <v>0</v>
      </c>
      <c r="J364">
        <v>0</v>
      </c>
      <c r="K364">
        <v>0</v>
      </c>
      <c r="L364">
        <v>0</v>
      </c>
      <c r="M364">
        <v>0</v>
      </c>
      <c r="N364">
        <v>0</v>
      </c>
      <c r="O364">
        <v>0</v>
      </c>
    </row>
    <row r="365" spans="1:15" ht="16" customHeight="1" x14ac:dyDescent="0.2">
      <c r="A365" t="s">
        <v>459</v>
      </c>
      <c r="B365" s="1" t="s">
        <v>460</v>
      </c>
      <c r="C365">
        <v>0</v>
      </c>
      <c r="D365">
        <v>0</v>
      </c>
      <c r="E365">
        <v>0</v>
      </c>
      <c r="F365">
        <v>1</v>
      </c>
      <c r="G365">
        <v>0</v>
      </c>
      <c r="H365">
        <v>0</v>
      </c>
      <c r="I365">
        <v>0</v>
      </c>
      <c r="J365">
        <v>0</v>
      </c>
      <c r="K365">
        <v>0</v>
      </c>
      <c r="L365">
        <v>0</v>
      </c>
      <c r="M365">
        <v>0</v>
      </c>
      <c r="N365">
        <v>0</v>
      </c>
      <c r="O365">
        <v>0</v>
      </c>
    </row>
    <row r="366" spans="1:15" ht="16" customHeight="1" x14ac:dyDescent="0.2">
      <c r="A366" t="s">
        <v>461</v>
      </c>
      <c r="B366" s="1" t="s">
        <v>462</v>
      </c>
      <c r="C366">
        <v>0</v>
      </c>
      <c r="D366">
        <v>0</v>
      </c>
      <c r="E366">
        <v>0</v>
      </c>
      <c r="F366">
        <v>1</v>
      </c>
      <c r="G366">
        <v>0</v>
      </c>
      <c r="H366">
        <v>0</v>
      </c>
      <c r="I366">
        <v>0</v>
      </c>
      <c r="J366">
        <v>0</v>
      </c>
      <c r="K366">
        <v>0</v>
      </c>
      <c r="L366">
        <v>0</v>
      </c>
      <c r="M366">
        <v>0</v>
      </c>
      <c r="N366">
        <v>0</v>
      </c>
      <c r="O366">
        <v>0</v>
      </c>
    </row>
    <row r="367" spans="1:15" ht="16" customHeight="1" x14ac:dyDescent="0.2">
      <c r="A367" t="s">
        <v>463</v>
      </c>
      <c r="B367" s="1" t="s">
        <v>464</v>
      </c>
      <c r="C367">
        <v>0</v>
      </c>
      <c r="D367">
        <v>0</v>
      </c>
      <c r="E367">
        <v>0</v>
      </c>
      <c r="F367">
        <v>0</v>
      </c>
      <c r="G367">
        <v>0</v>
      </c>
      <c r="H367">
        <v>0</v>
      </c>
      <c r="I367">
        <v>0</v>
      </c>
      <c r="J367">
        <v>0</v>
      </c>
      <c r="K367">
        <v>0</v>
      </c>
      <c r="L367">
        <v>0</v>
      </c>
      <c r="M367">
        <v>0</v>
      </c>
      <c r="N367">
        <v>0</v>
      </c>
      <c r="O367">
        <v>0</v>
      </c>
    </row>
    <row r="368" spans="1:15" ht="16" customHeight="1" x14ac:dyDescent="0.2">
      <c r="A368" t="s">
        <v>465</v>
      </c>
      <c r="B368" s="1" t="s">
        <v>466</v>
      </c>
      <c r="C368">
        <v>0</v>
      </c>
      <c r="D368">
        <v>0</v>
      </c>
      <c r="E368">
        <v>0</v>
      </c>
      <c r="F368">
        <v>1</v>
      </c>
      <c r="G368">
        <v>1</v>
      </c>
      <c r="H368">
        <v>0</v>
      </c>
      <c r="I368">
        <v>0</v>
      </c>
      <c r="J368">
        <v>0</v>
      </c>
      <c r="K368">
        <v>0</v>
      </c>
      <c r="L368">
        <v>0</v>
      </c>
      <c r="M368">
        <v>0</v>
      </c>
      <c r="N368">
        <v>1</v>
      </c>
      <c r="O368">
        <v>0</v>
      </c>
    </row>
    <row r="369" spans="1:15" ht="16" customHeight="1" x14ac:dyDescent="0.2">
      <c r="A369" t="s">
        <v>467</v>
      </c>
      <c r="B369" s="1" t="s">
        <v>468</v>
      </c>
      <c r="C369">
        <v>0</v>
      </c>
      <c r="D369">
        <v>0</v>
      </c>
      <c r="E369">
        <v>0</v>
      </c>
      <c r="F369">
        <v>1</v>
      </c>
      <c r="G369">
        <v>0</v>
      </c>
      <c r="H369">
        <v>0</v>
      </c>
      <c r="I369">
        <v>0</v>
      </c>
      <c r="J369">
        <v>0</v>
      </c>
      <c r="K369">
        <v>0</v>
      </c>
      <c r="L369">
        <v>0</v>
      </c>
      <c r="M369">
        <v>0</v>
      </c>
      <c r="N369">
        <v>0</v>
      </c>
      <c r="O369">
        <v>0</v>
      </c>
    </row>
    <row r="370" spans="1:15" ht="16" customHeight="1" x14ac:dyDescent="0.2">
      <c r="A370" t="s">
        <v>469</v>
      </c>
      <c r="B370" s="1" t="s">
        <v>470</v>
      </c>
      <c r="C370">
        <v>0</v>
      </c>
      <c r="D370">
        <v>0</v>
      </c>
      <c r="E370">
        <v>0</v>
      </c>
      <c r="F370">
        <v>1</v>
      </c>
      <c r="G370">
        <v>0</v>
      </c>
      <c r="H370">
        <v>0</v>
      </c>
      <c r="I370">
        <v>0</v>
      </c>
      <c r="J370">
        <v>0</v>
      </c>
      <c r="K370">
        <v>0</v>
      </c>
      <c r="L370">
        <v>0</v>
      </c>
      <c r="M370">
        <v>0</v>
      </c>
      <c r="N370">
        <v>0</v>
      </c>
      <c r="O370">
        <v>0</v>
      </c>
    </row>
    <row r="371" spans="1:15" ht="16" customHeight="1" x14ac:dyDescent="0.2">
      <c r="A371" t="s">
        <v>471</v>
      </c>
      <c r="B371" s="1" t="s">
        <v>472</v>
      </c>
      <c r="C371">
        <v>0</v>
      </c>
      <c r="D371">
        <v>1</v>
      </c>
      <c r="E371">
        <v>0</v>
      </c>
      <c r="F371">
        <v>1</v>
      </c>
      <c r="G371">
        <v>1</v>
      </c>
      <c r="H371">
        <v>0</v>
      </c>
      <c r="I371">
        <v>0</v>
      </c>
      <c r="J371">
        <v>0</v>
      </c>
      <c r="K371">
        <v>0</v>
      </c>
      <c r="L371">
        <v>0</v>
      </c>
      <c r="M371">
        <v>1</v>
      </c>
      <c r="N371">
        <v>0</v>
      </c>
      <c r="O371">
        <v>0</v>
      </c>
    </row>
    <row r="372" spans="1:15" ht="16" customHeight="1" x14ac:dyDescent="0.2">
      <c r="A372" t="s">
        <v>473</v>
      </c>
      <c r="B372" s="1" t="s">
        <v>474</v>
      </c>
      <c r="C372">
        <v>0</v>
      </c>
      <c r="D372">
        <v>0</v>
      </c>
      <c r="E372">
        <v>0</v>
      </c>
      <c r="F372">
        <v>1</v>
      </c>
      <c r="G372">
        <v>0</v>
      </c>
      <c r="H372">
        <v>0</v>
      </c>
      <c r="I372">
        <v>0</v>
      </c>
      <c r="J372">
        <v>0</v>
      </c>
      <c r="K372">
        <v>0</v>
      </c>
      <c r="L372">
        <v>0</v>
      </c>
      <c r="M372">
        <v>0</v>
      </c>
      <c r="N372">
        <v>0</v>
      </c>
      <c r="O372">
        <v>0</v>
      </c>
    </row>
    <row r="373" spans="1:15" ht="16" customHeight="1" x14ac:dyDescent="0.2">
      <c r="A373" t="s">
        <v>475</v>
      </c>
      <c r="B373" s="1" t="s">
        <v>476</v>
      </c>
      <c r="C373">
        <v>0</v>
      </c>
      <c r="D373">
        <v>0</v>
      </c>
      <c r="E373">
        <v>0</v>
      </c>
      <c r="F373">
        <v>1</v>
      </c>
      <c r="G373">
        <v>0</v>
      </c>
      <c r="H373">
        <v>0</v>
      </c>
      <c r="I373">
        <v>0</v>
      </c>
      <c r="J373">
        <v>0</v>
      </c>
      <c r="K373">
        <v>0</v>
      </c>
      <c r="L373">
        <v>0</v>
      </c>
      <c r="M373">
        <v>0</v>
      </c>
      <c r="N373">
        <v>0</v>
      </c>
      <c r="O373">
        <v>0</v>
      </c>
    </row>
    <row r="374" spans="1:15" ht="16" customHeight="1" x14ac:dyDescent="0.2">
      <c r="A374" t="s">
        <v>17</v>
      </c>
      <c r="B374" s="1" t="s">
        <v>88</v>
      </c>
      <c r="C374">
        <v>1</v>
      </c>
      <c r="D374">
        <v>0</v>
      </c>
      <c r="E374">
        <v>0</v>
      </c>
      <c r="F374">
        <v>1</v>
      </c>
      <c r="G374">
        <v>1</v>
      </c>
      <c r="H374">
        <v>0</v>
      </c>
      <c r="I374">
        <v>0</v>
      </c>
      <c r="J374">
        <v>0</v>
      </c>
      <c r="K374">
        <v>0</v>
      </c>
      <c r="L374">
        <v>0</v>
      </c>
      <c r="M374">
        <v>1</v>
      </c>
      <c r="N374">
        <v>1</v>
      </c>
      <c r="O374">
        <v>0</v>
      </c>
    </row>
    <row r="375" spans="1:15" ht="16" customHeight="1" x14ac:dyDescent="0.2">
      <c r="A375" t="s">
        <v>17</v>
      </c>
      <c r="B375" s="1" t="s">
        <v>80</v>
      </c>
      <c r="C375">
        <v>0</v>
      </c>
      <c r="D375">
        <v>0</v>
      </c>
      <c r="E375">
        <v>1</v>
      </c>
      <c r="F375">
        <v>1</v>
      </c>
      <c r="G375">
        <v>0</v>
      </c>
      <c r="H375">
        <v>0</v>
      </c>
      <c r="I375">
        <v>0</v>
      </c>
      <c r="J375">
        <v>0</v>
      </c>
      <c r="K375">
        <v>0</v>
      </c>
      <c r="L375">
        <v>0</v>
      </c>
      <c r="M375">
        <v>0</v>
      </c>
      <c r="N375">
        <v>0</v>
      </c>
      <c r="O375">
        <v>0</v>
      </c>
    </row>
    <row r="376" spans="1:15" ht="16" customHeight="1" x14ac:dyDescent="0.2">
      <c r="A376" t="s">
        <v>477</v>
      </c>
      <c r="B376" s="1" t="s">
        <v>478</v>
      </c>
      <c r="C376">
        <v>1</v>
      </c>
      <c r="D376">
        <v>1</v>
      </c>
      <c r="E376">
        <v>1</v>
      </c>
      <c r="F376">
        <v>1</v>
      </c>
      <c r="G376">
        <v>1</v>
      </c>
      <c r="H376">
        <v>0</v>
      </c>
      <c r="I376">
        <v>0</v>
      </c>
      <c r="J376">
        <v>0</v>
      </c>
      <c r="K376">
        <v>0</v>
      </c>
      <c r="L376">
        <v>0</v>
      </c>
      <c r="M376">
        <v>1</v>
      </c>
      <c r="N376">
        <v>1</v>
      </c>
      <c r="O376">
        <v>1</v>
      </c>
    </row>
    <row r="377" spans="1:15" ht="16" customHeight="1" x14ac:dyDescent="0.2">
      <c r="A377" t="s">
        <v>479</v>
      </c>
      <c r="B377" s="1" t="s">
        <v>480</v>
      </c>
      <c r="C377">
        <v>0</v>
      </c>
      <c r="D377">
        <v>0</v>
      </c>
      <c r="E377">
        <v>1</v>
      </c>
      <c r="F377">
        <v>1</v>
      </c>
      <c r="G377">
        <v>0</v>
      </c>
      <c r="H377">
        <v>0</v>
      </c>
      <c r="I377">
        <v>0</v>
      </c>
      <c r="J377">
        <v>0</v>
      </c>
      <c r="K377">
        <v>0</v>
      </c>
      <c r="L377">
        <v>0</v>
      </c>
      <c r="M377">
        <v>0</v>
      </c>
      <c r="N377">
        <v>0</v>
      </c>
      <c r="O377">
        <v>0</v>
      </c>
    </row>
    <row r="378" spans="1:15" ht="16" customHeight="1" x14ac:dyDescent="0.2">
      <c r="A378" t="s">
        <v>481</v>
      </c>
      <c r="B378" s="1" t="s">
        <v>482</v>
      </c>
      <c r="C378">
        <v>0</v>
      </c>
      <c r="D378">
        <v>0</v>
      </c>
      <c r="E378">
        <v>1</v>
      </c>
      <c r="F378">
        <v>1</v>
      </c>
      <c r="G378">
        <v>0</v>
      </c>
      <c r="H378">
        <v>0</v>
      </c>
      <c r="I378">
        <v>0</v>
      </c>
      <c r="J378">
        <v>0</v>
      </c>
      <c r="K378">
        <v>0</v>
      </c>
      <c r="L378">
        <v>0</v>
      </c>
      <c r="M378">
        <v>0</v>
      </c>
      <c r="N378">
        <v>0</v>
      </c>
      <c r="O378">
        <v>0</v>
      </c>
    </row>
    <row r="379" spans="1:15" ht="16" customHeight="1" x14ac:dyDescent="0.2">
      <c r="A379" t="s">
        <v>81</v>
      </c>
      <c r="B379" s="1" t="s">
        <v>483</v>
      </c>
      <c r="C379">
        <v>1</v>
      </c>
      <c r="D379">
        <v>0</v>
      </c>
      <c r="E379">
        <v>0</v>
      </c>
      <c r="F379">
        <v>1</v>
      </c>
      <c r="G379">
        <v>1</v>
      </c>
      <c r="H379">
        <v>0</v>
      </c>
      <c r="I379">
        <v>0</v>
      </c>
      <c r="J379">
        <v>0</v>
      </c>
      <c r="K379">
        <v>0</v>
      </c>
      <c r="L379">
        <v>0</v>
      </c>
      <c r="M379">
        <v>0</v>
      </c>
      <c r="N379">
        <v>0</v>
      </c>
      <c r="O379">
        <v>0</v>
      </c>
    </row>
    <row r="380" spans="1:15" ht="16" customHeight="1" x14ac:dyDescent="0.2">
      <c r="A380" t="s">
        <v>484</v>
      </c>
      <c r="B380" s="1" t="s">
        <v>485</v>
      </c>
      <c r="C380">
        <v>0</v>
      </c>
      <c r="D380">
        <v>0</v>
      </c>
      <c r="E380">
        <v>0</v>
      </c>
      <c r="F380">
        <v>1</v>
      </c>
      <c r="G380">
        <v>1</v>
      </c>
      <c r="H380">
        <v>1</v>
      </c>
      <c r="I380">
        <v>0</v>
      </c>
      <c r="J380">
        <v>0</v>
      </c>
      <c r="K380">
        <v>0</v>
      </c>
      <c r="L380">
        <v>0</v>
      </c>
      <c r="M380">
        <v>0</v>
      </c>
      <c r="N380">
        <v>0</v>
      </c>
      <c r="O380">
        <v>0</v>
      </c>
    </row>
    <row r="381" spans="1:15" ht="16" customHeight="1" x14ac:dyDescent="0.2">
      <c r="A381" t="s">
        <v>174</v>
      </c>
      <c r="B381" s="1" t="s">
        <v>486</v>
      </c>
      <c r="C381">
        <v>1</v>
      </c>
      <c r="D381">
        <v>1</v>
      </c>
      <c r="E381">
        <v>1</v>
      </c>
      <c r="F381">
        <v>0</v>
      </c>
      <c r="G381">
        <v>0</v>
      </c>
      <c r="H381">
        <v>0</v>
      </c>
      <c r="I381">
        <v>0</v>
      </c>
      <c r="J381">
        <v>0</v>
      </c>
      <c r="K381">
        <v>0</v>
      </c>
      <c r="L381">
        <v>0</v>
      </c>
      <c r="M381">
        <v>1</v>
      </c>
      <c r="N381">
        <v>0</v>
      </c>
      <c r="O381">
        <v>0</v>
      </c>
    </row>
    <row r="382" spans="1:15" ht="16" customHeight="1" x14ac:dyDescent="0.2">
      <c r="A382" t="s">
        <v>161</v>
      </c>
      <c r="B382" s="1" t="s">
        <v>487</v>
      </c>
      <c r="C382">
        <v>1</v>
      </c>
      <c r="D382">
        <v>0</v>
      </c>
      <c r="E382">
        <v>0</v>
      </c>
      <c r="F382">
        <v>1</v>
      </c>
      <c r="G382">
        <v>1</v>
      </c>
      <c r="H382">
        <v>0</v>
      </c>
      <c r="I382">
        <v>0</v>
      </c>
      <c r="J382">
        <v>0</v>
      </c>
      <c r="K382">
        <v>0</v>
      </c>
      <c r="L382">
        <v>0</v>
      </c>
      <c r="M382">
        <v>0</v>
      </c>
      <c r="N382">
        <v>0</v>
      </c>
      <c r="O382">
        <v>0</v>
      </c>
    </row>
    <row r="383" spans="1:15" ht="16" customHeight="1" x14ac:dyDescent="0.2">
      <c r="A383" t="s">
        <v>488</v>
      </c>
      <c r="B383" s="1" t="s">
        <v>489</v>
      </c>
      <c r="C383">
        <v>1</v>
      </c>
      <c r="D383">
        <v>0</v>
      </c>
      <c r="E383">
        <v>0</v>
      </c>
      <c r="F383">
        <v>1</v>
      </c>
      <c r="G383">
        <v>1</v>
      </c>
      <c r="H383">
        <v>0</v>
      </c>
      <c r="I383">
        <v>0</v>
      </c>
      <c r="J383">
        <v>0</v>
      </c>
      <c r="K383">
        <v>0</v>
      </c>
      <c r="L383">
        <v>0</v>
      </c>
      <c r="M383">
        <v>0</v>
      </c>
      <c r="N383">
        <v>0</v>
      </c>
      <c r="O383">
        <v>1</v>
      </c>
    </row>
    <row r="384" spans="1:15" ht="16" customHeight="1" x14ac:dyDescent="0.2">
      <c r="A384" t="s">
        <v>490</v>
      </c>
      <c r="B384" s="1" t="s">
        <v>491</v>
      </c>
      <c r="C384">
        <v>0</v>
      </c>
      <c r="D384">
        <v>0</v>
      </c>
      <c r="E384">
        <v>0</v>
      </c>
      <c r="F384">
        <v>1</v>
      </c>
      <c r="G384">
        <v>0</v>
      </c>
      <c r="H384">
        <v>0</v>
      </c>
      <c r="I384">
        <v>0</v>
      </c>
      <c r="J384">
        <v>0</v>
      </c>
      <c r="K384">
        <v>0</v>
      </c>
      <c r="L384">
        <v>0</v>
      </c>
      <c r="M384">
        <v>0</v>
      </c>
      <c r="N384">
        <v>0</v>
      </c>
      <c r="O384">
        <v>0</v>
      </c>
    </row>
    <row r="385" spans="1:15" ht="16" customHeight="1" x14ac:dyDescent="0.2">
      <c r="A385" t="s">
        <v>492</v>
      </c>
      <c r="B385" s="1" t="s">
        <v>493</v>
      </c>
      <c r="C385">
        <v>1</v>
      </c>
      <c r="D385">
        <v>0</v>
      </c>
      <c r="E385">
        <v>0</v>
      </c>
      <c r="F385">
        <v>1</v>
      </c>
      <c r="G385">
        <v>1</v>
      </c>
      <c r="H385">
        <v>1</v>
      </c>
      <c r="I385">
        <v>0</v>
      </c>
      <c r="J385">
        <v>0</v>
      </c>
      <c r="K385">
        <v>0</v>
      </c>
      <c r="L385">
        <v>0</v>
      </c>
      <c r="M385">
        <v>0</v>
      </c>
      <c r="N385">
        <v>0</v>
      </c>
      <c r="O385">
        <v>0</v>
      </c>
    </row>
    <row r="386" spans="1:15" ht="16" customHeight="1" x14ac:dyDescent="0.2">
      <c r="A386" t="s">
        <v>494</v>
      </c>
      <c r="B386" s="1" t="s">
        <v>495</v>
      </c>
      <c r="C386">
        <v>0</v>
      </c>
      <c r="D386">
        <v>0</v>
      </c>
      <c r="E386">
        <v>0</v>
      </c>
      <c r="F386">
        <v>0</v>
      </c>
      <c r="G386">
        <v>1</v>
      </c>
      <c r="H386">
        <v>0</v>
      </c>
      <c r="I386">
        <v>0</v>
      </c>
      <c r="J386">
        <v>0</v>
      </c>
      <c r="K386">
        <v>0</v>
      </c>
      <c r="L386">
        <v>0</v>
      </c>
      <c r="M386">
        <v>1</v>
      </c>
      <c r="N386">
        <v>0</v>
      </c>
      <c r="O386">
        <v>0</v>
      </c>
    </row>
    <row r="387" spans="1:15" ht="16" customHeight="1" x14ac:dyDescent="0.2">
      <c r="A387" t="s">
        <v>71</v>
      </c>
      <c r="B387" s="1" t="s">
        <v>496</v>
      </c>
      <c r="C387">
        <v>1</v>
      </c>
      <c r="D387">
        <v>1</v>
      </c>
      <c r="E387">
        <v>1</v>
      </c>
      <c r="F387">
        <v>0</v>
      </c>
      <c r="G387">
        <v>0</v>
      </c>
      <c r="H387">
        <v>0</v>
      </c>
      <c r="I387">
        <v>0</v>
      </c>
      <c r="J387">
        <v>0</v>
      </c>
      <c r="K387">
        <v>0</v>
      </c>
      <c r="L387">
        <v>0</v>
      </c>
      <c r="M387">
        <v>1</v>
      </c>
      <c r="N387">
        <v>0</v>
      </c>
      <c r="O387">
        <v>0</v>
      </c>
    </row>
    <row r="388" spans="1:15" ht="16" customHeight="1" x14ac:dyDescent="0.2">
      <c r="A388" t="s">
        <v>497</v>
      </c>
      <c r="B388" s="1" t="s">
        <v>498</v>
      </c>
      <c r="C388">
        <v>1</v>
      </c>
      <c r="D388">
        <v>0</v>
      </c>
      <c r="E388">
        <v>1</v>
      </c>
      <c r="F388">
        <v>0</v>
      </c>
      <c r="G388">
        <v>0</v>
      </c>
      <c r="H388">
        <v>0</v>
      </c>
      <c r="I388">
        <v>0</v>
      </c>
      <c r="J388">
        <v>0</v>
      </c>
      <c r="K388">
        <v>0</v>
      </c>
      <c r="L388">
        <v>0</v>
      </c>
      <c r="M388">
        <v>0</v>
      </c>
      <c r="N388">
        <v>0</v>
      </c>
      <c r="O388">
        <v>0</v>
      </c>
    </row>
    <row r="389" spans="1:15" ht="16" customHeight="1" x14ac:dyDescent="0.2">
      <c r="A389" t="s">
        <v>499</v>
      </c>
      <c r="B389" s="1" t="s">
        <v>500</v>
      </c>
      <c r="C389">
        <v>1</v>
      </c>
      <c r="D389">
        <v>0</v>
      </c>
      <c r="E389">
        <v>0</v>
      </c>
      <c r="F389">
        <v>0</v>
      </c>
      <c r="G389">
        <v>1</v>
      </c>
      <c r="H389">
        <v>1</v>
      </c>
      <c r="I389">
        <v>0</v>
      </c>
      <c r="J389">
        <v>0</v>
      </c>
      <c r="K389">
        <v>0</v>
      </c>
      <c r="L389">
        <v>0</v>
      </c>
      <c r="M389">
        <v>0</v>
      </c>
      <c r="N389">
        <v>1</v>
      </c>
      <c r="O389">
        <v>1</v>
      </c>
    </row>
    <row r="390" spans="1:15" ht="16" customHeight="1" x14ac:dyDescent="0.2">
      <c r="A390" t="s">
        <v>501</v>
      </c>
      <c r="B390" s="1" t="s">
        <v>502</v>
      </c>
      <c r="C390">
        <v>0</v>
      </c>
      <c r="D390">
        <v>1</v>
      </c>
      <c r="E390">
        <v>0</v>
      </c>
      <c r="F390">
        <v>1</v>
      </c>
      <c r="G390">
        <v>1</v>
      </c>
      <c r="H390">
        <v>0</v>
      </c>
      <c r="I390">
        <v>0</v>
      </c>
      <c r="J390">
        <v>0</v>
      </c>
      <c r="K390">
        <v>0</v>
      </c>
      <c r="L390">
        <v>0</v>
      </c>
      <c r="M390">
        <v>1</v>
      </c>
      <c r="N390">
        <v>1</v>
      </c>
      <c r="O390">
        <v>0</v>
      </c>
    </row>
    <row r="391" spans="1:15" ht="16" customHeight="1" x14ac:dyDescent="0.2">
      <c r="A391" t="s">
        <v>174</v>
      </c>
      <c r="B391" s="1" t="s">
        <v>503</v>
      </c>
      <c r="C391">
        <v>1</v>
      </c>
      <c r="D391">
        <v>1</v>
      </c>
      <c r="E391">
        <v>0</v>
      </c>
      <c r="F391">
        <v>0</v>
      </c>
      <c r="G391">
        <v>1</v>
      </c>
      <c r="H391">
        <v>0</v>
      </c>
      <c r="I391">
        <v>0</v>
      </c>
      <c r="J391">
        <v>0</v>
      </c>
      <c r="K391">
        <v>0</v>
      </c>
      <c r="L391">
        <v>1</v>
      </c>
      <c r="M391">
        <v>0</v>
      </c>
      <c r="N391">
        <v>0</v>
      </c>
      <c r="O391">
        <v>0</v>
      </c>
    </row>
    <row r="392" spans="1:15" ht="16" customHeight="1" x14ac:dyDescent="0.2">
      <c r="A392" t="s">
        <v>504</v>
      </c>
      <c r="B392" s="1" t="s">
        <v>505</v>
      </c>
      <c r="C392">
        <v>0</v>
      </c>
      <c r="D392">
        <v>1</v>
      </c>
      <c r="E392">
        <v>0</v>
      </c>
      <c r="F392">
        <v>1</v>
      </c>
      <c r="G392">
        <v>1</v>
      </c>
      <c r="H392">
        <v>0</v>
      </c>
      <c r="I392">
        <v>0</v>
      </c>
      <c r="J392">
        <v>0</v>
      </c>
      <c r="K392">
        <v>0</v>
      </c>
      <c r="L392">
        <v>0</v>
      </c>
      <c r="M392">
        <v>1</v>
      </c>
      <c r="N392">
        <v>1</v>
      </c>
      <c r="O392">
        <v>0</v>
      </c>
    </row>
    <row r="393" spans="1:15" ht="16" customHeight="1" x14ac:dyDescent="0.2">
      <c r="A393" t="s">
        <v>506</v>
      </c>
      <c r="B393" s="1" t="s">
        <v>507</v>
      </c>
      <c r="C393">
        <v>0</v>
      </c>
      <c r="D393">
        <v>0</v>
      </c>
      <c r="E393">
        <v>0</v>
      </c>
      <c r="F393">
        <v>0</v>
      </c>
      <c r="G393">
        <v>0</v>
      </c>
      <c r="H393">
        <v>1</v>
      </c>
      <c r="I393">
        <v>0</v>
      </c>
      <c r="J393">
        <v>0</v>
      </c>
      <c r="K393">
        <v>0</v>
      </c>
      <c r="L393">
        <v>0</v>
      </c>
      <c r="M393">
        <v>0</v>
      </c>
      <c r="N393">
        <v>0</v>
      </c>
      <c r="O393">
        <v>0</v>
      </c>
    </row>
    <row r="394" spans="1:15" ht="16" customHeight="1" x14ac:dyDescent="0.2">
      <c r="A394" t="s">
        <v>508</v>
      </c>
      <c r="B394" s="1" t="s">
        <v>509</v>
      </c>
      <c r="C394">
        <v>0</v>
      </c>
      <c r="D394">
        <v>0</v>
      </c>
      <c r="E394">
        <v>0</v>
      </c>
      <c r="F394">
        <v>0</v>
      </c>
      <c r="G394">
        <v>0</v>
      </c>
      <c r="H394">
        <v>0</v>
      </c>
      <c r="I394">
        <v>0</v>
      </c>
      <c r="J394">
        <v>0</v>
      </c>
      <c r="K394">
        <v>0</v>
      </c>
      <c r="L394">
        <v>0</v>
      </c>
      <c r="M394">
        <v>0</v>
      </c>
      <c r="N394">
        <v>0</v>
      </c>
      <c r="O394">
        <v>0</v>
      </c>
    </row>
    <row r="395" spans="1:15" ht="16" customHeight="1" x14ac:dyDescent="0.2">
      <c r="A395" t="s">
        <v>510</v>
      </c>
      <c r="B395" s="1" t="s">
        <v>511</v>
      </c>
      <c r="C395">
        <v>0</v>
      </c>
      <c r="D395">
        <v>0</v>
      </c>
      <c r="E395">
        <v>0</v>
      </c>
      <c r="F395">
        <v>0</v>
      </c>
      <c r="G395">
        <v>0</v>
      </c>
      <c r="H395">
        <v>0</v>
      </c>
      <c r="I395">
        <v>0</v>
      </c>
      <c r="J395">
        <v>0</v>
      </c>
      <c r="K395">
        <v>0</v>
      </c>
      <c r="L395">
        <v>0</v>
      </c>
      <c r="M395">
        <v>0</v>
      </c>
      <c r="N395">
        <v>0</v>
      </c>
      <c r="O395">
        <v>0</v>
      </c>
    </row>
    <row r="396" spans="1:15" ht="16" customHeight="1" x14ac:dyDescent="0.2">
      <c r="A396" t="s">
        <v>313</v>
      </c>
      <c r="B396" s="1" t="s">
        <v>314</v>
      </c>
      <c r="C396">
        <v>0</v>
      </c>
      <c r="D396">
        <v>0</v>
      </c>
      <c r="E396">
        <v>0</v>
      </c>
      <c r="F396">
        <v>0</v>
      </c>
      <c r="G396">
        <v>1</v>
      </c>
      <c r="H396">
        <v>0</v>
      </c>
      <c r="I396">
        <v>0</v>
      </c>
      <c r="J396">
        <v>0</v>
      </c>
      <c r="K396">
        <v>0</v>
      </c>
      <c r="L396">
        <v>0</v>
      </c>
      <c r="M396">
        <v>0</v>
      </c>
      <c r="N396">
        <v>0</v>
      </c>
      <c r="O396">
        <v>0</v>
      </c>
    </row>
    <row r="397" spans="1:15" ht="16" customHeight="1" x14ac:dyDescent="0.2">
      <c r="A397" t="s">
        <v>512</v>
      </c>
      <c r="B397" s="1" t="s">
        <v>513</v>
      </c>
      <c r="C397">
        <v>1</v>
      </c>
      <c r="D397">
        <v>1</v>
      </c>
      <c r="E397">
        <v>1</v>
      </c>
      <c r="F397">
        <v>1</v>
      </c>
      <c r="G397">
        <v>0</v>
      </c>
      <c r="H397">
        <v>0</v>
      </c>
      <c r="I397">
        <v>0</v>
      </c>
      <c r="J397">
        <v>0</v>
      </c>
      <c r="K397">
        <v>0</v>
      </c>
      <c r="L397">
        <v>0</v>
      </c>
      <c r="M397">
        <v>1</v>
      </c>
      <c r="N397">
        <v>0</v>
      </c>
      <c r="O397">
        <v>0</v>
      </c>
    </row>
    <row r="398" spans="1:15" ht="16" customHeight="1" x14ac:dyDescent="0.2">
      <c r="A398" t="s">
        <v>514</v>
      </c>
      <c r="B398" s="1" t="s">
        <v>515</v>
      </c>
      <c r="C398">
        <v>1</v>
      </c>
      <c r="D398">
        <v>1</v>
      </c>
      <c r="E398">
        <v>0</v>
      </c>
      <c r="F398">
        <v>1</v>
      </c>
      <c r="G398">
        <v>0</v>
      </c>
      <c r="H398">
        <v>0</v>
      </c>
      <c r="I398">
        <v>0</v>
      </c>
      <c r="J398">
        <v>1</v>
      </c>
      <c r="K398">
        <v>1</v>
      </c>
      <c r="L398">
        <v>1</v>
      </c>
      <c r="M398">
        <v>0</v>
      </c>
      <c r="N398">
        <v>0</v>
      </c>
      <c r="O398">
        <v>0</v>
      </c>
    </row>
    <row r="399" spans="1:15" ht="16" customHeight="1" x14ac:dyDescent="0.2">
      <c r="A399" t="s">
        <v>516</v>
      </c>
      <c r="B399" t="s">
        <v>517</v>
      </c>
      <c r="C399">
        <v>0</v>
      </c>
      <c r="D399">
        <v>0</v>
      </c>
      <c r="E399">
        <v>0</v>
      </c>
      <c r="F399">
        <v>1</v>
      </c>
      <c r="G399">
        <v>1</v>
      </c>
      <c r="H399">
        <v>0</v>
      </c>
      <c r="I399">
        <v>0</v>
      </c>
      <c r="J399">
        <v>1</v>
      </c>
      <c r="K399">
        <v>0</v>
      </c>
      <c r="L399">
        <v>1</v>
      </c>
      <c r="M399">
        <v>0</v>
      </c>
      <c r="N399">
        <v>0</v>
      </c>
      <c r="O399">
        <v>0</v>
      </c>
    </row>
    <row r="400" spans="1:15" ht="16" customHeight="1" x14ac:dyDescent="0.2">
      <c r="A400" t="s">
        <v>86</v>
      </c>
      <c r="B400" s="1" t="s">
        <v>87</v>
      </c>
      <c r="C400">
        <v>0</v>
      </c>
      <c r="D400">
        <v>0</v>
      </c>
      <c r="E400">
        <v>0</v>
      </c>
      <c r="F400">
        <v>0</v>
      </c>
      <c r="G400">
        <v>0</v>
      </c>
      <c r="H400">
        <v>0</v>
      </c>
      <c r="I400">
        <v>0</v>
      </c>
      <c r="J400">
        <v>0</v>
      </c>
      <c r="K400">
        <v>0</v>
      </c>
      <c r="L400">
        <v>0</v>
      </c>
      <c r="M400">
        <v>0</v>
      </c>
      <c r="N400">
        <v>1</v>
      </c>
      <c r="O400">
        <v>0</v>
      </c>
    </row>
    <row r="401" spans="1:15" ht="16" customHeight="1" x14ac:dyDescent="0.2">
      <c r="A401" t="s">
        <v>69</v>
      </c>
      <c r="B401" s="1" t="s">
        <v>79</v>
      </c>
      <c r="C401">
        <v>1</v>
      </c>
      <c r="D401">
        <v>1</v>
      </c>
      <c r="E401">
        <v>0</v>
      </c>
      <c r="F401">
        <v>1</v>
      </c>
      <c r="G401">
        <v>1</v>
      </c>
      <c r="H401">
        <v>0</v>
      </c>
      <c r="I401">
        <v>0</v>
      </c>
      <c r="J401">
        <v>0</v>
      </c>
      <c r="K401">
        <v>1</v>
      </c>
      <c r="L401">
        <v>0</v>
      </c>
      <c r="M401">
        <v>1</v>
      </c>
      <c r="N401">
        <v>1</v>
      </c>
      <c r="O401">
        <v>1</v>
      </c>
    </row>
    <row r="402" spans="1:15" ht="16" customHeight="1" x14ac:dyDescent="0.2">
      <c r="A402" t="s">
        <v>518</v>
      </c>
      <c r="B402" s="1" t="s">
        <v>519</v>
      </c>
      <c r="C402">
        <v>1</v>
      </c>
      <c r="D402">
        <v>0</v>
      </c>
      <c r="E402">
        <v>0</v>
      </c>
      <c r="F402">
        <v>1</v>
      </c>
      <c r="G402">
        <v>1</v>
      </c>
      <c r="H402">
        <v>0</v>
      </c>
      <c r="I402">
        <v>0</v>
      </c>
      <c r="J402">
        <v>0</v>
      </c>
      <c r="K402">
        <v>0</v>
      </c>
      <c r="L402">
        <v>0</v>
      </c>
      <c r="M402">
        <v>0</v>
      </c>
      <c r="N402">
        <v>1</v>
      </c>
      <c r="O402">
        <v>0</v>
      </c>
    </row>
    <row r="403" spans="1:15" ht="16" customHeight="1" x14ac:dyDescent="0.2">
      <c r="A403" t="s">
        <v>520</v>
      </c>
      <c r="B403" s="1" t="s">
        <v>521</v>
      </c>
      <c r="C403">
        <v>0</v>
      </c>
      <c r="D403">
        <v>0</v>
      </c>
      <c r="E403">
        <v>0</v>
      </c>
      <c r="F403">
        <v>0</v>
      </c>
      <c r="G403">
        <v>0</v>
      </c>
      <c r="H403">
        <v>0</v>
      </c>
      <c r="I403">
        <v>0</v>
      </c>
      <c r="J403">
        <v>1</v>
      </c>
      <c r="K403">
        <v>0</v>
      </c>
      <c r="L403">
        <v>1</v>
      </c>
      <c r="M403">
        <v>0</v>
      </c>
      <c r="N403">
        <v>0</v>
      </c>
      <c r="O403">
        <v>0</v>
      </c>
    </row>
    <row r="404" spans="1:15" ht="16" customHeight="1" x14ac:dyDescent="0.2">
      <c r="A404" t="s">
        <v>522</v>
      </c>
      <c r="B404" s="1" t="s">
        <v>523</v>
      </c>
      <c r="C404">
        <v>0</v>
      </c>
      <c r="D404">
        <v>0</v>
      </c>
      <c r="E404">
        <v>0</v>
      </c>
      <c r="F404">
        <v>1</v>
      </c>
      <c r="G404">
        <v>1</v>
      </c>
      <c r="H404">
        <v>0</v>
      </c>
      <c r="I404">
        <v>0</v>
      </c>
      <c r="J404">
        <v>0</v>
      </c>
      <c r="K404">
        <v>0</v>
      </c>
      <c r="L404">
        <v>0</v>
      </c>
      <c r="M404">
        <v>0</v>
      </c>
      <c r="N404">
        <v>1</v>
      </c>
      <c r="O404">
        <v>0</v>
      </c>
    </row>
    <row r="405" spans="1:15" ht="16" customHeight="1" x14ac:dyDescent="0.2">
      <c r="A405" t="s">
        <v>524</v>
      </c>
      <c r="B405" s="1" t="s">
        <v>525</v>
      </c>
      <c r="C405">
        <v>0</v>
      </c>
      <c r="D405">
        <v>0</v>
      </c>
      <c r="E405">
        <v>0</v>
      </c>
      <c r="F405">
        <v>1</v>
      </c>
      <c r="G405">
        <v>0</v>
      </c>
      <c r="H405">
        <v>0</v>
      </c>
      <c r="I405">
        <v>0</v>
      </c>
      <c r="J405">
        <v>0</v>
      </c>
      <c r="K405">
        <v>0</v>
      </c>
      <c r="L405">
        <v>0</v>
      </c>
      <c r="M405">
        <v>0</v>
      </c>
      <c r="N405">
        <v>0</v>
      </c>
      <c r="O405">
        <v>0</v>
      </c>
    </row>
    <row r="406" spans="1:15" ht="16" customHeight="1" x14ac:dyDescent="0.2">
      <c r="A406" t="s">
        <v>526</v>
      </c>
      <c r="B406" s="1" t="s">
        <v>527</v>
      </c>
      <c r="C406">
        <v>0</v>
      </c>
      <c r="D406">
        <v>0</v>
      </c>
      <c r="E406">
        <v>0</v>
      </c>
      <c r="F406">
        <v>0</v>
      </c>
      <c r="G406">
        <v>0</v>
      </c>
      <c r="H406">
        <v>0</v>
      </c>
      <c r="I406">
        <v>0</v>
      </c>
      <c r="J406">
        <v>0</v>
      </c>
      <c r="K406">
        <v>0</v>
      </c>
      <c r="L406">
        <v>0</v>
      </c>
      <c r="M406">
        <v>0</v>
      </c>
      <c r="N406">
        <v>0</v>
      </c>
      <c r="O406">
        <v>0</v>
      </c>
    </row>
    <row r="407" spans="1:15" ht="16" customHeight="1" x14ac:dyDescent="0.2">
      <c r="A407" t="s">
        <v>528</v>
      </c>
      <c r="B407" s="1" t="s">
        <v>529</v>
      </c>
      <c r="C407">
        <v>0</v>
      </c>
      <c r="D407">
        <v>0</v>
      </c>
      <c r="E407">
        <v>0</v>
      </c>
      <c r="F407">
        <v>1</v>
      </c>
      <c r="G407">
        <v>1</v>
      </c>
      <c r="H407">
        <v>1</v>
      </c>
      <c r="I407">
        <v>0</v>
      </c>
      <c r="J407">
        <v>0</v>
      </c>
      <c r="K407">
        <v>0</v>
      </c>
      <c r="L407">
        <v>0</v>
      </c>
      <c r="M407">
        <v>0</v>
      </c>
      <c r="N407">
        <v>1</v>
      </c>
      <c r="O407">
        <v>0</v>
      </c>
    </row>
    <row r="408" spans="1:15" ht="16" customHeight="1" x14ac:dyDescent="0.2">
      <c r="A408" t="s">
        <v>530</v>
      </c>
      <c r="B408" s="1" t="s">
        <v>531</v>
      </c>
      <c r="C408">
        <v>1</v>
      </c>
      <c r="D408">
        <v>0</v>
      </c>
      <c r="E408">
        <v>1</v>
      </c>
      <c r="F408">
        <v>0</v>
      </c>
      <c r="G408">
        <v>0</v>
      </c>
      <c r="H408">
        <v>0</v>
      </c>
      <c r="I408">
        <v>0</v>
      </c>
      <c r="J408">
        <v>0</v>
      </c>
      <c r="K408">
        <v>0</v>
      </c>
      <c r="L408">
        <v>0</v>
      </c>
      <c r="M408">
        <v>0</v>
      </c>
      <c r="N408">
        <v>0</v>
      </c>
      <c r="O408">
        <v>0</v>
      </c>
    </row>
    <row r="409" spans="1:15" ht="16" customHeight="1" x14ac:dyDescent="0.2">
      <c r="A409" t="s">
        <v>532</v>
      </c>
      <c r="B409" s="1" t="s">
        <v>533</v>
      </c>
      <c r="C409">
        <v>0</v>
      </c>
      <c r="D409">
        <v>0</v>
      </c>
      <c r="E409">
        <v>0</v>
      </c>
      <c r="F409">
        <v>0</v>
      </c>
      <c r="G409">
        <v>0</v>
      </c>
      <c r="H409">
        <v>0</v>
      </c>
      <c r="I409">
        <v>0</v>
      </c>
      <c r="J409">
        <v>1</v>
      </c>
      <c r="K409">
        <v>0</v>
      </c>
      <c r="L409">
        <v>1</v>
      </c>
      <c r="M409">
        <v>0</v>
      </c>
      <c r="N409">
        <v>0</v>
      </c>
      <c r="O409">
        <v>0</v>
      </c>
    </row>
    <row r="410" spans="1:15" ht="16" customHeight="1" x14ac:dyDescent="0.2">
      <c r="A410" t="s">
        <v>534</v>
      </c>
      <c r="B410" s="1" t="s">
        <v>535</v>
      </c>
      <c r="C410">
        <v>0</v>
      </c>
      <c r="D410">
        <v>0</v>
      </c>
      <c r="E410">
        <v>0</v>
      </c>
      <c r="F410">
        <v>0</v>
      </c>
      <c r="G410">
        <v>0</v>
      </c>
      <c r="H410">
        <v>0</v>
      </c>
      <c r="I410">
        <v>0</v>
      </c>
      <c r="J410">
        <v>0</v>
      </c>
      <c r="K410">
        <v>0</v>
      </c>
      <c r="L410">
        <v>0</v>
      </c>
      <c r="M410">
        <v>0</v>
      </c>
      <c r="N410">
        <v>0</v>
      </c>
      <c r="O410">
        <v>0</v>
      </c>
    </row>
    <row r="411" spans="1:15" ht="16" customHeight="1" x14ac:dyDescent="0.2">
      <c r="A411" t="s">
        <v>536</v>
      </c>
      <c r="B411" s="1" t="s">
        <v>537</v>
      </c>
      <c r="C411">
        <v>0</v>
      </c>
      <c r="D411">
        <v>0</v>
      </c>
      <c r="E411">
        <v>0</v>
      </c>
      <c r="F411">
        <v>1</v>
      </c>
      <c r="G411">
        <v>0</v>
      </c>
      <c r="H411">
        <v>0</v>
      </c>
      <c r="I411">
        <v>0</v>
      </c>
      <c r="J411">
        <v>0</v>
      </c>
      <c r="K411">
        <v>0</v>
      </c>
      <c r="L411">
        <v>0</v>
      </c>
      <c r="M411">
        <v>0</v>
      </c>
      <c r="N411">
        <v>1</v>
      </c>
      <c r="O411">
        <v>0</v>
      </c>
    </row>
    <row r="412" spans="1:15" ht="16" customHeight="1" x14ac:dyDescent="0.2">
      <c r="A412" t="s">
        <v>538</v>
      </c>
      <c r="B412" s="1" t="s">
        <v>539</v>
      </c>
      <c r="C412">
        <v>1</v>
      </c>
      <c r="D412">
        <v>0</v>
      </c>
      <c r="E412">
        <v>0</v>
      </c>
      <c r="F412">
        <v>0</v>
      </c>
      <c r="G412">
        <v>0</v>
      </c>
      <c r="H412">
        <v>1</v>
      </c>
      <c r="I412">
        <v>0</v>
      </c>
      <c r="J412">
        <v>0</v>
      </c>
      <c r="K412">
        <v>0</v>
      </c>
      <c r="L412">
        <v>0</v>
      </c>
      <c r="M412">
        <v>0</v>
      </c>
      <c r="N412">
        <v>0</v>
      </c>
      <c r="O412">
        <v>0</v>
      </c>
    </row>
    <row r="413" spans="1:15" ht="16" customHeight="1" x14ac:dyDescent="0.2">
      <c r="A413" t="s">
        <v>540</v>
      </c>
      <c r="B413" s="1" t="s">
        <v>541</v>
      </c>
      <c r="C413">
        <v>1</v>
      </c>
      <c r="D413">
        <v>0</v>
      </c>
      <c r="E413">
        <v>1</v>
      </c>
      <c r="F413">
        <v>1</v>
      </c>
      <c r="G413">
        <v>1</v>
      </c>
      <c r="H413">
        <v>0</v>
      </c>
      <c r="I413">
        <v>0</v>
      </c>
      <c r="J413">
        <v>0</v>
      </c>
      <c r="K413">
        <v>0</v>
      </c>
      <c r="L413">
        <v>0</v>
      </c>
      <c r="M413">
        <v>0</v>
      </c>
      <c r="N413">
        <v>0</v>
      </c>
      <c r="O413">
        <v>0</v>
      </c>
    </row>
    <row r="414" spans="1:15" ht="16" customHeight="1" x14ac:dyDescent="0.2">
      <c r="A414" t="s">
        <v>542</v>
      </c>
      <c r="B414" s="1" t="s">
        <v>543</v>
      </c>
      <c r="C414">
        <v>1</v>
      </c>
      <c r="D414">
        <v>0</v>
      </c>
      <c r="E414">
        <v>1</v>
      </c>
      <c r="F414">
        <v>0</v>
      </c>
      <c r="G414">
        <v>0</v>
      </c>
      <c r="H414">
        <v>0</v>
      </c>
      <c r="I414">
        <v>1</v>
      </c>
      <c r="J414">
        <v>1</v>
      </c>
      <c r="K414">
        <v>1</v>
      </c>
      <c r="L414">
        <v>1</v>
      </c>
      <c r="M414">
        <v>0</v>
      </c>
      <c r="N414">
        <v>0</v>
      </c>
      <c r="O414">
        <v>0</v>
      </c>
    </row>
    <row r="415" spans="1:15" ht="16" customHeight="1" x14ac:dyDescent="0.2">
      <c r="A415" t="s">
        <v>544</v>
      </c>
      <c r="B415" s="1" t="s">
        <v>545</v>
      </c>
      <c r="C415">
        <v>0</v>
      </c>
      <c r="D415">
        <v>0</v>
      </c>
      <c r="E415">
        <v>0</v>
      </c>
      <c r="F415">
        <v>1</v>
      </c>
      <c r="G415">
        <v>0</v>
      </c>
      <c r="H415">
        <v>0</v>
      </c>
      <c r="I415">
        <v>0</v>
      </c>
      <c r="J415">
        <v>0</v>
      </c>
      <c r="K415">
        <v>0</v>
      </c>
      <c r="L415">
        <v>0</v>
      </c>
      <c r="M415">
        <v>0</v>
      </c>
      <c r="N415">
        <v>0</v>
      </c>
      <c r="O415">
        <v>0</v>
      </c>
    </row>
    <row r="416" spans="1:15" ht="16" customHeight="1" x14ac:dyDescent="0.2">
      <c r="A416" t="s">
        <v>546</v>
      </c>
      <c r="B416" s="1" t="s">
        <v>547</v>
      </c>
      <c r="C416">
        <v>0</v>
      </c>
      <c r="D416">
        <v>0</v>
      </c>
      <c r="E416">
        <v>0</v>
      </c>
      <c r="F416">
        <v>1</v>
      </c>
      <c r="G416">
        <v>0</v>
      </c>
      <c r="H416">
        <v>0</v>
      </c>
      <c r="I416">
        <v>0</v>
      </c>
      <c r="J416">
        <v>0</v>
      </c>
      <c r="K416">
        <v>0</v>
      </c>
      <c r="L416">
        <v>0</v>
      </c>
      <c r="M416">
        <v>0</v>
      </c>
      <c r="N416">
        <v>0</v>
      </c>
      <c r="O416">
        <v>0</v>
      </c>
    </row>
    <row r="417" spans="1:15" ht="16" customHeight="1" x14ac:dyDescent="0.2">
      <c r="A417" t="s">
        <v>548</v>
      </c>
      <c r="B417" s="1" t="s">
        <v>549</v>
      </c>
      <c r="C417">
        <v>0</v>
      </c>
      <c r="D417">
        <v>0</v>
      </c>
      <c r="E417">
        <v>0</v>
      </c>
      <c r="F417">
        <v>0</v>
      </c>
      <c r="G417">
        <v>0</v>
      </c>
      <c r="H417">
        <v>0</v>
      </c>
      <c r="I417">
        <v>0</v>
      </c>
      <c r="J417">
        <v>0</v>
      </c>
      <c r="K417">
        <v>0</v>
      </c>
      <c r="L417">
        <v>0</v>
      </c>
      <c r="M417">
        <v>0</v>
      </c>
      <c r="N417">
        <v>0</v>
      </c>
      <c r="O417">
        <v>0</v>
      </c>
    </row>
    <row r="418" spans="1:15" ht="16" customHeight="1" x14ac:dyDescent="0.2">
      <c r="A418" t="s">
        <v>550</v>
      </c>
      <c r="B418" s="1" t="s">
        <v>551</v>
      </c>
      <c r="C418">
        <v>1</v>
      </c>
      <c r="D418">
        <v>0</v>
      </c>
      <c r="E418">
        <v>1</v>
      </c>
      <c r="F418">
        <v>1</v>
      </c>
      <c r="G418">
        <v>1</v>
      </c>
      <c r="H418">
        <v>0</v>
      </c>
      <c r="I418">
        <v>0</v>
      </c>
      <c r="J418">
        <v>0</v>
      </c>
      <c r="K418">
        <v>0</v>
      </c>
      <c r="L418">
        <v>0</v>
      </c>
      <c r="M418">
        <v>0</v>
      </c>
      <c r="N418">
        <v>1</v>
      </c>
      <c r="O418">
        <v>1</v>
      </c>
    </row>
    <row r="419" spans="1:15" ht="16" customHeight="1" x14ac:dyDescent="0.2">
      <c r="A419" t="s">
        <v>552</v>
      </c>
      <c r="B419" s="1" t="s">
        <v>553</v>
      </c>
      <c r="C419">
        <v>0</v>
      </c>
      <c r="D419">
        <v>0</v>
      </c>
      <c r="E419">
        <v>0</v>
      </c>
      <c r="F419">
        <v>1</v>
      </c>
      <c r="G419">
        <v>1</v>
      </c>
      <c r="H419">
        <v>0</v>
      </c>
      <c r="I419">
        <v>0</v>
      </c>
      <c r="J419">
        <v>0</v>
      </c>
      <c r="K419">
        <v>0</v>
      </c>
      <c r="L419">
        <v>0</v>
      </c>
      <c r="M419">
        <v>0</v>
      </c>
      <c r="N419">
        <v>1</v>
      </c>
      <c r="O419">
        <v>0</v>
      </c>
    </row>
    <row r="420" spans="1:15" ht="16" customHeight="1" x14ac:dyDescent="0.2">
      <c r="A420" t="s">
        <v>174</v>
      </c>
      <c r="B420" s="1" t="s">
        <v>554</v>
      </c>
      <c r="C420">
        <v>1</v>
      </c>
      <c r="D420">
        <v>0</v>
      </c>
      <c r="E420">
        <v>1</v>
      </c>
      <c r="F420">
        <v>1</v>
      </c>
      <c r="G420">
        <v>0</v>
      </c>
      <c r="H420">
        <v>0</v>
      </c>
      <c r="I420">
        <v>0</v>
      </c>
      <c r="J420">
        <v>0</v>
      </c>
      <c r="K420">
        <v>0</v>
      </c>
      <c r="L420">
        <v>0</v>
      </c>
      <c r="M420">
        <v>0</v>
      </c>
      <c r="N420">
        <v>0</v>
      </c>
      <c r="O420">
        <v>0</v>
      </c>
    </row>
    <row r="421" spans="1:15" ht="16" customHeight="1" x14ac:dyDescent="0.2">
      <c r="A421" t="s">
        <v>174</v>
      </c>
      <c r="B421" s="1" t="s">
        <v>555</v>
      </c>
      <c r="C421">
        <v>0</v>
      </c>
      <c r="D421">
        <v>0</v>
      </c>
      <c r="E421">
        <v>0</v>
      </c>
      <c r="F421">
        <v>0</v>
      </c>
      <c r="G421">
        <v>1</v>
      </c>
      <c r="H421">
        <v>0</v>
      </c>
      <c r="I421">
        <v>0</v>
      </c>
      <c r="J421">
        <v>0</v>
      </c>
      <c r="K421">
        <v>0</v>
      </c>
      <c r="L421">
        <v>0</v>
      </c>
      <c r="M421">
        <v>0</v>
      </c>
      <c r="N421">
        <v>0</v>
      </c>
      <c r="O421">
        <v>0</v>
      </c>
    </row>
    <row r="422" spans="1:15" ht="16" customHeight="1" x14ac:dyDescent="0.2">
      <c r="A422" t="s">
        <v>556</v>
      </c>
      <c r="B422" s="1" t="s">
        <v>557</v>
      </c>
      <c r="C422">
        <v>1</v>
      </c>
      <c r="D422">
        <v>1</v>
      </c>
      <c r="E422">
        <v>0</v>
      </c>
      <c r="F422">
        <v>0</v>
      </c>
      <c r="G422">
        <v>0</v>
      </c>
      <c r="H422">
        <v>0</v>
      </c>
      <c r="I422">
        <v>0</v>
      </c>
      <c r="J422">
        <v>0</v>
      </c>
      <c r="K422">
        <v>0</v>
      </c>
      <c r="L422">
        <v>0</v>
      </c>
      <c r="M422">
        <v>0</v>
      </c>
      <c r="N422">
        <v>0</v>
      </c>
      <c r="O422">
        <v>0</v>
      </c>
    </row>
    <row r="423" spans="1:15" ht="16" customHeight="1" x14ac:dyDescent="0.2">
      <c r="A423" t="s">
        <v>558</v>
      </c>
      <c r="B423" s="1" t="s">
        <v>559</v>
      </c>
      <c r="C423">
        <v>0</v>
      </c>
      <c r="D423">
        <v>0</v>
      </c>
      <c r="E423">
        <v>0</v>
      </c>
      <c r="F423">
        <v>1</v>
      </c>
      <c r="G423">
        <v>0</v>
      </c>
      <c r="H423">
        <v>0</v>
      </c>
      <c r="I423">
        <v>0</v>
      </c>
      <c r="J423">
        <v>0</v>
      </c>
      <c r="K423">
        <v>0</v>
      </c>
      <c r="L423">
        <v>0</v>
      </c>
      <c r="M423">
        <v>0</v>
      </c>
      <c r="N423">
        <v>0</v>
      </c>
      <c r="O423">
        <v>0</v>
      </c>
    </row>
    <row r="424" spans="1:15" ht="16" customHeight="1" x14ac:dyDescent="0.2">
      <c r="A424" t="s">
        <v>17</v>
      </c>
      <c r="B424" s="1" t="s">
        <v>95</v>
      </c>
      <c r="C424">
        <v>1</v>
      </c>
      <c r="D424">
        <v>0</v>
      </c>
      <c r="E424">
        <v>0</v>
      </c>
      <c r="F424">
        <v>1</v>
      </c>
      <c r="G424">
        <v>0</v>
      </c>
      <c r="H424">
        <v>0</v>
      </c>
      <c r="I424">
        <v>0</v>
      </c>
      <c r="J424">
        <v>0</v>
      </c>
      <c r="K424">
        <v>0</v>
      </c>
      <c r="L424">
        <v>0</v>
      </c>
      <c r="M424">
        <v>0</v>
      </c>
      <c r="N424">
        <v>0</v>
      </c>
      <c r="O424">
        <v>0</v>
      </c>
    </row>
    <row r="425" spans="1:15" ht="16" customHeight="1" x14ac:dyDescent="0.2">
      <c r="A425" t="s">
        <v>17</v>
      </c>
      <c r="B425" s="1" t="s">
        <v>97</v>
      </c>
      <c r="C425">
        <v>1</v>
      </c>
      <c r="D425">
        <v>1</v>
      </c>
      <c r="E425">
        <v>0</v>
      </c>
      <c r="F425">
        <v>0</v>
      </c>
      <c r="G425">
        <v>1</v>
      </c>
      <c r="H425">
        <v>0</v>
      </c>
      <c r="I425">
        <v>1</v>
      </c>
      <c r="J425">
        <v>0</v>
      </c>
      <c r="K425">
        <v>1</v>
      </c>
      <c r="L425">
        <v>1</v>
      </c>
      <c r="M425">
        <v>0</v>
      </c>
      <c r="N425">
        <v>0</v>
      </c>
      <c r="O425">
        <v>0</v>
      </c>
    </row>
    <row r="426" spans="1:15" ht="16" customHeight="1" x14ac:dyDescent="0.2">
      <c r="A426" t="s">
        <v>17</v>
      </c>
      <c r="B426" s="1" t="s">
        <v>560</v>
      </c>
      <c r="C426">
        <v>1</v>
      </c>
      <c r="D426">
        <v>0</v>
      </c>
      <c r="E426">
        <v>0</v>
      </c>
      <c r="F426">
        <v>0</v>
      </c>
      <c r="G426">
        <v>1</v>
      </c>
      <c r="H426">
        <v>1</v>
      </c>
      <c r="I426">
        <v>0</v>
      </c>
      <c r="J426">
        <v>0</v>
      </c>
      <c r="K426">
        <v>0</v>
      </c>
      <c r="L426">
        <v>0</v>
      </c>
      <c r="M426">
        <v>0</v>
      </c>
      <c r="N426">
        <v>0</v>
      </c>
      <c r="O426">
        <v>0</v>
      </c>
    </row>
    <row r="427" spans="1:15" ht="16" customHeight="1" x14ac:dyDescent="0.2">
      <c r="A427" t="s">
        <v>71</v>
      </c>
      <c r="B427" s="1" t="s">
        <v>403</v>
      </c>
      <c r="C427">
        <v>1</v>
      </c>
      <c r="D427">
        <v>1</v>
      </c>
      <c r="E427">
        <v>0</v>
      </c>
      <c r="F427">
        <v>1</v>
      </c>
      <c r="G427">
        <v>0</v>
      </c>
      <c r="H427">
        <v>0</v>
      </c>
      <c r="I427">
        <v>0</v>
      </c>
      <c r="J427">
        <v>0</v>
      </c>
      <c r="K427">
        <v>0</v>
      </c>
      <c r="L427">
        <v>0</v>
      </c>
      <c r="M427">
        <v>0</v>
      </c>
      <c r="N427">
        <v>0</v>
      </c>
      <c r="O427">
        <v>0</v>
      </c>
    </row>
    <row r="428" spans="1:15" ht="16" customHeight="1" x14ac:dyDescent="0.2">
      <c r="A428" t="s">
        <v>401</v>
      </c>
      <c r="B428" s="1" t="s">
        <v>402</v>
      </c>
      <c r="C428">
        <v>1</v>
      </c>
      <c r="D428">
        <v>0</v>
      </c>
      <c r="E428">
        <v>0</v>
      </c>
      <c r="F428">
        <v>0</v>
      </c>
      <c r="G428">
        <v>0</v>
      </c>
      <c r="H428">
        <v>0</v>
      </c>
      <c r="I428">
        <v>0</v>
      </c>
      <c r="J428">
        <v>0</v>
      </c>
      <c r="K428">
        <v>0</v>
      </c>
      <c r="L428">
        <v>0</v>
      </c>
      <c r="M428">
        <v>0</v>
      </c>
      <c r="N428">
        <v>0</v>
      </c>
      <c r="O428">
        <v>0</v>
      </c>
    </row>
    <row r="429" spans="1:15" ht="16" customHeight="1" x14ac:dyDescent="0.2">
      <c r="A429" t="s">
        <v>280</v>
      </c>
      <c r="B429" s="1" t="s">
        <v>281</v>
      </c>
      <c r="C429">
        <v>1</v>
      </c>
      <c r="D429">
        <v>0</v>
      </c>
      <c r="E429">
        <v>1</v>
      </c>
      <c r="F429">
        <v>0</v>
      </c>
      <c r="G429">
        <v>0</v>
      </c>
      <c r="H429">
        <v>0</v>
      </c>
      <c r="I429">
        <v>1</v>
      </c>
      <c r="J429">
        <v>1</v>
      </c>
      <c r="K429">
        <v>1</v>
      </c>
      <c r="L429">
        <v>1</v>
      </c>
      <c r="M429">
        <v>0</v>
      </c>
      <c r="N429">
        <v>0</v>
      </c>
      <c r="O429">
        <v>0</v>
      </c>
    </row>
    <row r="430" spans="1:15" ht="16" customHeight="1" x14ac:dyDescent="0.2">
      <c r="A430" t="s">
        <v>17</v>
      </c>
      <c r="B430" s="1" t="s">
        <v>561</v>
      </c>
      <c r="C430">
        <v>0</v>
      </c>
      <c r="D430">
        <v>0</v>
      </c>
      <c r="E430">
        <v>0</v>
      </c>
      <c r="F430">
        <v>1</v>
      </c>
      <c r="G430">
        <v>1</v>
      </c>
      <c r="H430">
        <v>0</v>
      </c>
      <c r="I430">
        <v>0</v>
      </c>
      <c r="J430">
        <v>0</v>
      </c>
      <c r="K430">
        <v>0</v>
      </c>
      <c r="L430">
        <v>0</v>
      </c>
      <c r="M430">
        <v>0</v>
      </c>
      <c r="N430">
        <v>0</v>
      </c>
      <c r="O430">
        <v>0</v>
      </c>
    </row>
    <row r="431" spans="1:15" ht="16" customHeight="1" x14ac:dyDescent="0.2">
      <c r="A431" t="s">
        <v>562</v>
      </c>
      <c r="B431" s="1" t="s">
        <v>563</v>
      </c>
      <c r="C431">
        <v>1</v>
      </c>
      <c r="D431">
        <v>0</v>
      </c>
      <c r="E431">
        <v>0</v>
      </c>
      <c r="F431">
        <v>0</v>
      </c>
      <c r="G431">
        <v>1</v>
      </c>
      <c r="H431">
        <v>0</v>
      </c>
      <c r="I431">
        <v>0</v>
      </c>
      <c r="J431">
        <v>0</v>
      </c>
      <c r="K431">
        <v>1</v>
      </c>
      <c r="L431">
        <v>0</v>
      </c>
      <c r="M431">
        <v>0</v>
      </c>
      <c r="N431">
        <v>0</v>
      </c>
      <c r="O431">
        <v>0</v>
      </c>
    </row>
    <row r="432" spans="1:15" ht="16" customHeight="1" x14ac:dyDescent="0.2">
      <c r="A432" t="s">
        <v>17</v>
      </c>
      <c r="B432" s="1" t="s">
        <v>564</v>
      </c>
      <c r="C432">
        <v>1</v>
      </c>
      <c r="D432">
        <v>0</v>
      </c>
      <c r="E432">
        <v>0</v>
      </c>
      <c r="F432">
        <v>0</v>
      </c>
      <c r="G432">
        <v>1</v>
      </c>
      <c r="H432">
        <v>0</v>
      </c>
      <c r="I432">
        <v>0</v>
      </c>
      <c r="J432">
        <v>0</v>
      </c>
      <c r="K432">
        <v>0</v>
      </c>
      <c r="L432">
        <v>0</v>
      </c>
      <c r="M432">
        <v>0</v>
      </c>
      <c r="N432">
        <v>0</v>
      </c>
      <c r="O432">
        <v>0</v>
      </c>
    </row>
    <row r="433" spans="1:15" ht="16" customHeight="1" x14ac:dyDescent="0.2">
      <c r="A433" t="s">
        <v>404</v>
      </c>
      <c r="B433" s="1" t="s">
        <v>405</v>
      </c>
      <c r="C433">
        <v>1</v>
      </c>
      <c r="D433">
        <v>0</v>
      </c>
      <c r="E433">
        <v>0</v>
      </c>
      <c r="F433">
        <v>0</v>
      </c>
      <c r="G433">
        <v>1</v>
      </c>
      <c r="H433">
        <v>0</v>
      </c>
      <c r="I433">
        <v>0</v>
      </c>
      <c r="J433">
        <v>0</v>
      </c>
      <c r="K433">
        <v>0</v>
      </c>
      <c r="L433">
        <v>0</v>
      </c>
      <c r="M433">
        <v>0</v>
      </c>
      <c r="N433">
        <v>0</v>
      </c>
      <c r="O433">
        <v>0</v>
      </c>
    </row>
    <row r="434" spans="1:15" ht="16" customHeight="1" x14ac:dyDescent="0.2">
      <c r="A434" t="s">
        <v>283</v>
      </c>
      <c r="B434" s="1" t="s">
        <v>284</v>
      </c>
      <c r="C434">
        <v>0</v>
      </c>
      <c r="D434">
        <v>0</v>
      </c>
      <c r="E434">
        <v>0</v>
      </c>
      <c r="F434">
        <v>0</v>
      </c>
      <c r="G434">
        <v>0</v>
      </c>
      <c r="H434">
        <v>0</v>
      </c>
      <c r="I434">
        <v>0</v>
      </c>
      <c r="J434">
        <v>0</v>
      </c>
      <c r="K434">
        <v>0</v>
      </c>
      <c r="L434">
        <v>0</v>
      </c>
      <c r="M434">
        <v>0</v>
      </c>
      <c r="N434">
        <v>0</v>
      </c>
      <c r="O434">
        <v>0</v>
      </c>
    </row>
    <row r="435" spans="1:15" ht="16" customHeight="1" x14ac:dyDescent="0.2">
      <c r="A435" t="s">
        <v>17</v>
      </c>
      <c r="B435" s="1" t="s">
        <v>565</v>
      </c>
      <c r="C435">
        <v>1</v>
      </c>
      <c r="D435">
        <v>1</v>
      </c>
      <c r="E435">
        <v>1</v>
      </c>
      <c r="F435">
        <v>0</v>
      </c>
      <c r="G435">
        <v>1</v>
      </c>
      <c r="H435">
        <v>0</v>
      </c>
      <c r="I435">
        <v>1</v>
      </c>
      <c r="J435">
        <v>1</v>
      </c>
      <c r="K435">
        <v>0</v>
      </c>
      <c r="L435">
        <v>1</v>
      </c>
      <c r="M435">
        <v>0</v>
      </c>
      <c r="N435">
        <v>0</v>
      </c>
      <c r="O435">
        <v>0</v>
      </c>
    </row>
    <row r="436" spans="1:15" ht="16" customHeight="1" x14ac:dyDescent="0.2">
      <c r="A436" t="s">
        <v>17</v>
      </c>
      <c r="B436" s="1" t="s">
        <v>566</v>
      </c>
      <c r="C436">
        <v>1</v>
      </c>
      <c r="D436">
        <v>1</v>
      </c>
      <c r="E436">
        <v>0</v>
      </c>
      <c r="F436">
        <v>0</v>
      </c>
      <c r="G436">
        <v>1</v>
      </c>
      <c r="H436">
        <v>0</v>
      </c>
      <c r="I436">
        <v>0</v>
      </c>
      <c r="J436">
        <v>0</v>
      </c>
      <c r="K436">
        <v>0</v>
      </c>
      <c r="L436">
        <v>0</v>
      </c>
      <c r="M436">
        <v>1</v>
      </c>
      <c r="N436">
        <v>0</v>
      </c>
      <c r="O436">
        <v>0</v>
      </c>
    </row>
    <row r="437" spans="1:15" ht="16" customHeight="1" x14ac:dyDescent="0.2">
      <c r="A437" t="s">
        <v>17</v>
      </c>
      <c r="B437" s="1" t="s">
        <v>567</v>
      </c>
      <c r="C437">
        <v>1</v>
      </c>
      <c r="D437">
        <v>1</v>
      </c>
      <c r="E437">
        <v>0</v>
      </c>
      <c r="F437">
        <v>1</v>
      </c>
      <c r="G437">
        <v>1</v>
      </c>
      <c r="H437">
        <v>0</v>
      </c>
      <c r="I437">
        <v>0</v>
      </c>
      <c r="J437">
        <v>0</v>
      </c>
      <c r="K437">
        <v>1</v>
      </c>
      <c r="L437">
        <v>1</v>
      </c>
      <c r="M437">
        <v>1</v>
      </c>
      <c r="N437">
        <v>0</v>
      </c>
      <c r="O437">
        <v>0</v>
      </c>
    </row>
    <row r="438" spans="1:15" ht="16" customHeight="1" x14ac:dyDescent="0.2">
      <c r="A438" t="s">
        <v>17</v>
      </c>
      <c r="B438" s="1" t="s">
        <v>568</v>
      </c>
      <c r="C438">
        <v>1</v>
      </c>
      <c r="D438">
        <v>0</v>
      </c>
      <c r="E438">
        <v>0</v>
      </c>
      <c r="F438">
        <v>1</v>
      </c>
      <c r="G438">
        <v>1</v>
      </c>
      <c r="H438">
        <v>1</v>
      </c>
      <c r="I438">
        <v>0</v>
      </c>
      <c r="J438">
        <v>0</v>
      </c>
      <c r="K438">
        <v>0</v>
      </c>
      <c r="L438">
        <v>0</v>
      </c>
      <c r="M438">
        <v>0</v>
      </c>
      <c r="N438">
        <v>1</v>
      </c>
      <c r="O438">
        <v>0</v>
      </c>
    </row>
    <row r="439" spans="1:15" ht="16" customHeight="1" x14ac:dyDescent="0.2">
      <c r="A439" t="s">
        <v>17</v>
      </c>
      <c r="B439" s="1" t="s">
        <v>569</v>
      </c>
      <c r="C439">
        <v>1</v>
      </c>
      <c r="D439">
        <v>1</v>
      </c>
      <c r="E439">
        <v>0</v>
      </c>
      <c r="F439">
        <v>0</v>
      </c>
      <c r="G439">
        <v>1</v>
      </c>
      <c r="H439">
        <v>0</v>
      </c>
      <c r="I439">
        <v>1</v>
      </c>
      <c r="J439">
        <v>0</v>
      </c>
      <c r="K439">
        <v>1</v>
      </c>
      <c r="L439">
        <v>1</v>
      </c>
      <c r="M439">
        <v>1</v>
      </c>
      <c r="N439">
        <v>1</v>
      </c>
      <c r="O439">
        <v>0</v>
      </c>
    </row>
    <row r="440" spans="1:15" ht="16" customHeight="1" x14ac:dyDescent="0.2">
      <c r="A440" t="s">
        <v>71</v>
      </c>
      <c r="B440" s="1" t="s">
        <v>570</v>
      </c>
      <c r="C440">
        <v>1</v>
      </c>
      <c r="D440">
        <v>1</v>
      </c>
      <c r="E440">
        <v>1</v>
      </c>
      <c r="F440">
        <v>1</v>
      </c>
      <c r="G440">
        <v>1</v>
      </c>
      <c r="H440">
        <v>0</v>
      </c>
      <c r="I440">
        <v>0</v>
      </c>
      <c r="J440">
        <v>0</v>
      </c>
      <c r="K440">
        <v>0</v>
      </c>
      <c r="L440">
        <v>0</v>
      </c>
      <c r="M440">
        <v>1</v>
      </c>
      <c r="N440">
        <v>0</v>
      </c>
      <c r="O440">
        <v>0</v>
      </c>
    </row>
    <row r="441" spans="1:15" ht="16" customHeight="1" x14ac:dyDescent="0.2">
      <c r="A441" t="s">
        <v>287</v>
      </c>
      <c r="B441" s="1" t="s">
        <v>288</v>
      </c>
      <c r="C441">
        <v>0</v>
      </c>
      <c r="D441">
        <v>0</v>
      </c>
      <c r="E441">
        <v>0</v>
      </c>
      <c r="F441">
        <v>0</v>
      </c>
      <c r="G441">
        <v>0</v>
      </c>
      <c r="H441">
        <v>0</v>
      </c>
      <c r="I441">
        <v>0</v>
      </c>
      <c r="J441">
        <v>0</v>
      </c>
      <c r="K441">
        <v>0</v>
      </c>
      <c r="L441">
        <v>0</v>
      </c>
      <c r="M441">
        <v>0</v>
      </c>
      <c r="N441">
        <v>0</v>
      </c>
      <c r="O441">
        <v>0</v>
      </c>
    </row>
    <row r="442" spans="1:15" ht="16" customHeight="1" x14ac:dyDescent="0.2">
      <c r="A442" t="s">
        <v>17</v>
      </c>
      <c r="B442" s="1" t="s">
        <v>406</v>
      </c>
      <c r="C442">
        <v>0</v>
      </c>
      <c r="D442">
        <v>0</v>
      </c>
      <c r="E442">
        <v>0</v>
      </c>
      <c r="F442">
        <v>0</v>
      </c>
      <c r="G442">
        <v>0</v>
      </c>
      <c r="H442">
        <v>0</v>
      </c>
      <c r="I442">
        <v>0</v>
      </c>
      <c r="J442">
        <v>0</v>
      </c>
      <c r="K442">
        <v>0</v>
      </c>
      <c r="L442">
        <v>0</v>
      </c>
      <c r="M442">
        <v>0</v>
      </c>
      <c r="N442">
        <v>0</v>
      </c>
      <c r="O442">
        <v>0</v>
      </c>
    </row>
    <row r="443" spans="1:15" ht="16" customHeight="1" x14ac:dyDescent="0.2">
      <c r="A443" t="s">
        <v>285</v>
      </c>
      <c r="B443" s="1" t="s">
        <v>286</v>
      </c>
      <c r="C443">
        <v>0</v>
      </c>
      <c r="D443">
        <v>0</v>
      </c>
      <c r="E443">
        <v>0</v>
      </c>
      <c r="F443">
        <v>1</v>
      </c>
      <c r="G443">
        <v>0</v>
      </c>
      <c r="H443">
        <v>0</v>
      </c>
      <c r="I443">
        <v>0</v>
      </c>
      <c r="J443">
        <v>0</v>
      </c>
      <c r="K443">
        <v>0</v>
      </c>
      <c r="L443">
        <v>0</v>
      </c>
      <c r="M443">
        <v>0</v>
      </c>
      <c r="N443">
        <v>0</v>
      </c>
      <c r="O443">
        <v>0</v>
      </c>
    </row>
    <row r="444" spans="1:15" ht="16" customHeight="1" x14ac:dyDescent="0.2">
      <c r="A444" t="s">
        <v>407</v>
      </c>
      <c r="B444" s="1" t="s">
        <v>408</v>
      </c>
      <c r="C444">
        <v>0</v>
      </c>
      <c r="D444">
        <v>0</v>
      </c>
      <c r="E444">
        <v>0</v>
      </c>
      <c r="F444">
        <v>0</v>
      </c>
      <c r="G444">
        <v>0</v>
      </c>
      <c r="H444">
        <v>0</v>
      </c>
      <c r="I444">
        <v>0</v>
      </c>
      <c r="J444">
        <v>0</v>
      </c>
      <c r="K444">
        <v>0</v>
      </c>
      <c r="L444">
        <v>0</v>
      </c>
      <c r="M444">
        <v>0</v>
      </c>
      <c r="N444">
        <v>0</v>
      </c>
      <c r="O444">
        <v>0</v>
      </c>
    </row>
    <row r="445" spans="1:15" ht="16" customHeight="1" x14ac:dyDescent="0.2">
      <c r="A445" t="s">
        <v>410</v>
      </c>
      <c r="B445" s="1" t="s">
        <v>411</v>
      </c>
      <c r="C445">
        <v>0</v>
      </c>
      <c r="D445">
        <v>1</v>
      </c>
      <c r="E445">
        <v>1</v>
      </c>
      <c r="F445">
        <v>0</v>
      </c>
      <c r="G445">
        <v>0</v>
      </c>
      <c r="H445">
        <v>0</v>
      </c>
      <c r="I445">
        <v>0</v>
      </c>
      <c r="J445">
        <v>0</v>
      </c>
      <c r="K445">
        <v>0</v>
      </c>
      <c r="L445">
        <v>0</v>
      </c>
      <c r="M445">
        <v>0</v>
      </c>
      <c r="N445">
        <v>0</v>
      </c>
      <c r="O445">
        <v>0</v>
      </c>
    </row>
    <row r="446" spans="1:15" ht="16" customHeight="1" x14ac:dyDescent="0.2">
      <c r="A446" t="s">
        <v>412</v>
      </c>
      <c r="B446" s="1" t="s">
        <v>413</v>
      </c>
      <c r="C446">
        <v>0</v>
      </c>
      <c r="D446">
        <v>1</v>
      </c>
      <c r="E446">
        <v>1</v>
      </c>
      <c r="F446">
        <v>1</v>
      </c>
      <c r="G446">
        <v>1</v>
      </c>
      <c r="H446">
        <v>0</v>
      </c>
      <c r="I446">
        <v>0</v>
      </c>
      <c r="J446">
        <v>0</v>
      </c>
      <c r="K446">
        <v>0</v>
      </c>
      <c r="L446">
        <v>0</v>
      </c>
      <c r="M446">
        <v>0</v>
      </c>
      <c r="N446">
        <v>0</v>
      </c>
      <c r="O446">
        <v>0</v>
      </c>
    </row>
    <row r="447" spans="1:15" ht="16" customHeight="1" x14ac:dyDescent="0.2">
      <c r="A447" t="s">
        <v>71</v>
      </c>
      <c r="B447" s="1" t="s">
        <v>409</v>
      </c>
      <c r="C447">
        <v>1</v>
      </c>
      <c r="D447">
        <v>1</v>
      </c>
      <c r="E447">
        <v>0</v>
      </c>
      <c r="F447">
        <v>0</v>
      </c>
      <c r="G447">
        <v>0</v>
      </c>
      <c r="H447">
        <v>0</v>
      </c>
      <c r="I447">
        <v>0</v>
      </c>
      <c r="J447">
        <v>0</v>
      </c>
      <c r="K447">
        <v>0</v>
      </c>
      <c r="L447">
        <v>0</v>
      </c>
      <c r="M447">
        <v>1</v>
      </c>
      <c r="N447">
        <v>0</v>
      </c>
      <c r="O447">
        <v>0</v>
      </c>
    </row>
    <row r="448" spans="1:15" ht="16" customHeight="1" x14ac:dyDescent="0.2">
      <c r="A448" t="s">
        <v>410</v>
      </c>
      <c r="B448" s="1" t="s">
        <v>571</v>
      </c>
      <c r="C448">
        <v>1</v>
      </c>
      <c r="D448">
        <v>1</v>
      </c>
      <c r="E448">
        <v>1</v>
      </c>
      <c r="F448">
        <v>0</v>
      </c>
      <c r="G448">
        <v>1</v>
      </c>
      <c r="H448">
        <v>0</v>
      </c>
      <c r="I448">
        <v>0</v>
      </c>
      <c r="J448">
        <v>0</v>
      </c>
      <c r="K448">
        <v>0</v>
      </c>
      <c r="L448">
        <v>0</v>
      </c>
      <c r="M448">
        <v>1</v>
      </c>
      <c r="N448">
        <v>0</v>
      </c>
      <c r="O448">
        <v>0</v>
      </c>
    </row>
    <row r="449" spans="1:15" ht="16" customHeight="1" x14ac:dyDescent="0.2">
      <c r="A449" t="s">
        <v>17</v>
      </c>
      <c r="B449" s="1" t="s">
        <v>68</v>
      </c>
      <c r="C449">
        <v>1</v>
      </c>
      <c r="D449">
        <v>1</v>
      </c>
      <c r="E449">
        <v>0</v>
      </c>
      <c r="F449">
        <v>1</v>
      </c>
      <c r="G449">
        <v>1</v>
      </c>
      <c r="H449">
        <v>0</v>
      </c>
      <c r="I449">
        <v>0</v>
      </c>
      <c r="J449">
        <v>1</v>
      </c>
      <c r="K449">
        <v>1</v>
      </c>
      <c r="L449">
        <v>1</v>
      </c>
      <c r="M449">
        <v>1</v>
      </c>
      <c r="N449">
        <v>0</v>
      </c>
      <c r="O449">
        <v>0</v>
      </c>
    </row>
    <row r="450" spans="1:15" ht="16" customHeight="1" x14ac:dyDescent="0.2">
      <c r="A450" t="s">
        <v>17</v>
      </c>
      <c r="B450" s="1" t="s">
        <v>96</v>
      </c>
      <c r="C450">
        <v>1</v>
      </c>
      <c r="D450">
        <v>1</v>
      </c>
      <c r="E450">
        <v>0</v>
      </c>
      <c r="F450">
        <v>1</v>
      </c>
      <c r="G450">
        <v>0</v>
      </c>
      <c r="H450">
        <v>0</v>
      </c>
      <c r="I450">
        <v>0</v>
      </c>
      <c r="J450">
        <v>0</v>
      </c>
      <c r="K450">
        <v>0</v>
      </c>
      <c r="L450">
        <v>1</v>
      </c>
      <c r="M450">
        <v>0</v>
      </c>
      <c r="N450">
        <v>0</v>
      </c>
      <c r="O450">
        <v>0</v>
      </c>
    </row>
    <row r="451" spans="1:15" ht="16" customHeight="1" x14ac:dyDescent="0.2">
      <c r="A451" t="s">
        <v>17</v>
      </c>
      <c r="B451" s="1" t="s">
        <v>572</v>
      </c>
      <c r="C451">
        <v>1</v>
      </c>
      <c r="D451">
        <v>1</v>
      </c>
      <c r="E451">
        <v>0</v>
      </c>
      <c r="F451">
        <v>0</v>
      </c>
      <c r="G451">
        <v>1</v>
      </c>
      <c r="H451">
        <v>0</v>
      </c>
      <c r="I451">
        <v>0</v>
      </c>
      <c r="J451">
        <v>0</v>
      </c>
      <c r="K451">
        <v>0</v>
      </c>
      <c r="L451">
        <v>0</v>
      </c>
      <c r="M451">
        <v>0</v>
      </c>
      <c r="N451">
        <v>0</v>
      </c>
      <c r="O451">
        <v>0</v>
      </c>
    </row>
    <row r="452" spans="1:15" ht="16" customHeight="1" x14ac:dyDescent="0.2">
      <c r="A452" t="s">
        <v>69</v>
      </c>
      <c r="B452" s="1" t="s">
        <v>414</v>
      </c>
      <c r="C452">
        <v>1</v>
      </c>
      <c r="D452">
        <v>1</v>
      </c>
      <c r="E452">
        <v>0</v>
      </c>
      <c r="F452">
        <v>1</v>
      </c>
      <c r="G452">
        <v>0</v>
      </c>
      <c r="H452">
        <v>0</v>
      </c>
      <c r="I452">
        <v>0</v>
      </c>
      <c r="J452">
        <v>0</v>
      </c>
      <c r="K452">
        <v>0</v>
      </c>
      <c r="L452">
        <v>0</v>
      </c>
      <c r="M452">
        <v>0</v>
      </c>
      <c r="N452">
        <v>0</v>
      </c>
      <c r="O452">
        <v>0</v>
      </c>
    </row>
    <row r="453" spans="1:15" ht="16" customHeight="1" x14ac:dyDescent="0.2">
      <c r="A453" t="s">
        <v>17</v>
      </c>
      <c r="B453" s="1" t="s">
        <v>573</v>
      </c>
      <c r="C453">
        <v>1</v>
      </c>
      <c r="D453">
        <v>0</v>
      </c>
      <c r="E453">
        <v>0</v>
      </c>
      <c r="F453">
        <v>1</v>
      </c>
      <c r="G453">
        <v>1</v>
      </c>
      <c r="H453">
        <v>0</v>
      </c>
      <c r="I453">
        <v>0</v>
      </c>
      <c r="J453">
        <v>0</v>
      </c>
      <c r="K453">
        <v>0</v>
      </c>
      <c r="L453">
        <v>0</v>
      </c>
      <c r="M453">
        <v>0</v>
      </c>
      <c r="N453">
        <v>0</v>
      </c>
      <c r="O453">
        <v>0</v>
      </c>
    </row>
    <row r="454" spans="1:15" ht="16" customHeight="1" x14ac:dyDescent="0.2">
      <c r="A454" t="s">
        <v>17</v>
      </c>
      <c r="B454" s="1" t="s">
        <v>574</v>
      </c>
      <c r="C454">
        <v>1</v>
      </c>
      <c r="D454">
        <v>0</v>
      </c>
      <c r="E454">
        <v>0</v>
      </c>
      <c r="F454">
        <v>0</v>
      </c>
      <c r="G454">
        <v>1</v>
      </c>
      <c r="H454">
        <v>0</v>
      </c>
      <c r="I454">
        <v>0</v>
      </c>
      <c r="J454">
        <v>0</v>
      </c>
      <c r="K454">
        <v>0</v>
      </c>
      <c r="L454">
        <v>0</v>
      </c>
      <c r="M454">
        <v>0</v>
      </c>
      <c r="N454">
        <v>0</v>
      </c>
      <c r="O454">
        <v>0</v>
      </c>
    </row>
    <row r="455" spans="1:15" ht="16" customHeight="1" x14ac:dyDescent="0.2">
      <c r="A455" t="s">
        <v>17</v>
      </c>
      <c r="B455" s="1" t="s">
        <v>575</v>
      </c>
      <c r="C455">
        <v>1</v>
      </c>
      <c r="D455">
        <v>0</v>
      </c>
      <c r="E455">
        <v>1</v>
      </c>
      <c r="F455">
        <v>0</v>
      </c>
      <c r="G455">
        <v>0</v>
      </c>
      <c r="H455">
        <v>0</v>
      </c>
      <c r="I455">
        <v>0</v>
      </c>
      <c r="J455">
        <v>1</v>
      </c>
      <c r="K455">
        <v>0</v>
      </c>
      <c r="L455">
        <v>1</v>
      </c>
      <c r="M455">
        <v>0</v>
      </c>
      <c r="N455">
        <v>0</v>
      </c>
      <c r="O455">
        <v>0</v>
      </c>
    </row>
    <row r="456" spans="1:15" ht="16" customHeight="1" x14ac:dyDescent="0.2">
      <c r="A456" t="s">
        <v>576</v>
      </c>
      <c r="B456" s="1" t="s">
        <v>577</v>
      </c>
      <c r="C456">
        <v>0</v>
      </c>
      <c r="D456">
        <v>0</v>
      </c>
      <c r="E456">
        <v>1</v>
      </c>
      <c r="F456">
        <v>1</v>
      </c>
      <c r="G456">
        <v>1</v>
      </c>
      <c r="H456">
        <v>0</v>
      </c>
      <c r="I456">
        <v>0</v>
      </c>
      <c r="J456">
        <v>0</v>
      </c>
      <c r="K456">
        <v>0</v>
      </c>
      <c r="L456">
        <v>0</v>
      </c>
      <c r="M456">
        <v>0</v>
      </c>
      <c r="N456">
        <v>1</v>
      </c>
      <c r="O456">
        <v>1</v>
      </c>
    </row>
    <row r="457" spans="1:15" ht="16" customHeight="1" x14ac:dyDescent="0.2">
      <c r="A457" t="s">
        <v>17</v>
      </c>
      <c r="B457" s="1" t="s">
        <v>578</v>
      </c>
      <c r="C457">
        <v>1</v>
      </c>
      <c r="D457">
        <v>0</v>
      </c>
      <c r="E457">
        <v>1</v>
      </c>
      <c r="F457">
        <v>0</v>
      </c>
      <c r="G457">
        <v>1</v>
      </c>
      <c r="H457">
        <v>0</v>
      </c>
      <c r="I457">
        <v>0</v>
      </c>
      <c r="J457">
        <v>0</v>
      </c>
      <c r="K457">
        <v>0</v>
      </c>
      <c r="L457">
        <v>0</v>
      </c>
      <c r="M457">
        <v>0</v>
      </c>
      <c r="N457">
        <v>0</v>
      </c>
      <c r="O457">
        <v>0</v>
      </c>
    </row>
    <row r="458" spans="1:15" ht="16" customHeight="1" x14ac:dyDescent="0.2">
      <c r="A458" t="s">
        <v>17</v>
      </c>
      <c r="B458" s="1" t="s">
        <v>579</v>
      </c>
      <c r="C458">
        <v>1</v>
      </c>
      <c r="D458">
        <v>0</v>
      </c>
      <c r="E458">
        <v>0</v>
      </c>
      <c r="F458">
        <v>0</v>
      </c>
      <c r="G458">
        <v>1</v>
      </c>
      <c r="H458">
        <v>0</v>
      </c>
      <c r="I458">
        <v>0</v>
      </c>
      <c r="J458">
        <v>0</v>
      </c>
      <c r="K458">
        <v>0</v>
      </c>
      <c r="L458">
        <v>1</v>
      </c>
      <c r="M458">
        <v>0</v>
      </c>
      <c r="N458">
        <v>0</v>
      </c>
      <c r="O458">
        <v>0</v>
      </c>
    </row>
    <row r="459" spans="1:15" ht="16" customHeight="1" x14ac:dyDescent="0.2">
      <c r="A459" t="s">
        <v>415</v>
      </c>
      <c r="B459" s="1" t="s">
        <v>416</v>
      </c>
      <c r="C459">
        <v>1</v>
      </c>
      <c r="D459">
        <v>1</v>
      </c>
      <c r="E459">
        <v>0</v>
      </c>
      <c r="F459">
        <v>0</v>
      </c>
      <c r="G459">
        <v>1</v>
      </c>
      <c r="H459">
        <v>0</v>
      </c>
      <c r="I459">
        <v>0</v>
      </c>
      <c r="J459">
        <v>0</v>
      </c>
      <c r="K459">
        <v>0</v>
      </c>
      <c r="L459">
        <v>0</v>
      </c>
      <c r="M459">
        <v>0</v>
      </c>
      <c r="N459">
        <v>1</v>
      </c>
      <c r="O459">
        <v>0</v>
      </c>
    </row>
    <row r="460" spans="1:15" ht="16" customHeight="1" x14ac:dyDescent="0.2">
      <c r="A460" t="s">
        <v>17</v>
      </c>
      <c r="B460" t="s">
        <v>580</v>
      </c>
      <c r="C460">
        <v>1</v>
      </c>
      <c r="D460">
        <v>0</v>
      </c>
      <c r="E460">
        <v>0</v>
      </c>
      <c r="F460">
        <v>0</v>
      </c>
      <c r="G460">
        <v>1</v>
      </c>
      <c r="H460">
        <v>0</v>
      </c>
      <c r="I460">
        <v>0</v>
      </c>
      <c r="J460">
        <v>0</v>
      </c>
      <c r="K460">
        <v>0</v>
      </c>
      <c r="L460">
        <v>0</v>
      </c>
      <c r="M460">
        <v>0</v>
      </c>
      <c r="N460">
        <v>0</v>
      </c>
      <c r="O460">
        <v>0</v>
      </c>
    </row>
    <row r="461" spans="1:15" ht="16" customHeight="1" x14ac:dyDescent="0.2">
      <c r="A461" t="s">
        <v>17</v>
      </c>
      <c r="B461" s="1" t="s">
        <v>581</v>
      </c>
      <c r="C461">
        <v>1</v>
      </c>
      <c r="D461">
        <v>0</v>
      </c>
      <c r="E461">
        <v>0</v>
      </c>
      <c r="F461">
        <v>1</v>
      </c>
      <c r="G461">
        <v>1</v>
      </c>
      <c r="H461">
        <v>0</v>
      </c>
      <c r="I461">
        <v>0</v>
      </c>
      <c r="J461">
        <v>0</v>
      </c>
      <c r="K461">
        <v>0</v>
      </c>
      <c r="L461">
        <v>0</v>
      </c>
      <c r="M461">
        <v>0</v>
      </c>
      <c r="N461">
        <v>1</v>
      </c>
      <c r="O461">
        <v>0</v>
      </c>
    </row>
    <row r="462" spans="1:15" ht="16" customHeight="1" x14ac:dyDescent="0.2">
      <c r="A462" t="s">
        <v>17</v>
      </c>
      <c r="B462" s="1" t="s">
        <v>582</v>
      </c>
      <c r="C462">
        <v>0</v>
      </c>
      <c r="D462">
        <v>0</v>
      </c>
      <c r="E462">
        <v>0</v>
      </c>
      <c r="F462">
        <v>1</v>
      </c>
      <c r="G462">
        <v>0</v>
      </c>
      <c r="H462">
        <v>0</v>
      </c>
      <c r="I462">
        <v>0</v>
      </c>
      <c r="J462">
        <v>0</v>
      </c>
      <c r="K462">
        <v>0</v>
      </c>
      <c r="L462">
        <v>0</v>
      </c>
      <c r="M462">
        <v>0</v>
      </c>
      <c r="N462">
        <v>0</v>
      </c>
      <c r="O462">
        <v>0</v>
      </c>
    </row>
    <row r="463" spans="1:15" ht="16" customHeight="1" x14ac:dyDescent="0.2">
      <c r="A463" t="s">
        <v>17</v>
      </c>
      <c r="B463" s="1" t="s">
        <v>583</v>
      </c>
      <c r="C463">
        <v>0</v>
      </c>
      <c r="D463">
        <v>0</v>
      </c>
      <c r="E463">
        <v>0</v>
      </c>
      <c r="F463">
        <v>1</v>
      </c>
      <c r="G463">
        <v>1</v>
      </c>
      <c r="H463">
        <v>0</v>
      </c>
      <c r="I463">
        <v>0</v>
      </c>
      <c r="J463">
        <v>0</v>
      </c>
      <c r="K463">
        <v>0</v>
      </c>
      <c r="L463">
        <v>0</v>
      </c>
      <c r="M463">
        <v>0</v>
      </c>
      <c r="N463">
        <v>0</v>
      </c>
      <c r="O463">
        <v>0</v>
      </c>
    </row>
    <row r="464" spans="1:15" ht="16" customHeight="1" x14ac:dyDescent="0.2">
      <c r="A464" t="s">
        <v>584</v>
      </c>
      <c r="B464" s="1" t="s">
        <v>585</v>
      </c>
      <c r="C464">
        <v>1</v>
      </c>
      <c r="D464">
        <v>1</v>
      </c>
      <c r="E464">
        <v>0</v>
      </c>
      <c r="F464">
        <v>1</v>
      </c>
      <c r="G464">
        <v>1</v>
      </c>
      <c r="H464">
        <v>1</v>
      </c>
      <c r="I464">
        <v>0</v>
      </c>
      <c r="J464">
        <v>0</v>
      </c>
      <c r="K464">
        <v>1</v>
      </c>
      <c r="L464">
        <v>0</v>
      </c>
      <c r="M464">
        <v>1</v>
      </c>
      <c r="N464">
        <v>0</v>
      </c>
      <c r="O464">
        <v>0</v>
      </c>
    </row>
    <row r="465" spans="1:15" ht="16" customHeight="1" x14ac:dyDescent="0.2">
      <c r="A465" t="s">
        <v>71</v>
      </c>
      <c r="B465" s="1" t="s">
        <v>586</v>
      </c>
      <c r="C465">
        <v>1</v>
      </c>
      <c r="D465">
        <v>0</v>
      </c>
      <c r="E465">
        <v>0</v>
      </c>
      <c r="F465">
        <v>1</v>
      </c>
      <c r="G465">
        <v>1</v>
      </c>
      <c r="H465">
        <v>0</v>
      </c>
      <c r="I465">
        <v>0</v>
      </c>
      <c r="J465">
        <v>0</v>
      </c>
      <c r="K465">
        <v>0</v>
      </c>
      <c r="L465">
        <v>0</v>
      </c>
      <c r="M465">
        <v>0</v>
      </c>
      <c r="N465">
        <v>0</v>
      </c>
      <c r="O465">
        <v>0</v>
      </c>
    </row>
    <row r="466" spans="1:15" ht="16" customHeight="1" x14ac:dyDescent="0.2">
      <c r="A466" t="s">
        <v>295</v>
      </c>
      <c r="B466" s="1" t="s">
        <v>417</v>
      </c>
      <c r="C466">
        <v>1</v>
      </c>
      <c r="D466">
        <v>0</v>
      </c>
      <c r="E466">
        <v>0</v>
      </c>
      <c r="F466">
        <v>0</v>
      </c>
      <c r="G466">
        <v>1</v>
      </c>
      <c r="H466">
        <v>0</v>
      </c>
      <c r="I466">
        <v>0</v>
      </c>
      <c r="J466">
        <v>0</v>
      </c>
      <c r="K466">
        <v>0</v>
      </c>
      <c r="L466">
        <v>0</v>
      </c>
      <c r="M466">
        <v>0</v>
      </c>
      <c r="N466">
        <v>1</v>
      </c>
      <c r="O466">
        <v>1</v>
      </c>
    </row>
    <row r="467" spans="1:15" ht="16" customHeight="1" x14ac:dyDescent="0.2">
      <c r="A467" t="s">
        <v>17</v>
      </c>
      <c r="B467" s="1" t="s">
        <v>587</v>
      </c>
      <c r="C467">
        <v>1</v>
      </c>
      <c r="D467">
        <v>1</v>
      </c>
      <c r="E467">
        <v>1</v>
      </c>
      <c r="F467">
        <v>0</v>
      </c>
      <c r="G467">
        <v>1</v>
      </c>
      <c r="H467">
        <v>0</v>
      </c>
      <c r="I467">
        <v>0</v>
      </c>
      <c r="J467">
        <v>0</v>
      </c>
      <c r="K467">
        <v>0</v>
      </c>
      <c r="L467">
        <v>0</v>
      </c>
      <c r="M467">
        <v>1</v>
      </c>
      <c r="N467">
        <v>1</v>
      </c>
      <c r="O467">
        <v>1</v>
      </c>
    </row>
    <row r="468" spans="1:15" ht="16" customHeight="1" x14ac:dyDescent="0.2">
      <c r="A468" t="s">
        <v>69</v>
      </c>
      <c r="B468" s="1" t="s">
        <v>588</v>
      </c>
      <c r="C468">
        <v>1</v>
      </c>
      <c r="D468">
        <v>0</v>
      </c>
      <c r="E468">
        <v>1</v>
      </c>
      <c r="F468">
        <v>0</v>
      </c>
      <c r="G468">
        <v>1</v>
      </c>
      <c r="H468">
        <v>0</v>
      </c>
      <c r="I468">
        <v>0</v>
      </c>
      <c r="J468">
        <v>0</v>
      </c>
      <c r="K468">
        <v>0</v>
      </c>
      <c r="L468">
        <v>0</v>
      </c>
      <c r="M468">
        <v>0</v>
      </c>
      <c r="N468">
        <v>0</v>
      </c>
      <c r="O468">
        <v>0</v>
      </c>
    </row>
    <row r="469" spans="1:15" ht="16" customHeight="1" x14ac:dyDescent="0.2">
      <c r="A469" t="s">
        <v>291</v>
      </c>
      <c r="B469" s="1" t="s">
        <v>292</v>
      </c>
      <c r="C469">
        <v>0</v>
      </c>
      <c r="D469">
        <v>0</v>
      </c>
      <c r="E469">
        <v>0</v>
      </c>
      <c r="F469">
        <v>0</v>
      </c>
      <c r="G469">
        <v>0</v>
      </c>
      <c r="H469">
        <v>0</v>
      </c>
      <c r="I469">
        <v>0</v>
      </c>
      <c r="J469">
        <v>0</v>
      </c>
      <c r="K469">
        <v>0</v>
      </c>
      <c r="L469">
        <v>0</v>
      </c>
      <c r="M469">
        <v>0</v>
      </c>
      <c r="N469">
        <v>0</v>
      </c>
      <c r="O469">
        <v>0</v>
      </c>
    </row>
    <row r="470" spans="1:15" ht="16" customHeight="1" x14ac:dyDescent="0.2">
      <c r="A470" t="s">
        <v>34</v>
      </c>
      <c r="B470" s="1" t="s">
        <v>418</v>
      </c>
      <c r="C470">
        <v>0</v>
      </c>
      <c r="D470">
        <v>0</v>
      </c>
      <c r="E470">
        <v>0</v>
      </c>
      <c r="F470">
        <v>1</v>
      </c>
      <c r="G470">
        <v>1</v>
      </c>
      <c r="H470">
        <v>0</v>
      </c>
      <c r="I470">
        <v>0</v>
      </c>
      <c r="J470">
        <v>0</v>
      </c>
      <c r="K470">
        <v>0</v>
      </c>
      <c r="L470">
        <v>0</v>
      </c>
      <c r="M470">
        <v>0</v>
      </c>
      <c r="N470">
        <v>1</v>
      </c>
      <c r="O470">
        <v>1</v>
      </c>
    </row>
    <row r="471" spans="1:15" ht="16" customHeight="1" x14ac:dyDescent="0.2">
      <c r="A471" t="s">
        <v>589</v>
      </c>
      <c r="B471" s="1" t="s">
        <v>590</v>
      </c>
      <c r="C471">
        <v>0</v>
      </c>
      <c r="D471">
        <v>0</v>
      </c>
      <c r="E471">
        <v>0</v>
      </c>
      <c r="F471">
        <v>0</v>
      </c>
      <c r="G471">
        <v>1</v>
      </c>
      <c r="H471">
        <v>0</v>
      </c>
      <c r="I471">
        <v>0</v>
      </c>
      <c r="J471">
        <v>0</v>
      </c>
      <c r="K471">
        <v>0</v>
      </c>
      <c r="L471">
        <v>0</v>
      </c>
      <c r="M471">
        <v>0</v>
      </c>
      <c r="N471">
        <v>0</v>
      </c>
      <c r="O471">
        <v>0</v>
      </c>
    </row>
    <row r="472" spans="1:15" ht="16" customHeight="1" x14ac:dyDescent="0.2">
      <c r="A472" t="s">
        <v>419</v>
      </c>
      <c r="B472" s="1" t="s">
        <v>420</v>
      </c>
      <c r="C472">
        <v>0</v>
      </c>
      <c r="D472">
        <v>0</v>
      </c>
      <c r="E472">
        <v>0</v>
      </c>
      <c r="F472">
        <v>0</v>
      </c>
      <c r="G472">
        <v>0</v>
      </c>
      <c r="H472">
        <v>0</v>
      </c>
      <c r="I472">
        <v>0</v>
      </c>
      <c r="J472">
        <v>0</v>
      </c>
      <c r="K472">
        <v>0</v>
      </c>
      <c r="L472">
        <v>0</v>
      </c>
      <c r="M472">
        <v>0</v>
      </c>
      <c r="N472">
        <v>0</v>
      </c>
      <c r="O472">
        <v>0</v>
      </c>
    </row>
    <row r="473" spans="1:15" ht="16" customHeight="1" x14ac:dyDescent="0.2">
      <c r="A473" t="s">
        <v>289</v>
      </c>
      <c r="B473" s="1" t="s">
        <v>290</v>
      </c>
      <c r="C473">
        <v>1</v>
      </c>
      <c r="D473">
        <v>1</v>
      </c>
      <c r="E473">
        <v>0</v>
      </c>
      <c r="F473">
        <v>0</v>
      </c>
      <c r="G473">
        <v>1</v>
      </c>
      <c r="H473">
        <v>0</v>
      </c>
      <c r="I473">
        <v>0</v>
      </c>
      <c r="J473">
        <v>0</v>
      </c>
      <c r="K473">
        <v>1</v>
      </c>
      <c r="L473">
        <v>1</v>
      </c>
      <c r="M473">
        <v>0</v>
      </c>
      <c r="N473">
        <v>0</v>
      </c>
      <c r="O473">
        <v>0</v>
      </c>
    </row>
    <row r="474" spans="1:15" ht="16" customHeight="1" x14ac:dyDescent="0.2">
      <c r="A474" t="s">
        <v>17</v>
      </c>
      <c r="B474" s="1" t="s">
        <v>94</v>
      </c>
      <c r="C474">
        <v>0</v>
      </c>
      <c r="D474">
        <v>0</v>
      </c>
      <c r="E474">
        <v>0</v>
      </c>
      <c r="F474">
        <v>1</v>
      </c>
      <c r="G474">
        <v>1</v>
      </c>
      <c r="H474">
        <v>0</v>
      </c>
      <c r="I474">
        <v>0</v>
      </c>
      <c r="J474">
        <v>0</v>
      </c>
      <c r="K474">
        <v>0</v>
      </c>
      <c r="L474">
        <v>0</v>
      </c>
      <c r="M474">
        <v>0</v>
      </c>
      <c r="N474">
        <v>1</v>
      </c>
      <c r="O474">
        <v>0</v>
      </c>
    </row>
    <row r="475" spans="1:15" ht="16" customHeight="1" x14ac:dyDescent="0.2">
      <c r="A475" t="s">
        <v>81</v>
      </c>
      <c r="B475" s="1" t="s">
        <v>82</v>
      </c>
      <c r="C475">
        <v>1</v>
      </c>
      <c r="D475">
        <v>0</v>
      </c>
      <c r="E475">
        <v>0</v>
      </c>
      <c r="F475">
        <v>1</v>
      </c>
      <c r="G475">
        <v>1</v>
      </c>
      <c r="H475">
        <v>1</v>
      </c>
      <c r="I475">
        <v>0</v>
      </c>
      <c r="J475">
        <v>0</v>
      </c>
      <c r="K475">
        <v>0</v>
      </c>
      <c r="L475">
        <v>0</v>
      </c>
      <c r="M475">
        <v>0</v>
      </c>
      <c r="N475">
        <v>1</v>
      </c>
      <c r="O475">
        <v>0</v>
      </c>
    </row>
    <row r="476" spans="1:15" ht="16" customHeight="1" x14ac:dyDescent="0.2">
      <c r="A476" t="s">
        <v>591</v>
      </c>
      <c r="B476" s="1" t="s">
        <v>592</v>
      </c>
      <c r="C476">
        <v>1</v>
      </c>
      <c r="D476">
        <v>0</v>
      </c>
      <c r="E476">
        <v>0</v>
      </c>
      <c r="F476">
        <v>0</v>
      </c>
      <c r="G476">
        <v>0</v>
      </c>
      <c r="H476">
        <v>0</v>
      </c>
      <c r="I476">
        <v>0</v>
      </c>
      <c r="J476">
        <v>0</v>
      </c>
      <c r="K476">
        <v>1</v>
      </c>
      <c r="L476">
        <v>0</v>
      </c>
      <c r="M476">
        <v>1</v>
      </c>
      <c r="N476">
        <v>0</v>
      </c>
      <c r="O476">
        <v>0</v>
      </c>
    </row>
    <row r="477" spans="1:15" ht="16" customHeight="1" x14ac:dyDescent="0.2">
      <c r="A477" t="s">
        <v>366</v>
      </c>
      <c r="B477" s="1" t="s">
        <v>421</v>
      </c>
      <c r="C477">
        <v>1</v>
      </c>
      <c r="D477">
        <v>1</v>
      </c>
      <c r="E477">
        <v>0</v>
      </c>
      <c r="F477">
        <v>0</v>
      </c>
      <c r="G477">
        <v>1</v>
      </c>
      <c r="H477">
        <v>0</v>
      </c>
      <c r="I477">
        <v>0</v>
      </c>
      <c r="J477">
        <v>0</v>
      </c>
      <c r="K477">
        <v>0</v>
      </c>
      <c r="L477">
        <v>0</v>
      </c>
      <c r="M477">
        <v>1</v>
      </c>
      <c r="N477">
        <v>0</v>
      </c>
      <c r="O477">
        <v>0</v>
      </c>
    </row>
    <row r="478" spans="1:15" ht="16" customHeight="1" x14ac:dyDescent="0.2">
      <c r="A478" t="s">
        <v>293</v>
      </c>
      <c r="B478" s="1" t="s">
        <v>294</v>
      </c>
      <c r="C478">
        <v>1</v>
      </c>
      <c r="D478">
        <v>1</v>
      </c>
      <c r="E478">
        <v>1</v>
      </c>
      <c r="F478">
        <v>0</v>
      </c>
      <c r="G478">
        <v>1</v>
      </c>
      <c r="H478">
        <v>0</v>
      </c>
      <c r="I478">
        <v>0</v>
      </c>
      <c r="J478">
        <v>0</v>
      </c>
      <c r="K478">
        <v>0</v>
      </c>
      <c r="L478">
        <v>0</v>
      </c>
      <c r="M478">
        <v>0</v>
      </c>
      <c r="N478">
        <v>0</v>
      </c>
      <c r="O478">
        <v>0</v>
      </c>
    </row>
    <row r="479" spans="1:15" ht="16" customHeight="1" x14ac:dyDescent="0.2">
      <c r="A479" t="s">
        <v>34</v>
      </c>
      <c r="B479" s="1" t="s">
        <v>593</v>
      </c>
      <c r="C479">
        <v>1</v>
      </c>
      <c r="D479">
        <v>0</v>
      </c>
      <c r="E479">
        <v>0</v>
      </c>
      <c r="F479">
        <v>1</v>
      </c>
      <c r="G479">
        <v>1</v>
      </c>
      <c r="H479">
        <v>0</v>
      </c>
      <c r="I479">
        <v>0</v>
      </c>
      <c r="J479">
        <v>0</v>
      </c>
      <c r="K479">
        <v>0</v>
      </c>
      <c r="L479">
        <v>0</v>
      </c>
      <c r="M479">
        <v>0</v>
      </c>
      <c r="N479">
        <v>0</v>
      </c>
      <c r="O479">
        <v>0</v>
      </c>
    </row>
    <row r="480" spans="1:15" ht="16" customHeight="1" x14ac:dyDescent="0.2">
      <c r="A480" t="s">
        <v>422</v>
      </c>
      <c r="B480" s="1" t="s">
        <v>423</v>
      </c>
      <c r="C480">
        <v>0</v>
      </c>
      <c r="D480">
        <v>0</v>
      </c>
      <c r="E480">
        <v>0</v>
      </c>
      <c r="F480">
        <v>0</v>
      </c>
      <c r="G480">
        <v>0</v>
      </c>
      <c r="H480">
        <v>0</v>
      </c>
      <c r="I480">
        <v>0</v>
      </c>
      <c r="J480">
        <v>0</v>
      </c>
      <c r="K480">
        <v>0</v>
      </c>
      <c r="L480">
        <v>0</v>
      </c>
      <c r="M480">
        <v>0</v>
      </c>
      <c r="N480">
        <v>0</v>
      </c>
      <c r="O480">
        <v>0</v>
      </c>
    </row>
    <row r="481" spans="1:15" ht="16" customHeight="1" x14ac:dyDescent="0.2">
      <c r="A481" t="s">
        <v>426</v>
      </c>
      <c r="B481" s="1" t="s">
        <v>427</v>
      </c>
      <c r="C481">
        <v>0</v>
      </c>
      <c r="D481">
        <v>0</v>
      </c>
      <c r="E481">
        <v>0</v>
      </c>
      <c r="F481">
        <v>1</v>
      </c>
      <c r="G481">
        <v>0</v>
      </c>
      <c r="H481">
        <v>0</v>
      </c>
      <c r="I481">
        <v>0</v>
      </c>
      <c r="J481">
        <v>0</v>
      </c>
      <c r="K481">
        <v>0</v>
      </c>
      <c r="L481">
        <v>0</v>
      </c>
      <c r="M481">
        <v>0</v>
      </c>
      <c r="N481">
        <v>0</v>
      </c>
      <c r="O481">
        <v>0</v>
      </c>
    </row>
    <row r="482" spans="1:15" ht="16" customHeight="1" x14ac:dyDescent="0.2">
      <c r="A482" t="s">
        <v>424</v>
      </c>
      <c r="B482" s="1" t="s">
        <v>425</v>
      </c>
      <c r="C482">
        <v>0</v>
      </c>
      <c r="D482">
        <v>0</v>
      </c>
      <c r="E482">
        <v>0</v>
      </c>
      <c r="F482">
        <v>1</v>
      </c>
      <c r="G482">
        <v>0</v>
      </c>
      <c r="H482">
        <v>0</v>
      </c>
      <c r="I482">
        <v>0</v>
      </c>
      <c r="J482">
        <v>0</v>
      </c>
      <c r="K482">
        <v>0</v>
      </c>
      <c r="L482">
        <v>0</v>
      </c>
      <c r="M482">
        <v>0</v>
      </c>
      <c r="N482">
        <v>0</v>
      </c>
      <c r="O482">
        <v>0</v>
      </c>
    </row>
    <row r="483" spans="1:15" ht="16" customHeight="1" x14ac:dyDescent="0.2">
      <c r="A483" t="s">
        <v>34</v>
      </c>
      <c r="B483" s="1" t="s">
        <v>594</v>
      </c>
      <c r="C483">
        <v>0</v>
      </c>
      <c r="D483">
        <v>0</v>
      </c>
      <c r="E483">
        <v>0</v>
      </c>
      <c r="F483">
        <v>1</v>
      </c>
      <c r="G483">
        <v>0</v>
      </c>
      <c r="H483">
        <v>0</v>
      </c>
      <c r="I483">
        <v>0</v>
      </c>
      <c r="J483">
        <v>0</v>
      </c>
      <c r="K483">
        <v>0</v>
      </c>
      <c r="L483">
        <v>0</v>
      </c>
      <c r="M483">
        <v>0</v>
      </c>
      <c r="N483">
        <v>0</v>
      </c>
      <c r="O483">
        <v>0</v>
      </c>
    </row>
    <row r="484" spans="1:15" ht="16" customHeight="1" x14ac:dyDescent="0.2">
      <c r="A484" t="s">
        <v>71</v>
      </c>
      <c r="B484" s="1" t="s">
        <v>428</v>
      </c>
      <c r="C484">
        <v>1</v>
      </c>
      <c r="D484">
        <v>1</v>
      </c>
      <c r="E484">
        <v>1</v>
      </c>
      <c r="F484">
        <v>1</v>
      </c>
      <c r="G484">
        <v>1</v>
      </c>
      <c r="H484">
        <v>0</v>
      </c>
      <c r="I484">
        <v>0</v>
      </c>
      <c r="J484">
        <v>0</v>
      </c>
      <c r="K484">
        <v>0</v>
      </c>
      <c r="L484">
        <v>0</v>
      </c>
      <c r="M484">
        <v>1</v>
      </c>
      <c r="N484">
        <v>0</v>
      </c>
      <c r="O484">
        <v>0</v>
      </c>
    </row>
    <row r="485" spans="1:15" ht="16" customHeight="1" x14ac:dyDescent="0.2">
      <c r="A485" t="s">
        <v>17</v>
      </c>
      <c r="B485" s="1" t="s">
        <v>595</v>
      </c>
      <c r="C485">
        <v>1</v>
      </c>
      <c r="D485">
        <v>0</v>
      </c>
      <c r="E485">
        <v>1</v>
      </c>
      <c r="F485">
        <v>0</v>
      </c>
      <c r="G485">
        <v>1</v>
      </c>
      <c r="H485">
        <v>0</v>
      </c>
      <c r="I485">
        <v>0</v>
      </c>
      <c r="J485">
        <v>0</v>
      </c>
      <c r="K485">
        <v>0</v>
      </c>
      <c r="L485">
        <v>0</v>
      </c>
      <c r="M485">
        <v>1</v>
      </c>
      <c r="N485">
        <v>1</v>
      </c>
      <c r="O485">
        <v>0</v>
      </c>
    </row>
    <row r="486" spans="1:15" ht="16" customHeight="1" x14ac:dyDescent="0.2">
      <c r="A486" t="s">
        <v>195</v>
      </c>
      <c r="B486" s="1" t="s">
        <v>596</v>
      </c>
      <c r="C486">
        <v>1</v>
      </c>
      <c r="D486">
        <v>0</v>
      </c>
      <c r="E486">
        <v>0</v>
      </c>
      <c r="F486">
        <v>0</v>
      </c>
      <c r="G486">
        <v>0</v>
      </c>
      <c r="H486">
        <v>0</v>
      </c>
      <c r="I486">
        <v>0</v>
      </c>
      <c r="J486">
        <v>0</v>
      </c>
      <c r="K486">
        <v>0</v>
      </c>
      <c r="L486">
        <v>0</v>
      </c>
      <c r="M486">
        <v>0</v>
      </c>
      <c r="N486">
        <v>0</v>
      </c>
      <c r="O486">
        <v>0</v>
      </c>
    </row>
    <row r="487" spans="1:15" ht="16" customHeight="1" x14ac:dyDescent="0.2">
      <c r="A487" t="s">
        <v>597</v>
      </c>
      <c r="B487" s="1" t="s">
        <v>598</v>
      </c>
      <c r="C487">
        <v>1</v>
      </c>
      <c r="D487">
        <v>0</v>
      </c>
      <c r="E487">
        <v>0</v>
      </c>
      <c r="F487">
        <v>1</v>
      </c>
      <c r="G487">
        <v>0</v>
      </c>
      <c r="H487">
        <v>0</v>
      </c>
      <c r="I487">
        <v>0</v>
      </c>
      <c r="J487">
        <v>0</v>
      </c>
      <c r="K487">
        <v>0</v>
      </c>
      <c r="L487">
        <v>0</v>
      </c>
      <c r="M487">
        <v>0</v>
      </c>
      <c r="N487">
        <v>0</v>
      </c>
      <c r="O487">
        <v>0</v>
      </c>
    </row>
    <row r="488" spans="1:15" ht="16" customHeight="1" x14ac:dyDescent="0.2">
      <c r="A488" t="s">
        <v>17</v>
      </c>
      <c r="B488" s="1" t="s">
        <v>599</v>
      </c>
      <c r="C488">
        <v>1</v>
      </c>
      <c r="D488">
        <v>0</v>
      </c>
      <c r="E488">
        <v>0</v>
      </c>
      <c r="F488">
        <v>1</v>
      </c>
      <c r="G488">
        <v>0</v>
      </c>
      <c r="H488">
        <v>1</v>
      </c>
      <c r="I488">
        <v>0</v>
      </c>
      <c r="J488">
        <v>0</v>
      </c>
      <c r="K488">
        <v>0</v>
      </c>
      <c r="L488">
        <v>0</v>
      </c>
      <c r="M488">
        <v>0</v>
      </c>
      <c r="N488">
        <v>0</v>
      </c>
      <c r="O488">
        <v>0</v>
      </c>
    </row>
    <row r="489" spans="1:15" ht="16" customHeight="1" x14ac:dyDescent="0.2">
      <c r="A489" t="s">
        <v>69</v>
      </c>
      <c r="B489" s="1" t="s">
        <v>600</v>
      </c>
      <c r="C489">
        <v>1</v>
      </c>
      <c r="D489">
        <v>0</v>
      </c>
      <c r="E489">
        <v>0</v>
      </c>
      <c r="F489">
        <v>0</v>
      </c>
      <c r="G489">
        <v>1</v>
      </c>
      <c r="H489">
        <v>0</v>
      </c>
      <c r="I489">
        <v>0</v>
      </c>
      <c r="J489">
        <v>0</v>
      </c>
      <c r="K489">
        <v>0</v>
      </c>
      <c r="L489">
        <v>0</v>
      </c>
      <c r="M489">
        <v>0</v>
      </c>
      <c r="N489">
        <v>0</v>
      </c>
      <c r="O489">
        <v>0</v>
      </c>
    </row>
    <row r="490" spans="1:15" ht="16" customHeight="1" x14ac:dyDescent="0.2">
      <c r="A490" t="s">
        <v>429</v>
      </c>
      <c r="B490" s="1" t="s">
        <v>430</v>
      </c>
      <c r="C490">
        <v>1</v>
      </c>
      <c r="D490">
        <v>0</v>
      </c>
      <c r="E490">
        <v>0</v>
      </c>
      <c r="F490">
        <v>1</v>
      </c>
      <c r="G490">
        <v>0</v>
      </c>
      <c r="H490">
        <v>0</v>
      </c>
      <c r="I490">
        <v>0</v>
      </c>
      <c r="J490">
        <v>0</v>
      </c>
      <c r="K490">
        <v>0</v>
      </c>
      <c r="L490">
        <v>0</v>
      </c>
      <c r="M490">
        <v>0</v>
      </c>
      <c r="N490">
        <v>0</v>
      </c>
      <c r="O490">
        <v>0</v>
      </c>
    </row>
    <row r="491" spans="1:15" ht="16" customHeight="1" x14ac:dyDescent="0.2">
      <c r="A491" t="s">
        <v>431</v>
      </c>
      <c r="B491" s="1" t="s">
        <v>432</v>
      </c>
      <c r="C491">
        <v>1</v>
      </c>
      <c r="D491">
        <v>0</v>
      </c>
      <c r="E491">
        <v>0</v>
      </c>
      <c r="F491">
        <v>1</v>
      </c>
      <c r="G491">
        <v>1</v>
      </c>
      <c r="H491">
        <v>0</v>
      </c>
      <c r="I491">
        <v>0</v>
      </c>
      <c r="J491">
        <v>0</v>
      </c>
      <c r="K491">
        <v>0</v>
      </c>
      <c r="L491">
        <v>0</v>
      </c>
      <c r="M491">
        <v>1</v>
      </c>
      <c r="N491">
        <v>0</v>
      </c>
      <c r="O491">
        <v>0</v>
      </c>
    </row>
    <row r="492" spans="1:15" ht="16" customHeight="1" x14ac:dyDescent="0.2">
      <c r="A492" t="s">
        <v>295</v>
      </c>
      <c r="B492" s="1" t="s">
        <v>296</v>
      </c>
      <c r="C492">
        <v>0</v>
      </c>
      <c r="D492">
        <v>0</v>
      </c>
      <c r="E492">
        <v>0</v>
      </c>
      <c r="F492">
        <v>1</v>
      </c>
      <c r="G492">
        <v>1</v>
      </c>
      <c r="H492">
        <v>1</v>
      </c>
      <c r="I492">
        <v>0</v>
      </c>
      <c r="J492">
        <v>0</v>
      </c>
      <c r="K492">
        <v>0</v>
      </c>
      <c r="L492">
        <v>0</v>
      </c>
      <c r="M492">
        <v>0</v>
      </c>
      <c r="N492">
        <v>1</v>
      </c>
      <c r="O492">
        <v>0</v>
      </c>
    </row>
    <row r="493" spans="1:15" ht="16" customHeight="1" x14ac:dyDescent="0.2">
      <c r="A493" t="s">
        <v>71</v>
      </c>
      <c r="B493" s="1" t="s">
        <v>601</v>
      </c>
      <c r="C493">
        <v>1</v>
      </c>
      <c r="D493">
        <v>1</v>
      </c>
      <c r="E493">
        <v>0</v>
      </c>
      <c r="F493">
        <v>1</v>
      </c>
      <c r="G493">
        <v>1</v>
      </c>
      <c r="H493">
        <v>0</v>
      </c>
      <c r="I493">
        <v>0</v>
      </c>
      <c r="J493">
        <v>0</v>
      </c>
      <c r="K493">
        <v>0</v>
      </c>
      <c r="L493">
        <v>0</v>
      </c>
      <c r="M493">
        <v>1</v>
      </c>
      <c r="N493">
        <v>0</v>
      </c>
      <c r="O493">
        <v>0</v>
      </c>
    </row>
    <row r="494" spans="1:15" ht="16" customHeight="1" x14ac:dyDescent="0.2">
      <c r="A494" t="s">
        <v>297</v>
      </c>
      <c r="B494" s="1" t="s">
        <v>298</v>
      </c>
      <c r="C494">
        <v>0</v>
      </c>
      <c r="D494">
        <v>0</v>
      </c>
      <c r="E494">
        <v>1</v>
      </c>
      <c r="F494">
        <v>0</v>
      </c>
      <c r="G494">
        <v>0</v>
      </c>
      <c r="H494">
        <v>0</v>
      </c>
      <c r="I494">
        <v>0</v>
      </c>
      <c r="J494">
        <v>0</v>
      </c>
      <c r="K494">
        <v>0</v>
      </c>
      <c r="L494">
        <v>0</v>
      </c>
      <c r="M494">
        <v>0</v>
      </c>
      <c r="N494">
        <v>0</v>
      </c>
      <c r="O494">
        <v>0</v>
      </c>
    </row>
    <row r="495" spans="1:15" ht="16" customHeight="1" x14ac:dyDescent="0.2">
      <c r="A495" t="s">
        <v>299</v>
      </c>
      <c r="B495" s="1" t="s">
        <v>300</v>
      </c>
      <c r="C495">
        <v>0</v>
      </c>
      <c r="D495">
        <v>0</v>
      </c>
      <c r="E495">
        <v>0</v>
      </c>
      <c r="F495">
        <v>0</v>
      </c>
      <c r="G495">
        <v>0</v>
      </c>
      <c r="H495">
        <v>0</v>
      </c>
      <c r="I495">
        <v>0</v>
      </c>
      <c r="J495">
        <v>0</v>
      </c>
      <c r="K495">
        <v>0</v>
      </c>
      <c r="L495">
        <v>0</v>
      </c>
      <c r="M495">
        <v>0</v>
      </c>
      <c r="N495">
        <v>0</v>
      </c>
      <c r="O495">
        <v>0</v>
      </c>
    </row>
    <row r="496" spans="1:15" ht="16" customHeight="1" x14ac:dyDescent="0.2">
      <c r="A496" t="s">
        <v>602</v>
      </c>
      <c r="B496" s="1" t="s">
        <v>603</v>
      </c>
      <c r="C496">
        <v>1</v>
      </c>
      <c r="D496">
        <v>0</v>
      </c>
      <c r="E496">
        <v>0</v>
      </c>
      <c r="F496">
        <v>0</v>
      </c>
      <c r="G496">
        <v>0</v>
      </c>
      <c r="H496">
        <v>0</v>
      </c>
      <c r="I496">
        <v>0</v>
      </c>
      <c r="J496">
        <v>0</v>
      </c>
      <c r="K496">
        <v>0</v>
      </c>
      <c r="L496">
        <v>0</v>
      </c>
      <c r="M496">
        <v>0</v>
      </c>
      <c r="N496">
        <v>0</v>
      </c>
      <c r="O496">
        <v>0</v>
      </c>
    </row>
    <row r="497" spans="1:15" ht="16" customHeight="1" x14ac:dyDescent="0.2">
      <c r="A497" t="s">
        <v>71</v>
      </c>
      <c r="B497" s="1" t="s">
        <v>604</v>
      </c>
      <c r="C497">
        <v>1</v>
      </c>
      <c r="D497">
        <v>1</v>
      </c>
      <c r="E497">
        <v>0</v>
      </c>
      <c r="F497">
        <v>0</v>
      </c>
      <c r="G497">
        <v>0</v>
      </c>
      <c r="H497">
        <v>0</v>
      </c>
      <c r="I497">
        <v>0</v>
      </c>
      <c r="J497">
        <v>0</v>
      </c>
      <c r="K497">
        <v>0</v>
      </c>
      <c r="L497">
        <v>0</v>
      </c>
      <c r="M497">
        <v>0</v>
      </c>
      <c r="N497">
        <v>0</v>
      </c>
      <c r="O497">
        <v>0</v>
      </c>
    </row>
    <row r="498" spans="1:15" ht="16" customHeight="1" x14ac:dyDescent="0.2">
      <c r="A498" t="s">
        <v>605</v>
      </c>
      <c r="B498" s="1" t="s">
        <v>606</v>
      </c>
      <c r="C498">
        <v>0</v>
      </c>
      <c r="D498">
        <v>0</v>
      </c>
      <c r="E498">
        <v>0</v>
      </c>
      <c r="F498">
        <v>0</v>
      </c>
      <c r="G498">
        <v>0</v>
      </c>
      <c r="H498">
        <v>0</v>
      </c>
      <c r="I498">
        <v>0</v>
      </c>
      <c r="J498">
        <v>0</v>
      </c>
      <c r="K498">
        <v>0</v>
      </c>
      <c r="L498">
        <v>0</v>
      </c>
      <c r="M498">
        <v>0</v>
      </c>
      <c r="N498">
        <v>0</v>
      </c>
      <c r="O498">
        <v>0</v>
      </c>
    </row>
    <row r="499" spans="1:15" ht="16" customHeight="1" x14ac:dyDescent="0.2">
      <c r="A499" t="s">
        <v>89</v>
      </c>
      <c r="B499" s="1" t="s">
        <v>90</v>
      </c>
      <c r="C499">
        <v>1</v>
      </c>
      <c r="D499">
        <v>0</v>
      </c>
      <c r="E499">
        <v>0</v>
      </c>
      <c r="F499">
        <v>0</v>
      </c>
      <c r="G499">
        <v>0</v>
      </c>
      <c r="H499">
        <v>0</v>
      </c>
      <c r="I499">
        <v>0</v>
      </c>
      <c r="J499">
        <v>0</v>
      </c>
      <c r="K499">
        <v>0</v>
      </c>
      <c r="L499">
        <v>0</v>
      </c>
      <c r="M499">
        <v>0</v>
      </c>
      <c r="N499">
        <v>0</v>
      </c>
      <c r="O499">
        <v>0</v>
      </c>
    </row>
    <row r="500" spans="1:15" ht="16" customHeight="1" x14ac:dyDescent="0.2">
      <c r="A500" t="s">
        <v>607</v>
      </c>
      <c r="B500" s="1" t="s">
        <v>608</v>
      </c>
      <c r="C500">
        <v>0</v>
      </c>
      <c r="D500">
        <v>0</v>
      </c>
      <c r="E500">
        <v>0</v>
      </c>
      <c r="F500">
        <v>0</v>
      </c>
      <c r="G500">
        <v>0</v>
      </c>
      <c r="H500">
        <v>0</v>
      </c>
      <c r="I500">
        <v>0</v>
      </c>
      <c r="J500">
        <v>0</v>
      </c>
      <c r="K500">
        <v>0</v>
      </c>
      <c r="L500">
        <v>0</v>
      </c>
      <c r="M500">
        <v>0</v>
      </c>
      <c r="N500">
        <v>0</v>
      </c>
      <c r="O500">
        <v>0</v>
      </c>
    </row>
    <row r="501" spans="1:15" ht="16" customHeight="1" x14ac:dyDescent="0.2">
      <c r="A501" t="s">
        <v>609</v>
      </c>
      <c r="B501" s="1" t="s">
        <v>610</v>
      </c>
      <c r="C501">
        <v>1</v>
      </c>
      <c r="D501">
        <v>0</v>
      </c>
      <c r="E501">
        <v>0</v>
      </c>
      <c r="F501">
        <v>1</v>
      </c>
      <c r="G501">
        <v>1</v>
      </c>
      <c r="H501">
        <v>1</v>
      </c>
      <c r="I501">
        <v>0</v>
      </c>
      <c r="J501">
        <v>0</v>
      </c>
      <c r="K501">
        <v>0</v>
      </c>
      <c r="L501">
        <v>0</v>
      </c>
      <c r="M501">
        <v>0</v>
      </c>
      <c r="N501">
        <v>1</v>
      </c>
      <c r="O501">
        <v>0</v>
      </c>
    </row>
    <row r="502" spans="1:15" ht="16" customHeight="1" x14ac:dyDescent="0.2">
      <c r="A502" t="s">
        <v>71</v>
      </c>
      <c r="B502" s="1" t="s">
        <v>433</v>
      </c>
      <c r="C502">
        <v>1</v>
      </c>
      <c r="D502">
        <v>0</v>
      </c>
      <c r="E502">
        <v>1</v>
      </c>
      <c r="F502">
        <v>1</v>
      </c>
      <c r="G502">
        <v>1</v>
      </c>
      <c r="H502">
        <v>0</v>
      </c>
      <c r="I502">
        <v>0</v>
      </c>
      <c r="J502">
        <v>0</v>
      </c>
      <c r="K502">
        <v>0</v>
      </c>
      <c r="L502">
        <v>0</v>
      </c>
      <c r="M502">
        <v>0</v>
      </c>
      <c r="N502">
        <v>0</v>
      </c>
      <c r="O502">
        <v>0</v>
      </c>
    </row>
    <row r="503" spans="1:15" ht="16" customHeight="1" x14ac:dyDescent="0.2">
      <c r="A503" t="s">
        <v>434</v>
      </c>
      <c r="B503" s="1" t="s">
        <v>435</v>
      </c>
      <c r="C503">
        <v>0</v>
      </c>
      <c r="D503">
        <v>0</v>
      </c>
      <c r="E503">
        <v>0</v>
      </c>
      <c r="F503">
        <v>1</v>
      </c>
      <c r="G503">
        <v>0</v>
      </c>
      <c r="H503">
        <v>0</v>
      </c>
      <c r="I503">
        <v>0</v>
      </c>
      <c r="J503">
        <v>0</v>
      </c>
      <c r="K503">
        <v>0</v>
      </c>
      <c r="L503">
        <v>0</v>
      </c>
      <c r="M503">
        <v>0</v>
      </c>
      <c r="N503">
        <v>0</v>
      </c>
      <c r="O503">
        <v>0</v>
      </c>
    </row>
    <row r="504" spans="1:15" ht="16" customHeight="1" x14ac:dyDescent="0.2">
      <c r="A504" t="s">
        <v>17</v>
      </c>
      <c r="B504" s="1" t="s">
        <v>611</v>
      </c>
      <c r="C504">
        <v>1</v>
      </c>
      <c r="D504">
        <v>0</v>
      </c>
      <c r="E504">
        <v>0</v>
      </c>
      <c r="F504">
        <v>1</v>
      </c>
      <c r="G504">
        <v>1</v>
      </c>
      <c r="H504">
        <v>0</v>
      </c>
      <c r="I504">
        <v>0</v>
      </c>
      <c r="J504">
        <v>0</v>
      </c>
      <c r="K504">
        <v>0</v>
      </c>
      <c r="L504">
        <v>0</v>
      </c>
      <c r="M504">
        <v>0</v>
      </c>
      <c r="N504">
        <v>0</v>
      </c>
      <c r="O504">
        <v>0</v>
      </c>
    </row>
    <row r="505" spans="1:15" ht="16" customHeight="1" x14ac:dyDescent="0.2">
      <c r="A505" t="s">
        <v>436</v>
      </c>
      <c r="B505" s="1" t="s">
        <v>437</v>
      </c>
      <c r="C505">
        <v>0</v>
      </c>
      <c r="D505">
        <v>1</v>
      </c>
      <c r="E505">
        <v>1</v>
      </c>
      <c r="F505">
        <v>1</v>
      </c>
      <c r="G505">
        <v>1</v>
      </c>
      <c r="H505">
        <v>0</v>
      </c>
      <c r="I505">
        <v>0</v>
      </c>
      <c r="J505">
        <v>0</v>
      </c>
      <c r="K505">
        <v>0</v>
      </c>
      <c r="L505">
        <v>0</v>
      </c>
      <c r="M505">
        <v>1</v>
      </c>
      <c r="N505">
        <v>0</v>
      </c>
      <c r="O505">
        <v>0</v>
      </c>
    </row>
    <row r="506" spans="1:15" ht="16" customHeight="1" x14ac:dyDescent="0.2">
      <c r="A506" t="s">
        <v>301</v>
      </c>
      <c r="B506" s="1" t="s">
        <v>302</v>
      </c>
      <c r="C506">
        <v>0</v>
      </c>
      <c r="D506">
        <v>0</v>
      </c>
      <c r="E506">
        <v>0</v>
      </c>
      <c r="F506">
        <v>0</v>
      </c>
      <c r="G506">
        <v>0</v>
      </c>
      <c r="H506">
        <v>0</v>
      </c>
      <c r="I506">
        <v>0</v>
      </c>
      <c r="J506">
        <v>0</v>
      </c>
      <c r="K506">
        <v>0</v>
      </c>
      <c r="L506">
        <v>0</v>
      </c>
      <c r="M506">
        <v>0</v>
      </c>
      <c r="N506">
        <v>0</v>
      </c>
      <c r="O506">
        <v>0</v>
      </c>
    </row>
    <row r="507" spans="1:15" ht="16" customHeight="1" x14ac:dyDescent="0.2">
      <c r="A507" t="s">
        <v>17</v>
      </c>
      <c r="B507" s="1" t="s">
        <v>612</v>
      </c>
      <c r="C507">
        <v>1</v>
      </c>
      <c r="D507">
        <v>1</v>
      </c>
      <c r="E507">
        <v>1</v>
      </c>
      <c r="F507">
        <v>0</v>
      </c>
      <c r="G507">
        <v>1</v>
      </c>
      <c r="H507">
        <v>0</v>
      </c>
      <c r="I507">
        <v>0</v>
      </c>
      <c r="J507">
        <v>0</v>
      </c>
      <c r="K507">
        <v>0</v>
      </c>
      <c r="L507">
        <v>0</v>
      </c>
      <c r="M507">
        <v>0</v>
      </c>
      <c r="N507">
        <v>1</v>
      </c>
      <c r="O507">
        <v>0</v>
      </c>
    </row>
    <row r="508" spans="1:15" ht="16" customHeight="1" x14ac:dyDescent="0.2">
      <c r="A508" t="s">
        <v>69</v>
      </c>
      <c r="B508" s="1" t="s">
        <v>438</v>
      </c>
      <c r="C508">
        <v>1</v>
      </c>
      <c r="D508">
        <v>0</v>
      </c>
      <c r="E508">
        <v>1</v>
      </c>
      <c r="F508">
        <v>1</v>
      </c>
      <c r="G508">
        <v>1</v>
      </c>
      <c r="H508">
        <v>0</v>
      </c>
      <c r="I508">
        <v>0</v>
      </c>
      <c r="J508">
        <v>0</v>
      </c>
      <c r="K508">
        <v>0</v>
      </c>
      <c r="L508">
        <v>0</v>
      </c>
      <c r="M508">
        <v>1</v>
      </c>
      <c r="N508">
        <v>1</v>
      </c>
      <c r="O508">
        <v>0</v>
      </c>
    </row>
    <row r="509" spans="1:15" ht="16" customHeight="1" x14ac:dyDescent="0.2">
      <c r="A509" t="s">
        <v>602</v>
      </c>
      <c r="B509" s="1" t="s">
        <v>613</v>
      </c>
      <c r="C509">
        <v>0</v>
      </c>
      <c r="D509">
        <v>0</v>
      </c>
      <c r="E509">
        <v>1</v>
      </c>
      <c r="F509">
        <v>1</v>
      </c>
      <c r="G509">
        <v>0</v>
      </c>
      <c r="H509">
        <v>0</v>
      </c>
      <c r="I509">
        <v>0</v>
      </c>
      <c r="J509">
        <v>0</v>
      </c>
      <c r="K509">
        <v>0</v>
      </c>
      <c r="L509">
        <v>0</v>
      </c>
      <c r="M509">
        <v>0</v>
      </c>
      <c r="N509">
        <v>0</v>
      </c>
      <c r="O509">
        <v>0</v>
      </c>
    </row>
    <row r="510" spans="1:15" ht="16" customHeight="1" x14ac:dyDescent="0.2">
      <c r="A510" t="s">
        <v>17</v>
      </c>
      <c r="B510" s="1" t="s">
        <v>614</v>
      </c>
      <c r="C510">
        <v>1</v>
      </c>
      <c r="D510">
        <v>1</v>
      </c>
      <c r="E510">
        <v>1</v>
      </c>
      <c r="F510">
        <v>1</v>
      </c>
      <c r="G510">
        <v>1</v>
      </c>
      <c r="H510">
        <v>0</v>
      </c>
      <c r="I510">
        <v>0</v>
      </c>
      <c r="J510">
        <v>0</v>
      </c>
      <c r="K510">
        <v>0</v>
      </c>
      <c r="L510">
        <v>0</v>
      </c>
      <c r="M510">
        <v>0</v>
      </c>
      <c r="N510">
        <v>0</v>
      </c>
      <c r="O510">
        <v>0</v>
      </c>
    </row>
    <row r="511" spans="1:15" ht="16" customHeight="1" x14ac:dyDescent="0.2">
      <c r="A511" t="s">
        <v>439</v>
      </c>
      <c r="B511" s="1" t="s">
        <v>440</v>
      </c>
      <c r="C511">
        <v>0</v>
      </c>
      <c r="D511">
        <v>0</v>
      </c>
      <c r="E511">
        <v>0</v>
      </c>
      <c r="F511">
        <v>0</v>
      </c>
      <c r="G511">
        <v>0</v>
      </c>
      <c r="H511">
        <v>0</v>
      </c>
      <c r="I511">
        <v>0</v>
      </c>
      <c r="J511">
        <v>0</v>
      </c>
      <c r="K511">
        <v>0</v>
      </c>
      <c r="L511">
        <v>0</v>
      </c>
      <c r="M511">
        <v>0</v>
      </c>
      <c r="N511">
        <v>0</v>
      </c>
      <c r="O511">
        <v>0</v>
      </c>
    </row>
    <row r="512" spans="1:15" ht="16" customHeight="1" x14ac:dyDescent="0.2">
      <c r="A512" t="s">
        <v>615</v>
      </c>
      <c r="B512" s="1" t="s">
        <v>616</v>
      </c>
      <c r="C512">
        <v>1</v>
      </c>
      <c r="D512">
        <v>0</v>
      </c>
      <c r="E512">
        <v>0</v>
      </c>
      <c r="F512">
        <v>1</v>
      </c>
      <c r="G512">
        <v>1</v>
      </c>
      <c r="H512">
        <v>0</v>
      </c>
      <c r="I512">
        <v>0</v>
      </c>
      <c r="J512">
        <v>0</v>
      </c>
      <c r="K512">
        <v>0</v>
      </c>
      <c r="L512">
        <v>0</v>
      </c>
      <c r="M512">
        <v>1</v>
      </c>
      <c r="N512">
        <v>0</v>
      </c>
      <c r="O512">
        <v>0</v>
      </c>
    </row>
    <row r="513" spans="1:15" ht="16" customHeight="1" x14ac:dyDescent="0.2">
      <c r="A513" t="s">
        <v>617</v>
      </c>
      <c r="B513" s="1" t="s">
        <v>618</v>
      </c>
      <c r="C513">
        <v>0</v>
      </c>
      <c r="D513">
        <v>0</v>
      </c>
      <c r="E513">
        <v>1</v>
      </c>
      <c r="F513">
        <v>1</v>
      </c>
      <c r="G513">
        <v>1</v>
      </c>
      <c r="H513">
        <v>0</v>
      </c>
      <c r="I513">
        <v>0</v>
      </c>
      <c r="J513">
        <v>0</v>
      </c>
      <c r="K513">
        <v>0</v>
      </c>
      <c r="L513">
        <v>0</v>
      </c>
      <c r="M513">
        <v>0</v>
      </c>
      <c r="N513">
        <v>0</v>
      </c>
      <c r="O513">
        <v>0</v>
      </c>
    </row>
    <row r="514" spans="1:15" ht="16" customHeight="1" x14ac:dyDescent="0.2">
      <c r="A514" t="s">
        <v>71</v>
      </c>
      <c r="B514" s="1" t="s">
        <v>619</v>
      </c>
      <c r="C514">
        <v>1</v>
      </c>
      <c r="D514">
        <v>1</v>
      </c>
      <c r="E514">
        <v>1</v>
      </c>
      <c r="F514">
        <v>1</v>
      </c>
      <c r="G514">
        <v>1</v>
      </c>
      <c r="H514">
        <v>0</v>
      </c>
      <c r="I514">
        <v>0</v>
      </c>
      <c r="J514">
        <v>0</v>
      </c>
      <c r="K514">
        <v>0</v>
      </c>
      <c r="L514">
        <v>0</v>
      </c>
      <c r="M514">
        <v>0</v>
      </c>
      <c r="N514">
        <v>0</v>
      </c>
      <c r="O514">
        <v>0</v>
      </c>
    </row>
    <row r="515" spans="1:15" ht="16" customHeight="1" x14ac:dyDescent="0.2">
      <c r="A515" t="s">
        <v>620</v>
      </c>
      <c r="B515" s="1" t="s">
        <v>621</v>
      </c>
      <c r="C515">
        <v>0</v>
      </c>
      <c r="D515">
        <v>0</v>
      </c>
      <c r="E515">
        <v>1</v>
      </c>
      <c r="F515">
        <v>0</v>
      </c>
      <c r="G515">
        <v>0</v>
      </c>
      <c r="H515">
        <v>0</v>
      </c>
      <c r="I515">
        <v>0</v>
      </c>
      <c r="J515">
        <v>0</v>
      </c>
      <c r="K515">
        <v>0</v>
      </c>
      <c r="L515">
        <v>0</v>
      </c>
      <c r="M515">
        <v>0</v>
      </c>
      <c r="N515">
        <v>0</v>
      </c>
      <c r="O515">
        <v>0</v>
      </c>
    </row>
    <row r="516" spans="1:15" ht="16" customHeight="1" x14ac:dyDescent="0.2">
      <c r="A516" t="s">
        <v>69</v>
      </c>
      <c r="B516" s="1" t="s">
        <v>622</v>
      </c>
      <c r="C516">
        <v>1</v>
      </c>
      <c r="D516">
        <v>1</v>
      </c>
      <c r="E516">
        <v>0</v>
      </c>
      <c r="F516">
        <v>1</v>
      </c>
      <c r="G516">
        <v>0</v>
      </c>
      <c r="H516">
        <v>0</v>
      </c>
      <c r="I516">
        <v>0</v>
      </c>
      <c r="J516">
        <v>0</v>
      </c>
      <c r="K516">
        <v>0</v>
      </c>
      <c r="L516">
        <v>0</v>
      </c>
      <c r="M516">
        <v>0</v>
      </c>
      <c r="N516">
        <v>0</v>
      </c>
      <c r="O516">
        <v>0</v>
      </c>
    </row>
    <row r="517" spans="1:15" ht="16" customHeight="1" x14ac:dyDescent="0.2">
      <c r="A517" t="s">
        <v>623</v>
      </c>
      <c r="B517" s="1" t="s">
        <v>624</v>
      </c>
      <c r="C517">
        <v>0</v>
      </c>
      <c r="D517">
        <v>0</v>
      </c>
      <c r="E517">
        <v>0</v>
      </c>
      <c r="F517">
        <v>1</v>
      </c>
      <c r="G517">
        <v>1</v>
      </c>
      <c r="H517">
        <v>1</v>
      </c>
      <c r="I517">
        <v>0</v>
      </c>
      <c r="J517">
        <v>0</v>
      </c>
      <c r="K517">
        <v>0</v>
      </c>
      <c r="L517">
        <v>0</v>
      </c>
      <c r="M517">
        <v>0</v>
      </c>
      <c r="N517">
        <v>1</v>
      </c>
      <c r="O517">
        <v>0</v>
      </c>
    </row>
    <row r="518" spans="1:15" ht="16" customHeight="1" x14ac:dyDescent="0.2">
      <c r="A518" t="s">
        <v>625</v>
      </c>
      <c r="B518" s="1" t="s">
        <v>626</v>
      </c>
      <c r="C518">
        <v>0</v>
      </c>
      <c r="D518">
        <v>1</v>
      </c>
      <c r="E518">
        <v>0</v>
      </c>
      <c r="F518">
        <v>0</v>
      </c>
      <c r="G518">
        <v>1</v>
      </c>
      <c r="H518">
        <v>0</v>
      </c>
      <c r="I518">
        <v>0</v>
      </c>
      <c r="J518">
        <v>0</v>
      </c>
      <c r="K518">
        <v>0</v>
      </c>
      <c r="L518">
        <v>0</v>
      </c>
      <c r="M518">
        <v>0</v>
      </c>
      <c r="N518">
        <v>0</v>
      </c>
      <c r="O518">
        <v>0</v>
      </c>
    </row>
    <row r="519" spans="1:15" ht="16" customHeight="1" x14ac:dyDescent="0.2">
      <c r="A519" t="s">
        <v>303</v>
      </c>
      <c r="B519" s="1" t="s">
        <v>304</v>
      </c>
      <c r="C519">
        <v>0</v>
      </c>
      <c r="D519">
        <v>0</v>
      </c>
      <c r="E519">
        <v>0</v>
      </c>
      <c r="F519">
        <v>0</v>
      </c>
      <c r="G519">
        <v>1</v>
      </c>
      <c r="H519">
        <v>0</v>
      </c>
      <c r="I519">
        <v>0</v>
      </c>
      <c r="J519">
        <v>0</v>
      </c>
      <c r="K519">
        <v>0</v>
      </c>
      <c r="L519">
        <v>0</v>
      </c>
      <c r="M519">
        <v>0</v>
      </c>
      <c r="N519">
        <v>1</v>
      </c>
      <c r="O519">
        <v>0</v>
      </c>
    </row>
    <row r="520" spans="1:15" ht="16" customHeight="1" x14ac:dyDescent="0.2">
      <c r="A520" t="s">
        <v>627</v>
      </c>
      <c r="B520" s="1" t="s">
        <v>628</v>
      </c>
      <c r="C520">
        <v>1</v>
      </c>
      <c r="D520">
        <v>0</v>
      </c>
      <c r="E520">
        <v>0</v>
      </c>
      <c r="F520">
        <v>1</v>
      </c>
      <c r="G520">
        <v>1</v>
      </c>
      <c r="H520">
        <v>0</v>
      </c>
      <c r="I520">
        <v>0</v>
      </c>
      <c r="J520">
        <v>0</v>
      </c>
      <c r="K520">
        <v>0</v>
      </c>
      <c r="L520">
        <v>0</v>
      </c>
      <c r="M520">
        <v>1</v>
      </c>
      <c r="N520">
        <v>1</v>
      </c>
      <c r="O520">
        <v>1</v>
      </c>
    </row>
    <row r="521" spans="1:15" ht="16" customHeight="1" x14ac:dyDescent="0.2">
      <c r="A521" t="s">
        <v>441</v>
      </c>
      <c r="B521" s="1" t="s">
        <v>442</v>
      </c>
      <c r="C521">
        <v>1</v>
      </c>
      <c r="D521">
        <v>0</v>
      </c>
      <c r="E521">
        <v>0</v>
      </c>
      <c r="F521">
        <v>0</v>
      </c>
      <c r="G521">
        <v>0</v>
      </c>
      <c r="H521">
        <v>0</v>
      </c>
      <c r="I521">
        <v>0</v>
      </c>
      <c r="J521">
        <v>0</v>
      </c>
      <c r="K521">
        <v>0</v>
      </c>
      <c r="L521">
        <v>0</v>
      </c>
      <c r="M521">
        <v>0</v>
      </c>
      <c r="N521">
        <v>0</v>
      </c>
      <c r="O521">
        <v>0</v>
      </c>
    </row>
    <row r="522" spans="1:15" ht="16" customHeight="1" x14ac:dyDescent="0.2">
      <c r="A522" t="s">
        <v>305</v>
      </c>
      <c r="B522" s="1" t="s">
        <v>306</v>
      </c>
      <c r="C522">
        <v>1</v>
      </c>
      <c r="D522">
        <v>0</v>
      </c>
      <c r="E522">
        <v>0</v>
      </c>
      <c r="F522">
        <v>0</v>
      </c>
      <c r="G522">
        <v>1</v>
      </c>
      <c r="H522">
        <v>0</v>
      </c>
      <c r="I522">
        <v>0</v>
      </c>
      <c r="J522">
        <v>0</v>
      </c>
      <c r="K522">
        <v>0</v>
      </c>
      <c r="L522">
        <v>0</v>
      </c>
      <c r="M522">
        <v>0</v>
      </c>
      <c r="N522">
        <v>0</v>
      </c>
      <c r="O522">
        <v>0</v>
      </c>
    </row>
    <row r="523" spans="1:15" ht="16" customHeight="1" x14ac:dyDescent="0.2">
      <c r="A523" t="s">
        <v>17</v>
      </c>
      <c r="B523" s="1" t="s">
        <v>93</v>
      </c>
      <c r="C523">
        <v>1</v>
      </c>
      <c r="D523">
        <v>0</v>
      </c>
      <c r="E523">
        <v>0</v>
      </c>
      <c r="F523">
        <v>1</v>
      </c>
      <c r="G523">
        <v>1</v>
      </c>
      <c r="H523">
        <v>0</v>
      </c>
      <c r="I523">
        <v>0</v>
      </c>
      <c r="J523">
        <v>0</v>
      </c>
      <c r="K523">
        <v>0</v>
      </c>
      <c r="L523">
        <v>0</v>
      </c>
      <c r="M523">
        <v>0</v>
      </c>
      <c r="N523">
        <v>0</v>
      </c>
      <c r="O523">
        <v>0</v>
      </c>
    </row>
    <row r="524" spans="1:15" ht="16" customHeight="1" x14ac:dyDescent="0.2">
      <c r="A524" t="s">
        <v>69</v>
      </c>
      <c r="B524" s="1" t="s">
        <v>70</v>
      </c>
      <c r="C524">
        <v>1</v>
      </c>
      <c r="D524">
        <v>0</v>
      </c>
      <c r="E524">
        <v>0</v>
      </c>
      <c r="F524">
        <v>1</v>
      </c>
      <c r="G524">
        <v>0</v>
      </c>
      <c r="H524">
        <v>0</v>
      </c>
      <c r="I524">
        <v>0</v>
      </c>
      <c r="J524">
        <v>0</v>
      </c>
      <c r="K524">
        <v>0</v>
      </c>
      <c r="L524">
        <v>0</v>
      </c>
      <c r="M524">
        <v>0</v>
      </c>
      <c r="N524">
        <v>0</v>
      </c>
      <c r="O524">
        <v>0</v>
      </c>
    </row>
    <row r="525" spans="1:15" ht="16" customHeight="1" x14ac:dyDescent="0.2">
      <c r="A525" t="s">
        <v>71</v>
      </c>
      <c r="B525" s="1" t="s">
        <v>443</v>
      </c>
      <c r="C525">
        <v>1</v>
      </c>
      <c r="D525">
        <v>0</v>
      </c>
      <c r="E525">
        <v>1</v>
      </c>
      <c r="F525">
        <v>0</v>
      </c>
      <c r="G525">
        <v>1</v>
      </c>
      <c r="H525">
        <v>0</v>
      </c>
      <c r="I525">
        <v>0</v>
      </c>
      <c r="J525">
        <v>0</v>
      </c>
      <c r="K525">
        <v>0</v>
      </c>
      <c r="L525">
        <v>0</v>
      </c>
      <c r="M525">
        <v>0</v>
      </c>
      <c r="N525">
        <v>0</v>
      </c>
      <c r="O525">
        <v>0</v>
      </c>
    </row>
    <row r="526" spans="1:15" ht="16" customHeight="1" x14ac:dyDescent="0.2">
      <c r="A526" t="s">
        <v>309</v>
      </c>
      <c r="B526" s="1" t="s">
        <v>310</v>
      </c>
      <c r="C526">
        <v>0</v>
      </c>
      <c r="D526">
        <v>0</v>
      </c>
      <c r="E526">
        <v>0</v>
      </c>
      <c r="F526">
        <v>0</v>
      </c>
      <c r="G526">
        <v>0</v>
      </c>
      <c r="H526">
        <v>0</v>
      </c>
      <c r="I526">
        <v>0</v>
      </c>
      <c r="J526">
        <v>0</v>
      </c>
      <c r="K526">
        <v>0</v>
      </c>
      <c r="L526">
        <v>0</v>
      </c>
      <c r="M526">
        <v>0</v>
      </c>
      <c r="N526">
        <v>0</v>
      </c>
      <c r="O526">
        <v>0</v>
      </c>
    </row>
    <row r="527" spans="1:15" ht="16" customHeight="1" x14ac:dyDescent="0.2">
      <c r="A527" t="s">
        <v>174</v>
      </c>
      <c r="B527" s="1" t="s">
        <v>629</v>
      </c>
      <c r="C527">
        <v>0</v>
      </c>
      <c r="D527">
        <v>0</v>
      </c>
      <c r="E527">
        <v>1</v>
      </c>
      <c r="F527">
        <v>1</v>
      </c>
      <c r="G527">
        <v>0</v>
      </c>
      <c r="H527">
        <v>0</v>
      </c>
      <c r="I527">
        <v>0</v>
      </c>
      <c r="J527">
        <v>0</v>
      </c>
      <c r="K527">
        <v>0</v>
      </c>
      <c r="L527">
        <v>0</v>
      </c>
      <c r="M527">
        <v>1</v>
      </c>
      <c r="N527">
        <v>0</v>
      </c>
      <c r="O527">
        <v>0</v>
      </c>
    </row>
    <row r="528" spans="1:15" ht="16" customHeight="1" x14ac:dyDescent="0.2">
      <c r="A528" t="s">
        <v>71</v>
      </c>
      <c r="B528" s="1" t="s">
        <v>445</v>
      </c>
      <c r="C528">
        <v>0</v>
      </c>
      <c r="D528">
        <v>0</v>
      </c>
      <c r="E528">
        <v>1</v>
      </c>
      <c r="F528">
        <v>0</v>
      </c>
      <c r="G528">
        <v>0</v>
      </c>
      <c r="H528">
        <v>0</v>
      </c>
      <c r="I528">
        <v>0</v>
      </c>
      <c r="J528">
        <v>0</v>
      </c>
      <c r="K528">
        <v>0</v>
      </c>
      <c r="L528">
        <v>0</v>
      </c>
      <c r="M528">
        <v>0</v>
      </c>
      <c r="N528">
        <v>0</v>
      </c>
      <c r="O528">
        <v>0</v>
      </c>
    </row>
    <row r="529" spans="1:15" ht="16" customHeight="1" x14ac:dyDescent="0.2">
      <c r="A529" t="s">
        <v>69</v>
      </c>
      <c r="B529" s="1" t="s">
        <v>444</v>
      </c>
      <c r="C529">
        <v>1</v>
      </c>
      <c r="D529">
        <v>0</v>
      </c>
      <c r="E529">
        <v>0</v>
      </c>
      <c r="F529">
        <v>0</v>
      </c>
      <c r="G529">
        <v>1</v>
      </c>
      <c r="H529">
        <v>0</v>
      </c>
      <c r="I529">
        <v>0</v>
      </c>
      <c r="J529">
        <v>0</v>
      </c>
      <c r="K529">
        <v>0</v>
      </c>
      <c r="L529">
        <v>0</v>
      </c>
      <c r="M529">
        <v>0</v>
      </c>
      <c r="N529">
        <v>1</v>
      </c>
      <c r="O529">
        <v>1</v>
      </c>
    </row>
    <row r="530" spans="1:15" ht="16" customHeight="1" x14ac:dyDescent="0.2">
      <c r="A530" t="s">
        <v>446</v>
      </c>
      <c r="B530" s="1" t="s">
        <v>447</v>
      </c>
      <c r="C530">
        <v>1</v>
      </c>
      <c r="D530">
        <v>0</v>
      </c>
      <c r="E530">
        <v>0</v>
      </c>
      <c r="F530">
        <v>0</v>
      </c>
      <c r="G530">
        <v>0</v>
      </c>
      <c r="H530">
        <v>1</v>
      </c>
      <c r="I530">
        <v>0</v>
      </c>
      <c r="J530">
        <v>0</v>
      </c>
      <c r="K530">
        <v>0</v>
      </c>
      <c r="L530">
        <v>0</v>
      </c>
      <c r="M530">
        <v>0</v>
      </c>
      <c r="N530">
        <v>0</v>
      </c>
      <c r="O530">
        <v>0</v>
      </c>
    </row>
    <row r="531" spans="1:15" ht="16" customHeight="1" x14ac:dyDescent="0.2">
      <c r="A531" t="s">
        <v>195</v>
      </c>
      <c r="B531" s="1" t="s">
        <v>630</v>
      </c>
      <c r="C531">
        <v>1</v>
      </c>
      <c r="D531">
        <v>0</v>
      </c>
      <c r="E531">
        <v>1</v>
      </c>
      <c r="F531">
        <v>1</v>
      </c>
      <c r="G531">
        <v>1</v>
      </c>
      <c r="H531">
        <v>0</v>
      </c>
      <c r="I531">
        <v>0</v>
      </c>
      <c r="J531">
        <v>1</v>
      </c>
      <c r="K531">
        <v>0</v>
      </c>
      <c r="L531">
        <v>1</v>
      </c>
      <c r="M531">
        <v>0</v>
      </c>
      <c r="N531">
        <v>0</v>
      </c>
      <c r="O531">
        <v>0</v>
      </c>
    </row>
    <row r="532" spans="1:15" ht="16" customHeight="1" x14ac:dyDescent="0.2">
      <c r="A532" t="s">
        <v>631</v>
      </c>
      <c r="B532" s="1" t="s">
        <v>632</v>
      </c>
      <c r="C532">
        <v>1</v>
      </c>
      <c r="D532">
        <v>0</v>
      </c>
      <c r="E532">
        <v>0</v>
      </c>
      <c r="F532">
        <v>0</v>
      </c>
      <c r="G532">
        <v>1</v>
      </c>
      <c r="H532">
        <v>1</v>
      </c>
      <c r="I532">
        <v>0</v>
      </c>
      <c r="J532">
        <v>0</v>
      </c>
      <c r="K532">
        <v>0</v>
      </c>
      <c r="L532">
        <v>0</v>
      </c>
      <c r="M532">
        <v>0</v>
      </c>
      <c r="N532">
        <v>1</v>
      </c>
      <c r="O532">
        <v>1</v>
      </c>
    </row>
    <row r="533" spans="1:15" ht="16" customHeight="1" x14ac:dyDescent="0.2">
      <c r="A533" t="s">
        <v>448</v>
      </c>
      <c r="B533" s="1" t="s">
        <v>449</v>
      </c>
      <c r="C533">
        <v>0</v>
      </c>
      <c r="D533">
        <v>0</v>
      </c>
      <c r="E533">
        <v>0</v>
      </c>
      <c r="F533">
        <v>0</v>
      </c>
      <c r="G533">
        <v>0</v>
      </c>
      <c r="H533">
        <v>0</v>
      </c>
      <c r="I533">
        <v>0</v>
      </c>
      <c r="J533">
        <v>0</v>
      </c>
      <c r="K533">
        <v>0</v>
      </c>
      <c r="L533">
        <v>0</v>
      </c>
      <c r="M533">
        <v>0</v>
      </c>
      <c r="N533">
        <v>0</v>
      </c>
      <c r="O533">
        <v>0</v>
      </c>
    </row>
    <row r="534" spans="1:15" ht="16" customHeight="1" x14ac:dyDescent="0.2">
      <c r="A534" t="s">
        <v>311</v>
      </c>
      <c r="B534" s="1" t="s">
        <v>312</v>
      </c>
      <c r="C534">
        <v>0</v>
      </c>
      <c r="D534">
        <v>0</v>
      </c>
      <c r="E534">
        <v>0</v>
      </c>
      <c r="F534">
        <v>1</v>
      </c>
      <c r="G534">
        <v>0</v>
      </c>
      <c r="H534">
        <v>0</v>
      </c>
      <c r="I534">
        <v>0</v>
      </c>
      <c r="J534">
        <v>0</v>
      </c>
      <c r="K534">
        <v>0</v>
      </c>
      <c r="L534">
        <v>0</v>
      </c>
      <c r="M534">
        <v>0</v>
      </c>
      <c r="N534">
        <v>0</v>
      </c>
      <c r="O534">
        <v>0</v>
      </c>
    </row>
    <row r="535" spans="1:15" ht="16" customHeight="1" x14ac:dyDescent="0.2">
      <c r="A535" t="s">
        <v>307</v>
      </c>
      <c r="B535" s="1" t="s">
        <v>308</v>
      </c>
      <c r="C535">
        <v>0</v>
      </c>
      <c r="D535">
        <v>0</v>
      </c>
      <c r="E535">
        <v>0</v>
      </c>
      <c r="F535">
        <v>0</v>
      </c>
      <c r="G535">
        <v>0</v>
      </c>
      <c r="H535">
        <v>0</v>
      </c>
      <c r="I535">
        <v>0</v>
      </c>
      <c r="J535">
        <v>0</v>
      </c>
      <c r="K535">
        <v>0</v>
      </c>
      <c r="L535">
        <v>0</v>
      </c>
      <c r="M535">
        <v>0</v>
      </c>
      <c r="N535">
        <v>0</v>
      </c>
      <c r="O535">
        <v>0</v>
      </c>
    </row>
    <row r="536" spans="1:15" ht="16" customHeight="1" x14ac:dyDescent="0.2">
      <c r="A536" t="s">
        <v>450</v>
      </c>
      <c r="B536" s="1" t="s">
        <v>451</v>
      </c>
      <c r="C536">
        <v>0</v>
      </c>
      <c r="D536">
        <v>0</v>
      </c>
      <c r="E536">
        <v>0</v>
      </c>
      <c r="F536">
        <v>1</v>
      </c>
      <c r="G536">
        <v>0</v>
      </c>
      <c r="H536">
        <v>0</v>
      </c>
      <c r="I536">
        <v>0</v>
      </c>
      <c r="J536">
        <v>0</v>
      </c>
      <c r="K536">
        <v>0</v>
      </c>
      <c r="L536">
        <v>0</v>
      </c>
      <c r="M536">
        <v>0</v>
      </c>
      <c r="N536">
        <v>0</v>
      </c>
      <c r="O536">
        <v>0</v>
      </c>
    </row>
    <row r="537" spans="1:15" ht="16" customHeight="1" x14ac:dyDescent="0.2">
      <c r="A537" t="s">
        <v>452</v>
      </c>
      <c r="B537" s="1" t="s">
        <v>453</v>
      </c>
      <c r="C537">
        <v>0</v>
      </c>
      <c r="D537">
        <v>0</v>
      </c>
      <c r="E537">
        <v>0</v>
      </c>
      <c r="F537">
        <v>0</v>
      </c>
      <c r="G537">
        <v>0</v>
      </c>
      <c r="H537">
        <v>0</v>
      </c>
      <c r="I537">
        <v>0</v>
      </c>
      <c r="J537">
        <v>0</v>
      </c>
      <c r="K537">
        <v>0</v>
      </c>
      <c r="L537">
        <v>0</v>
      </c>
      <c r="M537">
        <v>0</v>
      </c>
      <c r="N537">
        <v>0</v>
      </c>
      <c r="O537">
        <v>0</v>
      </c>
    </row>
    <row r="538" spans="1:15" ht="16" customHeight="1" x14ac:dyDescent="0.2">
      <c r="A538" t="s">
        <v>633</v>
      </c>
      <c r="B538" s="1" t="s">
        <v>634</v>
      </c>
      <c r="C538">
        <v>0</v>
      </c>
      <c r="D538">
        <v>0</v>
      </c>
      <c r="E538">
        <v>0</v>
      </c>
      <c r="F538">
        <v>0</v>
      </c>
      <c r="G538">
        <v>1</v>
      </c>
      <c r="H538">
        <v>0</v>
      </c>
      <c r="I538">
        <v>0</v>
      </c>
      <c r="J538">
        <v>0</v>
      </c>
      <c r="K538">
        <v>0</v>
      </c>
      <c r="L538">
        <v>0</v>
      </c>
      <c r="M538">
        <v>0</v>
      </c>
      <c r="N538">
        <v>0</v>
      </c>
      <c r="O538">
        <v>0</v>
      </c>
    </row>
    <row r="539" spans="1:15" ht="16" customHeight="1" x14ac:dyDescent="0.2">
      <c r="A539" t="s">
        <v>313</v>
      </c>
      <c r="B539" s="1" t="s">
        <v>454</v>
      </c>
      <c r="C539">
        <v>1</v>
      </c>
      <c r="D539">
        <v>1</v>
      </c>
      <c r="E539">
        <v>1</v>
      </c>
      <c r="F539">
        <v>0</v>
      </c>
      <c r="G539">
        <v>1</v>
      </c>
      <c r="H539">
        <v>0</v>
      </c>
      <c r="I539">
        <v>0</v>
      </c>
      <c r="J539">
        <v>0</v>
      </c>
      <c r="K539">
        <v>0</v>
      </c>
      <c r="L539">
        <v>0</v>
      </c>
      <c r="M539">
        <v>1</v>
      </c>
      <c r="N539">
        <v>0</v>
      </c>
      <c r="O539">
        <v>0</v>
      </c>
    </row>
    <row r="540" spans="1:15" ht="16" customHeight="1" x14ac:dyDescent="0.2">
      <c r="A540" t="s">
        <v>399</v>
      </c>
      <c r="B540" s="1" t="s">
        <v>635</v>
      </c>
      <c r="C540">
        <v>0</v>
      </c>
      <c r="D540">
        <v>0</v>
      </c>
      <c r="E540">
        <v>0</v>
      </c>
      <c r="F540">
        <v>1</v>
      </c>
      <c r="G540">
        <v>1</v>
      </c>
      <c r="H540">
        <v>0</v>
      </c>
      <c r="I540">
        <v>0</v>
      </c>
      <c r="J540">
        <v>0</v>
      </c>
      <c r="K540">
        <v>0</v>
      </c>
      <c r="L540">
        <v>0</v>
      </c>
      <c r="M540">
        <v>0</v>
      </c>
      <c r="N540">
        <v>0</v>
      </c>
      <c r="O540">
        <v>0</v>
      </c>
    </row>
    <row r="541" spans="1:15" ht="16" customHeight="1" x14ac:dyDescent="0.2">
      <c r="A541" t="s">
        <v>636</v>
      </c>
      <c r="B541" s="1" t="s">
        <v>637</v>
      </c>
      <c r="C541">
        <v>1</v>
      </c>
      <c r="D541">
        <v>0</v>
      </c>
      <c r="E541">
        <v>0</v>
      </c>
      <c r="F541">
        <v>1</v>
      </c>
      <c r="G541">
        <v>1</v>
      </c>
      <c r="H541">
        <v>0</v>
      </c>
      <c r="I541">
        <v>0</v>
      </c>
      <c r="J541">
        <v>0</v>
      </c>
      <c r="K541">
        <v>0</v>
      </c>
      <c r="L541">
        <v>0</v>
      </c>
      <c r="M541">
        <v>0</v>
      </c>
      <c r="N541">
        <v>0</v>
      </c>
      <c r="O541">
        <v>1</v>
      </c>
    </row>
    <row r="542" spans="1:15" ht="16" customHeight="1" x14ac:dyDescent="0.2">
      <c r="A542" t="s">
        <v>455</v>
      </c>
      <c r="B542" s="1" t="s">
        <v>456</v>
      </c>
      <c r="C542">
        <v>1</v>
      </c>
      <c r="D542">
        <v>0</v>
      </c>
      <c r="E542">
        <v>0</v>
      </c>
      <c r="F542">
        <v>1</v>
      </c>
      <c r="G542">
        <v>1</v>
      </c>
      <c r="H542">
        <v>1</v>
      </c>
      <c r="I542">
        <v>0</v>
      </c>
      <c r="J542">
        <v>0</v>
      </c>
      <c r="K542">
        <v>0</v>
      </c>
      <c r="L542">
        <v>0</v>
      </c>
      <c r="M542">
        <v>0</v>
      </c>
      <c r="N542">
        <v>0</v>
      </c>
      <c r="O542">
        <v>0</v>
      </c>
    </row>
    <row r="543" spans="1:15" ht="16" customHeight="1" x14ac:dyDescent="0.2">
      <c r="A543" t="s">
        <v>457</v>
      </c>
      <c r="B543" s="1" t="s">
        <v>458</v>
      </c>
      <c r="C543">
        <v>0</v>
      </c>
      <c r="D543">
        <v>0</v>
      </c>
      <c r="E543">
        <v>0</v>
      </c>
      <c r="F543">
        <v>0</v>
      </c>
      <c r="G543">
        <v>0</v>
      </c>
      <c r="H543">
        <v>0</v>
      </c>
      <c r="I543">
        <v>0</v>
      </c>
      <c r="J543">
        <v>0</v>
      </c>
      <c r="K543">
        <v>0</v>
      </c>
      <c r="L543">
        <v>0</v>
      </c>
      <c r="M543">
        <v>0</v>
      </c>
      <c r="N543">
        <v>0</v>
      </c>
      <c r="O543">
        <v>0</v>
      </c>
    </row>
    <row r="544" spans="1:15" ht="16" customHeight="1" x14ac:dyDescent="0.2">
      <c r="A544" t="s">
        <v>459</v>
      </c>
      <c r="B544" s="1" t="s">
        <v>460</v>
      </c>
      <c r="C544">
        <v>0</v>
      </c>
      <c r="D544">
        <v>0</v>
      </c>
      <c r="E544">
        <v>0</v>
      </c>
      <c r="F544">
        <v>1</v>
      </c>
      <c r="G544">
        <v>0</v>
      </c>
      <c r="H544">
        <v>0</v>
      </c>
      <c r="I544">
        <v>0</v>
      </c>
      <c r="J544">
        <v>0</v>
      </c>
      <c r="K544">
        <v>0</v>
      </c>
      <c r="L544">
        <v>0</v>
      </c>
      <c r="M544">
        <v>0</v>
      </c>
      <c r="N544">
        <v>0</v>
      </c>
      <c r="O544">
        <v>0</v>
      </c>
    </row>
    <row r="545" spans="1:15" ht="16" customHeight="1" x14ac:dyDescent="0.2">
      <c r="A545" t="s">
        <v>461</v>
      </c>
      <c r="B545" s="1" t="s">
        <v>462</v>
      </c>
      <c r="C545">
        <v>0</v>
      </c>
      <c r="D545">
        <v>0</v>
      </c>
      <c r="E545">
        <v>0</v>
      </c>
      <c r="F545">
        <v>1</v>
      </c>
      <c r="G545">
        <v>0</v>
      </c>
      <c r="H545">
        <v>0</v>
      </c>
      <c r="I545">
        <v>0</v>
      </c>
      <c r="J545">
        <v>0</v>
      </c>
      <c r="K545">
        <v>0</v>
      </c>
      <c r="L545">
        <v>0</v>
      </c>
      <c r="M545">
        <v>0</v>
      </c>
      <c r="N545">
        <v>0</v>
      </c>
      <c r="O545">
        <v>0</v>
      </c>
    </row>
    <row r="546" spans="1:15" ht="16" customHeight="1" x14ac:dyDescent="0.2">
      <c r="A546" t="s">
        <v>463</v>
      </c>
      <c r="B546" s="1" t="s">
        <v>464</v>
      </c>
      <c r="C546">
        <v>0</v>
      </c>
      <c r="D546">
        <v>0</v>
      </c>
      <c r="E546">
        <v>0</v>
      </c>
      <c r="F546">
        <v>0</v>
      </c>
      <c r="G546">
        <v>0</v>
      </c>
      <c r="H546">
        <v>0</v>
      </c>
      <c r="I546">
        <v>0</v>
      </c>
      <c r="J546">
        <v>0</v>
      </c>
      <c r="K546">
        <v>0</v>
      </c>
      <c r="L546">
        <v>0</v>
      </c>
      <c r="M546">
        <v>0</v>
      </c>
      <c r="N546">
        <v>0</v>
      </c>
      <c r="O546">
        <v>0</v>
      </c>
    </row>
    <row r="547" spans="1:15" ht="16" customHeight="1" x14ac:dyDescent="0.2">
      <c r="A547" t="s">
        <v>467</v>
      </c>
      <c r="B547" s="1" t="s">
        <v>468</v>
      </c>
      <c r="C547">
        <v>0</v>
      </c>
      <c r="D547">
        <v>0</v>
      </c>
      <c r="E547">
        <v>0</v>
      </c>
      <c r="F547">
        <v>1</v>
      </c>
      <c r="G547">
        <v>0</v>
      </c>
      <c r="H547">
        <v>0</v>
      </c>
      <c r="I547">
        <v>0</v>
      </c>
      <c r="J547">
        <v>0</v>
      </c>
      <c r="K547">
        <v>0</v>
      </c>
      <c r="L547">
        <v>0</v>
      </c>
      <c r="M547">
        <v>0</v>
      </c>
      <c r="N547">
        <v>0</v>
      </c>
      <c r="O547">
        <v>0</v>
      </c>
    </row>
    <row r="548" spans="1:15" ht="16" customHeight="1" x14ac:dyDescent="0.2">
      <c r="A548" t="s">
        <v>465</v>
      </c>
      <c r="B548" s="1" t="s">
        <v>466</v>
      </c>
      <c r="C548">
        <v>0</v>
      </c>
      <c r="D548">
        <v>0</v>
      </c>
      <c r="E548">
        <v>0</v>
      </c>
      <c r="F548">
        <v>1</v>
      </c>
      <c r="G548">
        <v>1</v>
      </c>
      <c r="H548">
        <v>0</v>
      </c>
      <c r="I548">
        <v>0</v>
      </c>
      <c r="J548">
        <v>0</v>
      </c>
      <c r="K548">
        <v>0</v>
      </c>
      <c r="L548">
        <v>0</v>
      </c>
      <c r="M548">
        <v>0</v>
      </c>
      <c r="N548">
        <v>1</v>
      </c>
      <c r="O548">
        <v>0</v>
      </c>
    </row>
    <row r="549" spans="1:15" ht="16" customHeight="1" x14ac:dyDescent="0.2">
      <c r="A549" t="s">
        <v>469</v>
      </c>
      <c r="B549" s="1" t="s">
        <v>470</v>
      </c>
      <c r="C549">
        <v>0</v>
      </c>
      <c r="D549">
        <v>0</v>
      </c>
      <c r="E549">
        <v>0</v>
      </c>
      <c r="F549">
        <v>1</v>
      </c>
      <c r="G549">
        <v>0</v>
      </c>
      <c r="H549">
        <v>0</v>
      </c>
      <c r="I549">
        <v>0</v>
      </c>
      <c r="J549">
        <v>0</v>
      </c>
      <c r="K549">
        <v>0</v>
      </c>
      <c r="L549">
        <v>0</v>
      </c>
      <c r="M549">
        <v>0</v>
      </c>
      <c r="N549">
        <v>0</v>
      </c>
      <c r="O549">
        <v>0</v>
      </c>
    </row>
    <row r="550" spans="1:15" ht="16" customHeight="1" x14ac:dyDescent="0.2">
      <c r="A550" t="s">
        <v>17</v>
      </c>
      <c r="B550" s="1" t="s">
        <v>106</v>
      </c>
      <c r="C550">
        <v>1</v>
      </c>
      <c r="D550">
        <v>0</v>
      </c>
      <c r="E550">
        <v>0</v>
      </c>
      <c r="F550">
        <v>1</v>
      </c>
      <c r="G550">
        <v>1</v>
      </c>
      <c r="H550">
        <v>0</v>
      </c>
      <c r="I550">
        <v>1</v>
      </c>
      <c r="J550">
        <v>1</v>
      </c>
      <c r="K550">
        <v>1</v>
      </c>
      <c r="L550">
        <v>0</v>
      </c>
      <c r="M550">
        <v>0</v>
      </c>
      <c r="N550">
        <v>0</v>
      </c>
      <c r="O550">
        <v>0</v>
      </c>
    </row>
    <row r="551" spans="1:15" ht="16" customHeight="1" x14ac:dyDescent="0.2">
      <c r="A551" t="s">
        <v>638</v>
      </c>
      <c r="B551" s="1" t="s">
        <v>639</v>
      </c>
      <c r="C551">
        <v>1</v>
      </c>
      <c r="D551">
        <v>0</v>
      </c>
      <c r="E551">
        <v>0</v>
      </c>
      <c r="F551">
        <v>1</v>
      </c>
      <c r="G551">
        <v>1</v>
      </c>
      <c r="H551">
        <v>0</v>
      </c>
      <c r="I551">
        <v>0</v>
      </c>
      <c r="J551">
        <v>0</v>
      </c>
      <c r="K551">
        <v>0</v>
      </c>
      <c r="L551">
        <v>0</v>
      </c>
      <c r="M551">
        <v>0</v>
      </c>
      <c r="N551">
        <v>1</v>
      </c>
      <c r="O551">
        <v>0</v>
      </c>
    </row>
    <row r="552" spans="1:15" ht="16" customHeight="1" x14ac:dyDescent="0.2">
      <c r="A552" t="s">
        <v>471</v>
      </c>
      <c r="B552" s="1" t="s">
        <v>472</v>
      </c>
      <c r="C552">
        <v>0</v>
      </c>
      <c r="D552">
        <v>1</v>
      </c>
      <c r="E552">
        <v>0</v>
      </c>
      <c r="F552">
        <v>1</v>
      </c>
      <c r="G552">
        <v>1</v>
      </c>
      <c r="H552">
        <v>0</v>
      </c>
      <c r="I552">
        <v>0</v>
      </c>
      <c r="J552">
        <v>0</v>
      </c>
      <c r="K552">
        <v>0</v>
      </c>
      <c r="L552">
        <v>0</v>
      </c>
      <c r="M552">
        <v>1</v>
      </c>
      <c r="N552">
        <v>0</v>
      </c>
      <c r="O552">
        <v>0</v>
      </c>
    </row>
    <row r="553" spans="1:15" ht="16" customHeight="1" x14ac:dyDescent="0.2">
      <c r="A553" t="s">
        <v>473</v>
      </c>
      <c r="B553" s="1" t="s">
        <v>474</v>
      </c>
      <c r="C553">
        <v>0</v>
      </c>
      <c r="D553">
        <v>0</v>
      </c>
      <c r="E553">
        <v>0</v>
      </c>
      <c r="F553">
        <v>1</v>
      </c>
      <c r="G553">
        <v>0</v>
      </c>
      <c r="H553">
        <v>0</v>
      </c>
      <c r="I553">
        <v>0</v>
      </c>
      <c r="J553">
        <v>0</v>
      </c>
      <c r="K553">
        <v>0</v>
      </c>
      <c r="L553">
        <v>0</v>
      </c>
      <c r="M553">
        <v>0</v>
      </c>
      <c r="N553">
        <v>0</v>
      </c>
      <c r="O553">
        <v>0</v>
      </c>
    </row>
    <row r="554" spans="1:15" ht="16" customHeight="1" x14ac:dyDescent="0.2">
      <c r="A554" t="s">
        <v>161</v>
      </c>
      <c r="B554" s="1" t="s">
        <v>640</v>
      </c>
      <c r="C554">
        <v>1</v>
      </c>
      <c r="D554">
        <v>0</v>
      </c>
      <c r="E554">
        <v>0</v>
      </c>
      <c r="F554">
        <v>0</v>
      </c>
      <c r="G554">
        <v>1</v>
      </c>
      <c r="H554">
        <v>0</v>
      </c>
      <c r="I554">
        <v>0</v>
      </c>
      <c r="J554">
        <v>0</v>
      </c>
      <c r="K554">
        <v>0</v>
      </c>
      <c r="L554">
        <v>0</v>
      </c>
      <c r="M554">
        <v>0</v>
      </c>
      <c r="N554">
        <v>1</v>
      </c>
      <c r="O554">
        <v>0</v>
      </c>
    </row>
    <row r="555" spans="1:15" ht="16" customHeight="1" x14ac:dyDescent="0.2">
      <c r="A555" t="s">
        <v>641</v>
      </c>
      <c r="B555" s="1" t="s">
        <v>642</v>
      </c>
      <c r="C555">
        <v>0</v>
      </c>
      <c r="D555">
        <v>0</v>
      </c>
      <c r="E555">
        <v>0</v>
      </c>
      <c r="F555">
        <v>0</v>
      </c>
      <c r="G555">
        <v>0</v>
      </c>
      <c r="H555">
        <v>0</v>
      </c>
      <c r="I555">
        <v>0</v>
      </c>
      <c r="J555">
        <v>0</v>
      </c>
      <c r="K555">
        <v>0</v>
      </c>
      <c r="L555">
        <v>0</v>
      </c>
      <c r="M555">
        <v>0</v>
      </c>
      <c r="N555">
        <v>0</v>
      </c>
      <c r="O555">
        <v>0</v>
      </c>
    </row>
    <row r="556" spans="1:15" ht="16" customHeight="1" x14ac:dyDescent="0.2">
      <c r="A556" t="s">
        <v>643</v>
      </c>
      <c r="B556" s="1" t="s">
        <v>644</v>
      </c>
      <c r="C556">
        <v>0</v>
      </c>
      <c r="D556">
        <v>0</v>
      </c>
      <c r="E556">
        <v>0</v>
      </c>
      <c r="F556">
        <v>1</v>
      </c>
      <c r="G556">
        <v>0</v>
      </c>
      <c r="H556">
        <v>0</v>
      </c>
      <c r="I556">
        <v>0</v>
      </c>
      <c r="J556">
        <v>0</v>
      </c>
      <c r="K556">
        <v>0</v>
      </c>
      <c r="L556">
        <v>0</v>
      </c>
      <c r="M556">
        <v>0</v>
      </c>
      <c r="N556">
        <v>0</v>
      </c>
      <c r="O556">
        <v>0</v>
      </c>
    </row>
    <row r="557" spans="1:15" ht="16" customHeight="1" x14ac:dyDescent="0.2">
      <c r="A557" t="s">
        <v>645</v>
      </c>
      <c r="B557" s="1" t="s">
        <v>646</v>
      </c>
      <c r="C557">
        <v>0</v>
      </c>
      <c r="D557">
        <v>0</v>
      </c>
      <c r="E557">
        <v>1</v>
      </c>
      <c r="F557">
        <v>0</v>
      </c>
      <c r="G557">
        <v>0</v>
      </c>
      <c r="H557">
        <v>0</v>
      </c>
      <c r="I557">
        <v>0</v>
      </c>
      <c r="J557">
        <v>0</v>
      </c>
      <c r="K557">
        <v>0</v>
      </c>
      <c r="L557">
        <v>0</v>
      </c>
      <c r="M557">
        <v>0</v>
      </c>
      <c r="N557">
        <v>0</v>
      </c>
      <c r="O557">
        <v>0</v>
      </c>
    </row>
    <row r="558" spans="1:15" ht="16" customHeight="1" x14ac:dyDescent="0.2">
      <c r="A558" t="s">
        <v>174</v>
      </c>
      <c r="B558" s="1" t="s">
        <v>647</v>
      </c>
      <c r="C558">
        <v>1</v>
      </c>
      <c r="D558">
        <v>1</v>
      </c>
      <c r="E558">
        <v>1</v>
      </c>
      <c r="F558">
        <v>0</v>
      </c>
      <c r="G558">
        <v>1</v>
      </c>
      <c r="H558">
        <v>0</v>
      </c>
      <c r="I558">
        <v>0</v>
      </c>
      <c r="J558">
        <v>0</v>
      </c>
      <c r="K558">
        <v>0</v>
      </c>
      <c r="L558">
        <v>0</v>
      </c>
      <c r="M558">
        <v>1</v>
      </c>
      <c r="N558">
        <v>0</v>
      </c>
      <c r="O558">
        <v>0</v>
      </c>
    </row>
    <row r="559" spans="1:15" ht="16" customHeight="1" x14ac:dyDescent="0.2">
      <c r="A559" t="s">
        <v>475</v>
      </c>
      <c r="B559" s="1" t="s">
        <v>476</v>
      </c>
      <c r="C559">
        <v>0</v>
      </c>
      <c r="D559">
        <v>0</v>
      </c>
      <c r="E559">
        <v>0</v>
      </c>
      <c r="F559">
        <v>1</v>
      </c>
      <c r="G559">
        <v>0</v>
      </c>
      <c r="H559">
        <v>0</v>
      </c>
      <c r="I559">
        <v>0</v>
      </c>
      <c r="J559">
        <v>0</v>
      </c>
      <c r="K559">
        <v>0</v>
      </c>
      <c r="L559">
        <v>0</v>
      </c>
      <c r="M559">
        <v>0</v>
      </c>
      <c r="N559">
        <v>0</v>
      </c>
      <c r="O559">
        <v>0</v>
      </c>
    </row>
    <row r="560" spans="1:15" ht="16" customHeight="1" x14ac:dyDescent="0.2">
      <c r="A560" t="s">
        <v>648</v>
      </c>
      <c r="B560" s="1" t="s">
        <v>649</v>
      </c>
      <c r="C560">
        <v>1</v>
      </c>
      <c r="D560">
        <v>0</v>
      </c>
      <c r="E560">
        <v>0</v>
      </c>
      <c r="F560">
        <v>0</v>
      </c>
      <c r="G560">
        <v>0</v>
      </c>
      <c r="H560">
        <v>0</v>
      </c>
      <c r="I560">
        <v>0</v>
      </c>
      <c r="J560">
        <v>0</v>
      </c>
      <c r="K560">
        <v>0</v>
      </c>
      <c r="L560">
        <v>0</v>
      </c>
      <c r="M560">
        <v>0</v>
      </c>
      <c r="N560">
        <v>0</v>
      </c>
      <c r="O560">
        <v>0</v>
      </c>
    </row>
    <row r="561" spans="1:15" ht="16" customHeight="1" x14ac:dyDescent="0.2">
      <c r="A561" t="s">
        <v>650</v>
      </c>
      <c r="B561" s="1" t="s">
        <v>651</v>
      </c>
      <c r="C561">
        <v>0</v>
      </c>
      <c r="D561">
        <v>0</v>
      </c>
      <c r="E561">
        <v>0</v>
      </c>
      <c r="F561">
        <v>1</v>
      </c>
      <c r="G561">
        <v>0</v>
      </c>
      <c r="H561">
        <v>0</v>
      </c>
      <c r="I561">
        <v>0</v>
      </c>
      <c r="J561">
        <v>0</v>
      </c>
      <c r="K561">
        <v>0</v>
      </c>
      <c r="L561">
        <v>0</v>
      </c>
      <c r="M561">
        <v>0</v>
      </c>
      <c r="N561">
        <v>0</v>
      </c>
      <c r="O561">
        <v>0</v>
      </c>
    </row>
    <row r="562" spans="1:15" ht="16" customHeight="1" x14ac:dyDescent="0.2">
      <c r="A562" t="s">
        <v>652</v>
      </c>
      <c r="B562" s="1" t="s">
        <v>653</v>
      </c>
      <c r="C562">
        <v>0</v>
      </c>
      <c r="D562">
        <v>0</v>
      </c>
      <c r="E562">
        <v>0</v>
      </c>
      <c r="F562">
        <v>0</v>
      </c>
      <c r="G562">
        <v>1</v>
      </c>
      <c r="H562">
        <v>0</v>
      </c>
      <c r="I562">
        <v>0</v>
      </c>
      <c r="J562">
        <v>0</v>
      </c>
      <c r="K562">
        <v>0</v>
      </c>
      <c r="L562">
        <v>0</v>
      </c>
      <c r="M562">
        <v>0</v>
      </c>
      <c r="N562">
        <v>1</v>
      </c>
      <c r="O562">
        <v>0</v>
      </c>
    </row>
    <row r="563" spans="1:15" ht="16" customHeight="1" x14ac:dyDescent="0.2">
      <c r="A563" t="s">
        <v>477</v>
      </c>
      <c r="B563" s="1" t="s">
        <v>478</v>
      </c>
      <c r="C563">
        <v>1</v>
      </c>
      <c r="D563">
        <v>1</v>
      </c>
      <c r="E563">
        <v>1</v>
      </c>
      <c r="F563">
        <v>1</v>
      </c>
      <c r="G563">
        <v>1</v>
      </c>
      <c r="H563">
        <v>0</v>
      </c>
      <c r="I563">
        <v>0</v>
      </c>
      <c r="J563">
        <v>0</v>
      </c>
      <c r="K563">
        <v>0</v>
      </c>
      <c r="L563">
        <v>0</v>
      </c>
      <c r="M563">
        <v>1</v>
      </c>
      <c r="N563">
        <v>1</v>
      </c>
      <c r="O563">
        <v>1</v>
      </c>
    </row>
    <row r="564" spans="1:15" ht="16" customHeight="1" x14ac:dyDescent="0.2">
      <c r="A564" t="s">
        <v>654</v>
      </c>
      <c r="B564" s="1" t="s">
        <v>655</v>
      </c>
      <c r="C564">
        <v>1</v>
      </c>
      <c r="D564">
        <v>0</v>
      </c>
      <c r="E564">
        <v>0</v>
      </c>
      <c r="F564">
        <v>1</v>
      </c>
      <c r="G564">
        <v>1</v>
      </c>
      <c r="H564">
        <v>0</v>
      </c>
      <c r="I564">
        <v>0</v>
      </c>
      <c r="J564">
        <v>0</v>
      </c>
      <c r="K564">
        <v>0</v>
      </c>
      <c r="L564">
        <v>0</v>
      </c>
      <c r="M564">
        <v>0</v>
      </c>
      <c r="N564">
        <v>1</v>
      </c>
      <c r="O564">
        <v>0</v>
      </c>
    </row>
    <row r="565" spans="1:15" ht="16" customHeight="1" x14ac:dyDescent="0.2">
      <c r="A565" t="s">
        <v>656</v>
      </c>
      <c r="B565" s="1" t="s">
        <v>657</v>
      </c>
      <c r="C565">
        <v>1</v>
      </c>
      <c r="D565">
        <v>1</v>
      </c>
      <c r="E565">
        <v>1</v>
      </c>
      <c r="F565">
        <v>1</v>
      </c>
      <c r="G565">
        <v>1</v>
      </c>
      <c r="H565">
        <v>0</v>
      </c>
      <c r="I565">
        <v>0</v>
      </c>
      <c r="J565">
        <v>0</v>
      </c>
      <c r="K565">
        <v>0</v>
      </c>
      <c r="L565">
        <v>0</v>
      </c>
      <c r="M565">
        <v>0</v>
      </c>
      <c r="N565">
        <v>0</v>
      </c>
      <c r="O565">
        <v>0</v>
      </c>
    </row>
    <row r="566" spans="1:15" ht="16" customHeight="1" x14ac:dyDescent="0.2">
      <c r="A566" t="s">
        <v>481</v>
      </c>
      <c r="B566" s="1" t="s">
        <v>482</v>
      </c>
      <c r="C566">
        <v>0</v>
      </c>
      <c r="D566">
        <v>0</v>
      </c>
      <c r="E566">
        <v>1</v>
      </c>
      <c r="F566">
        <v>1</v>
      </c>
      <c r="G566">
        <v>0</v>
      </c>
      <c r="H566">
        <v>0</v>
      </c>
      <c r="I566">
        <v>0</v>
      </c>
      <c r="J566">
        <v>0</v>
      </c>
      <c r="K566">
        <v>0</v>
      </c>
      <c r="L566">
        <v>0</v>
      </c>
      <c r="M566">
        <v>0</v>
      </c>
      <c r="N566">
        <v>0</v>
      </c>
      <c r="O566">
        <v>0</v>
      </c>
    </row>
    <row r="567" spans="1:15" ht="16" customHeight="1" x14ac:dyDescent="0.2">
      <c r="A567" t="s">
        <v>479</v>
      </c>
      <c r="B567" s="1" t="s">
        <v>480</v>
      </c>
      <c r="C567">
        <v>0</v>
      </c>
      <c r="D567">
        <v>0</v>
      </c>
      <c r="E567">
        <v>1</v>
      </c>
      <c r="F567">
        <v>1</v>
      </c>
      <c r="G567">
        <v>0</v>
      </c>
      <c r="H567">
        <v>0</v>
      </c>
      <c r="I567">
        <v>0</v>
      </c>
      <c r="J567">
        <v>0</v>
      </c>
      <c r="K567">
        <v>0</v>
      </c>
      <c r="L567">
        <v>0</v>
      </c>
      <c r="M567">
        <v>0</v>
      </c>
      <c r="N567">
        <v>0</v>
      </c>
      <c r="O567">
        <v>0</v>
      </c>
    </row>
    <row r="568" spans="1:15" ht="16" customHeight="1" x14ac:dyDescent="0.2">
      <c r="A568" t="s">
        <v>484</v>
      </c>
      <c r="B568" s="1" t="s">
        <v>485</v>
      </c>
      <c r="C568">
        <v>0</v>
      </c>
      <c r="D568">
        <v>0</v>
      </c>
      <c r="E568">
        <v>0</v>
      </c>
      <c r="F568">
        <v>1</v>
      </c>
      <c r="G568">
        <v>1</v>
      </c>
      <c r="H568">
        <v>1</v>
      </c>
      <c r="I568">
        <v>0</v>
      </c>
      <c r="J568">
        <v>0</v>
      </c>
      <c r="K568">
        <v>0</v>
      </c>
      <c r="L568">
        <v>0</v>
      </c>
      <c r="M568">
        <v>0</v>
      </c>
      <c r="N568">
        <v>0</v>
      </c>
      <c r="O568">
        <v>0</v>
      </c>
    </row>
    <row r="569" spans="1:15" ht="16" customHeight="1" x14ac:dyDescent="0.2">
      <c r="A569" t="s">
        <v>161</v>
      </c>
      <c r="B569" s="1" t="s">
        <v>658</v>
      </c>
      <c r="C569">
        <v>1</v>
      </c>
      <c r="D569">
        <v>0</v>
      </c>
      <c r="E569">
        <v>0</v>
      </c>
      <c r="F569">
        <v>0</v>
      </c>
      <c r="G569">
        <v>1</v>
      </c>
      <c r="H569">
        <v>0</v>
      </c>
      <c r="I569">
        <v>0</v>
      </c>
      <c r="J569">
        <v>0</v>
      </c>
      <c r="K569">
        <v>0</v>
      </c>
      <c r="L569">
        <v>0</v>
      </c>
      <c r="M569">
        <v>0</v>
      </c>
      <c r="N569">
        <v>0</v>
      </c>
      <c r="O569">
        <v>0</v>
      </c>
    </row>
    <row r="570" spans="1:15" ht="16" customHeight="1" x14ac:dyDescent="0.2">
      <c r="A570" t="s">
        <v>161</v>
      </c>
      <c r="B570" s="1" t="s">
        <v>487</v>
      </c>
      <c r="C570">
        <v>1</v>
      </c>
      <c r="D570">
        <v>0</v>
      </c>
      <c r="E570">
        <v>0</v>
      </c>
      <c r="F570">
        <v>1</v>
      </c>
      <c r="G570">
        <v>1</v>
      </c>
      <c r="H570">
        <v>0</v>
      </c>
      <c r="I570">
        <v>0</v>
      </c>
      <c r="J570">
        <v>0</v>
      </c>
      <c r="K570">
        <v>0</v>
      </c>
      <c r="L570">
        <v>0</v>
      </c>
      <c r="M570">
        <v>0</v>
      </c>
      <c r="N570">
        <v>0</v>
      </c>
      <c r="O570">
        <v>0</v>
      </c>
    </row>
    <row r="571" spans="1:15" ht="16" customHeight="1" x14ac:dyDescent="0.2">
      <c r="A571" t="s">
        <v>174</v>
      </c>
      <c r="B571" s="1" t="s">
        <v>659</v>
      </c>
      <c r="C571">
        <v>1</v>
      </c>
      <c r="D571">
        <v>1</v>
      </c>
      <c r="E571">
        <v>1</v>
      </c>
      <c r="F571">
        <v>0</v>
      </c>
      <c r="G571">
        <v>1</v>
      </c>
      <c r="H571">
        <v>0</v>
      </c>
      <c r="I571">
        <v>0</v>
      </c>
      <c r="J571">
        <v>0</v>
      </c>
      <c r="K571">
        <v>0</v>
      </c>
      <c r="L571">
        <v>0</v>
      </c>
      <c r="M571">
        <v>1</v>
      </c>
      <c r="N571">
        <v>0</v>
      </c>
      <c r="O571">
        <v>0</v>
      </c>
    </row>
    <row r="572" spans="1:15" ht="16" customHeight="1" x14ac:dyDescent="0.2">
      <c r="A572" t="s">
        <v>174</v>
      </c>
      <c r="B572" s="1" t="s">
        <v>486</v>
      </c>
      <c r="C572">
        <v>1</v>
      </c>
      <c r="D572">
        <v>1</v>
      </c>
      <c r="E572">
        <v>1</v>
      </c>
      <c r="F572">
        <v>0</v>
      </c>
      <c r="G572">
        <v>0</v>
      </c>
      <c r="H572">
        <v>0</v>
      </c>
      <c r="I572">
        <v>0</v>
      </c>
      <c r="J572">
        <v>0</v>
      </c>
      <c r="K572">
        <v>0</v>
      </c>
      <c r="L572">
        <v>0</v>
      </c>
      <c r="M572">
        <v>1</v>
      </c>
      <c r="N572">
        <v>0</v>
      </c>
      <c r="O572">
        <v>0</v>
      </c>
    </row>
    <row r="573" spans="1:15" ht="16" customHeight="1" x14ac:dyDescent="0.2">
      <c r="A573" t="s">
        <v>660</v>
      </c>
      <c r="B573" s="1" t="s">
        <v>661</v>
      </c>
      <c r="C573">
        <v>0</v>
      </c>
      <c r="D573">
        <v>1</v>
      </c>
      <c r="E573">
        <v>1</v>
      </c>
      <c r="F573">
        <v>1</v>
      </c>
      <c r="G573">
        <v>1</v>
      </c>
      <c r="H573">
        <v>0</v>
      </c>
      <c r="I573">
        <v>0</v>
      </c>
      <c r="J573">
        <v>0</v>
      </c>
      <c r="K573">
        <v>0</v>
      </c>
      <c r="L573">
        <v>0</v>
      </c>
      <c r="M573">
        <v>1</v>
      </c>
      <c r="N573">
        <v>0</v>
      </c>
      <c r="O573">
        <v>0</v>
      </c>
    </row>
    <row r="574" spans="1:15" ht="16" customHeight="1" x14ac:dyDescent="0.2">
      <c r="A574" t="s">
        <v>488</v>
      </c>
      <c r="B574" s="1" t="s">
        <v>489</v>
      </c>
      <c r="C574">
        <v>1</v>
      </c>
      <c r="D574">
        <v>0</v>
      </c>
      <c r="E574">
        <v>0</v>
      </c>
      <c r="F574">
        <v>1</v>
      </c>
      <c r="G574">
        <v>1</v>
      </c>
      <c r="H574">
        <v>0</v>
      </c>
      <c r="I574">
        <v>0</v>
      </c>
      <c r="J574">
        <v>0</v>
      </c>
      <c r="K574">
        <v>0</v>
      </c>
      <c r="L574">
        <v>0</v>
      </c>
      <c r="M574">
        <v>0</v>
      </c>
      <c r="N574">
        <v>0</v>
      </c>
      <c r="O574">
        <v>1</v>
      </c>
    </row>
    <row r="575" spans="1:15" ht="16" customHeight="1" x14ac:dyDescent="0.2">
      <c r="A575" t="s">
        <v>662</v>
      </c>
      <c r="B575" s="1" t="s">
        <v>663</v>
      </c>
      <c r="C575">
        <v>0</v>
      </c>
      <c r="D575">
        <v>0</v>
      </c>
      <c r="E575">
        <v>0</v>
      </c>
      <c r="F575">
        <v>0</v>
      </c>
      <c r="G575">
        <v>0</v>
      </c>
      <c r="H575">
        <v>0</v>
      </c>
      <c r="I575">
        <v>0</v>
      </c>
      <c r="J575">
        <v>0</v>
      </c>
      <c r="K575">
        <v>0</v>
      </c>
      <c r="L575">
        <v>0</v>
      </c>
      <c r="M575">
        <v>0</v>
      </c>
      <c r="N575">
        <v>0</v>
      </c>
      <c r="O575">
        <v>0</v>
      </c>
    </row>
    <row r="576" spans="1:15" ht="16" customHeight="1" x14ac:dyDescent="0.2">
      <c r="A576" t="s">
        <v>17</v>
      </c>
      <c r="B576" s="1" t="s">
        <v>99</v>
      </c>
      <c r="C576">
        <v>1</v>
      </c>
      <c r="D576">
        <v>1</v>
      </c>
      <c r="E576">
        <v>1</v>
      </c>
      <c r="F576">
        <v>0</v>
      </c>
      <c r="G576">
        <v>1</v>
      </c>
      <c r="H576">
        <v>0</v>
      </c>
      <c r="I576">
        <v>0</v>
      </c>
      <c r="J576">
        <v>0</v>
      </c>
      <c r="K576">
        <v>0</v>
      </c>
      <c r="L576">
        <v>0</v>
      </c>
      <c r="M576">
        <v>1</v>
      </c>
      <c r="N576">
        <v>1</v>
      </c>
      <c r="O576">
        <v>0</v>
      </c>
    </row>
    <row r="577" spans="1:15" ht="16" customHeight="1" x14ac:dyDescent="0.2">
      <c r="A577" t="s">
        <v>664</v>
      </c>
      <c r="B577" s="1" t="s">
        <v>665</v>
      </c>
      <c r="C577">
        <v>1</v>
      </c>
      <c r="D577">
        <v>0</v>
      </c>
      <c r="E577">
        <v>1</v>
      </c>
      <c r="F577">
        <v>0</v>
      </c>
      <c r="G577">
        <v>1</v>
      </c>
      <c r="H577">
        <v>0</v>
      </c>
      <c r="I577">
        <v>0</v>
      </c>
      <c r="J577">
        <v>0</v>
      </c>
      <c r="K577">
        <v>0</v>
      </c>
      <c r="L577">
        <v>0</v>
      </c>
      <c r="M577">
        <v>0</v>
      </c>
      <c r="N577">
        <v>0</v>
      </c>
      <c r="O577">
        <v>0</v>
      </c>
    </row>
    <row r="578" spans="1:15" ht="16" customHeight="1" x14ac:dyDescent="0.2">
      <c r="A578" t="s">
        <v>490</v>
      </c>
      <c r="B578" s="1" t="s">
        <v>491</v>
      </c>
      <c r="C578">
        <v>0</v>
      </c>
      <c r="D578">
        <v>0</v>
      </c>
      <c r="E578">
        <v>0</v>
      </c>
      <c r="F578">
        <v>1</v>
      </c>
      <c r="G578">
        <v>0</v>
      </c>
      <c r="H578">
        <v>0</v>
      </c>
      <c r="I578">
        <v>0</v>
      </c>
      <c r="J578">
        <v>0</v>
      </c>
      <c r="K578">
        <v>0</v>
      </c>
      <c r="L578">
        <v>0</v>
      </c>
      <c r="M578">
        <v>0</v>
      </c>
      <c r="N578">
        <v>0</v>
      </c>
      <c r="O578">
        <v>0</v>
      </c>
    </row>
    <row r="579" spans="1:15" ht="16" customHeight="1" x14ac:dyDescent="0.2">
      <c r="A579" t="s">
        <v>494</v>
      </c>
      <c r="B579" s="1" t="s">
        <v>495</v>
      </c>
      <c r="C579">
        <v>0</v>
      </c>
      <c r="D579">
        <v>0</v>
      </c>
      <c r="E579">
        <v>0</v>
      </c>
      <c r="F579">
        <v>0</v>
      </c>
      <c r="G579">
        <v>1</v>
      </c>
      <c r="H579">
        <v>0</v>
      </c>
      <c r="I579">
        <v>0</v>
      </c>
      <c r="J579">
        <v>0</v>
      </c>
      <c r="K579">
        <v>0</v>
      </c>
      <c r="L579">
        <v>0</v>
      </c>
      <c r="M579">
        <v>1</v>
      </c>
      <c r="N579">
        <v>0</v>
      </c>
      <c r="O579">
        <v>0</v>
      </c>
    </row>
    <row r="580" spans="1:15" ht="16" customHeight="1" x14ac:dyDescent="0.2">
      <c r="A580" t="s">
        <v>666</v>
      </c>
      <c r="B580" s="1" t="s">
        <v>667</v>
      </c>
      <c r="C580">
        <v>0</v>
      </c>
      <c r="D580">
        <v>0</v>
      </c>
      <c r="E580">
        <v>0</v>
      </c>
      <c r="F580">
        <v>0</v>
      </c>
      <c r="G580">
        <v>0</v>
      </c>
      <c r="H580">
        <v>0</v>
      </c>
      <c r="I580">
        <v>0</v>
      </c>
      <c r="J580">
        <v>0</v>
      </c>
      <c r="K580">
        <v>0</v>
      </c>
      <c r="L580">
        <v>0</v>
      </c>
      <c r="M580">
        <v>0</v>
      </c>
      <c r="N580">
        <v>0</v>
      </c>
      <c r="O580">
        <v>0</v>
      </c>
    </row>
    <row r="581" spans="1:15" ht="16" customHeight="1" x14ac:dyDescent="0.2">
      <c r="A581" t="s">
        <v>668</v>
      </c>
      <c r="B581" s="1" t="s">
        <v>669</v>
      </c>
      <c r="C581">
        <v>0</v>
      </c>
      <c r="D581">
        <v>0</v>
      </c>
      <c r="E581">
        <v>0</v>
      </c>
      <c r="F581">
        <v>0</v>
      </c>
      <c r="G581">
        <v>1</v>
      </c>
      <c r="H581">
        <v>0</v>
      </c>
      <c r="I581">
        <v>0</v>
      </c>
      <c r="J581">
        <v>0</v>
      </c>
      <c r="K581">
        <v>0</v>
      </c>
      <c r="L581">
        <v>0</v>
      </c>
      <c r="M581">
        <v>0</v>
      </c>
      <c r="N581">
        <v>1</v>
      </c>
      <c r="O581">
        <v>1</v>
      </c>
    </row>
    <row r="582" spans="1:15" ht="16" customHeight="1" x14ac:dyDescent="0.2">
      <c r="A582" t="s">
        <v>492</v>
      </c>
      <c r="B582" s="1" t="s">
        <v>493</v>
      </c>
      <c r="C582">
        <v>1</v>
      </c>
      <c r="D582">
        <v>0</v>
      </c>
      <c r="E582">
        <v>0</v>
      </c>
      <c r="F582">
        <v>1</v>
      </c>
      <c r="G582">
        <v>1</v>
      </c>
      <c r="H582">
        <v>1</v>
      </c>
      <c r="I582">
        <v>0</v>
      </c>
      <c r="J582">
        <v>0</v>
      </c>
      <c r="K582">
        <v>0</v>
      </c>
      <c r="L582">
        <v>0</v>
      </c>
      <c r="M582">
        <v>0</v>
      </c>
      <c r="N582">
        <v>0</v>
      </c>
      <c r="O582">
        <v>0</v>
      </c>
    </row>
    <row r="583" spans="1:15" ht="16" customHeight="1" x14ac:dyDescent="0.2">
      <c r="A583" t="s">
        <v>670</v>
      </c>
      <c r="B583" s="1" t="s">
        <v>671</v>
      </c>
      <c r="C583">
        <v>0</v>
      </c>
      <c r="D583">
        <v>0</v>
      </c>
      <c r="E583">
        <v>0</v>
      </c>
      <c r="F583">
        <v>1</v>
      </c>
      <c r="G583">
        <v>0</v>
      </c>
      <c r="H583">
        <v>0</v>
      </c>
      <c r="I583">
        <v>0</v>
      </c>
      <c r="J583">
        <v>0</v>
      </c>
      <c r="K583">
        <v>0</v>
      </c>
      <c r="L583">
        <v>0</v>
      </c>
      <c r="M583">
        <v>0</v>
      </c>
      <c r="N583">
        <v>0</v>
      </c>
      <c r="O583">
        <v>0</v>
      </c>
    </row>
    <row r="584" spans="1:15" ht="16" customHeight="1" x14ac:dyDescent="0.2">
      <c r="A584" t="s">
        <v>497</v>
      </c>
      <c r="B584" s="1" t="s">
        <v>498</v>
      </c>
      <c r="C584">
        <v>1</v>
      </c>
      <c r="D584">
        <v>0</v>
      </c>
      <c r="E584">
        <v>1</v>
      </c>
      <c r="F584">
        <v>0</v>
      </c>
      <c r="G584">
        <v>0</v>
      </c>
      <c r="H584">
        <v>0</v>
      </c>
      <c r="I584">
        <v>0</v>
      </c>
      <c r="J584">
        <v>0</v>
      </c>
      <c r="K584">
        <v>0</v>
      </c>
      <c r="L584">
        <v>0</v>
      </c>
      <c r="M584">
        <v>0</v>
      </c>
      <c r="N584">
        <v>0</v>
      </c>
      <c r="O584">
        <v>0</v>
      </c>
    </row>
    <row r="585" spans="1:15" ht="16" customHeight="1" x14ac:dyDescent="0.2">
      <c r="A585" t="s">
        <v>71</v>
      </c>
      <c r="B585" s="1" t="s">
        <v>496</v>
      </c>
      <c r="C585">
        <v>1</v>
      </c>
      <c r="D585">
        <v>1</v>
      </c>
      <c r="E585">
        <v>1</v>
      </c>
      <c r="F585">
        <v>0</v>
      </c>
      <c r="G585">
        <v>0</v>
      </c>
      <c r="H585">
        <v>0</v>
      </c>
      <c r="I585">
        <v>0</v>
      </c>
      <c r="J585">
        <v>0</v>
      </c>
      <c r="K585">
        <v>0</v>
      </c>
      <c r="L585">
        <v>0</v>
      </c>
      <c r="M585">
        <v>1</v>
      </c>
      <c r="N585">
        <v>0</v>
      </c>
      <c r="O585">
        <v>0</v>
      </c>
    </row>
    <row r="586" spans="1:15" ht="16" customHeight="1" x14ac:dyDescent="0.2">
      <c r="A586" t="s">
        <v>71</v>
      </c>
      <c r="B586" s="1" t="s">
        <v>672</v>
      </c>
      <c r="C586">
        <v>1</v>
      </c>
      <c r="D586">
        <v>1</v>
      </c>
      <c r="E586">
        <v>1</v>
      </c>
      <c r="F586">
        <v>0</v>
      </c>
      <c r="G586">
        <v>1</v>
      </c>
      <c r="H586">
        <v>0</v>
      </c>
      <c r="I586">
        <v>0</v>
      </c>
      <c r="J586">
        <v>0</v>
      </c>
      <c r="K586">
        <v>0</v>
      </c>
      <c r="L586">
        <v>0</v>
      </c>
      <c r="M586">
        <v>0</v>
      </c>
      <c r="N586">
        <v>0</v>
      </c>
      <c r="O586">
        <v>0</v>
      </c>
    </row>
    <row r="587" spans="1:15" ht="16" customHeight="1" x14ac:dyDescent="0.2">
      <c r="A587" t="s">
        <v>81</v>
      </c>
      <c r="B587" s="1" t="s">
        <v>483</v>
      </c>
      <c r="C587">
        <v>1</v>
      </c>
      <c r="D587">
        <v>0</v>
      </c>
      <c r="E587">
        <v>0</v>
      </c>
      <c r="F587">
        <v>1</v>
      </c>
      <c r="G587">
        <v>1</v>
      </c>
      <c r="H587">
        <v>0</v>
      </c>
      <c r="I587">
        <v>0</v>
      </c>
      <c r="J587">
        <v>0</v>
      </c>
      <c r="K587">
        <v>0</v>
      </c>
      <c r="L587">
        <v>0</v>
      </c>
      <c r="M587">
        <v>0</v>
      </c>
      <c r="N587">
        <v>0</v>
      </c>
      <c r="O587">
        <v>0</v>
      </c>
    </row>
    <row r="588" spans="1:15" ht="16" customHeight="1" x14ac:dyDescent="0.2">
      <c r="A588" t="s">
        <v>501</v>
      </c>
      <c r="B588" s="1" t="s">
        <v>502</v>
      </c>
      <c r="C588">
        <v>0</v>
      </c>
      <c r="D588">
        <v>1</v>
      </c>
      <c r="E588">
        <v>0</v>
      </c>
      <c r="F588">
        <v>1</v>
      </c>
      <c r="G588">
        <v>1</v>
      </c>
      <c r="H588">
        <v>0</v>
      </c>
      <c r="I588">
        <v>0</v>
      </c>
      <c r="J588">
        <v>0</v>
      </c>
      <c r="K588">
        <v>0</v>
      </c>
      <c r="L588">
        <v>0</v>
      </c>
      <c r="M588">
        <v>1</v>
      </c>
      <c r="N588">
        <v>1</v>
      </c>
      <c r="O588">
        <v>0</v>
      </c>
    </row>
    <row r="589" spans="1:15" ht="16" customHeight="1" x14ac:dyDescent="0.2">
      <c r="A589" t="s">
        <v>396</v>
      </c>
      <c r="B589" s="1" t="s">
        <v>673</v>
      </c>
      <c r="C589">
        <v>1</v>
      </c>
      <c r="D589">
        <v>1</v>
      </c>
      <c r="E589">
        <v>0</v>
      </c>
      <c r="F589">
        <v>0</v>
      </c>
      <c r="G589">
        <v>1</v>
      </c>
      <c r="H589">
        <v>0</v>
      </c>
      <c r="I589">
        <v>0</v>
      </c>
      <c r="J589">
        <v>0</v>
      </c>
      <c r="K589">
        <v>0</v>
      </c>
      <c r="L589">
        <v>0</v>
      </c>
      <c r="M589">
        <v>1</v>
      </c>
      <c r="N589">
        <v>0</v>
      </c>
      <c r="O589">
        <v>0</v>
      </c>
    </row>
    <row r="590" spans="1:15" ht="16" customHeight="1" x14ac:dyDescent="0.2">
      <c r="A590" t="s">
        <v>499</v>
      </c>
      <c r="B590" s="1" t="s">
        <v>500</v>
      </c>
      <c r="C590">
        <v>1</v>
      </c>
      <c r="D590">
        <v>0</v>
      </c>
      <c r="E590">
        <v>0</v>
      </c>
      <c r="F590">
        <v>0</v>
      </c>
      <c r="G590">
        <v>1</v>
      </c>
      <c r="H590">
        <v>1</v>
      </c>
      <c r="I590">
        <v>0</v>
      </c>
      <c r="J590">
        <v>0</v>
      </c>
      <c r="K590">
        <v>0</v>
      </c>
      <c r="L590">
        <v>0</v>
      </c>
      <c r="M590">
        <v>0</v>
      </c>
      <c r="N590">
        <v>1</v>
      </c>
      <c r="O590">
        <v>1</v>
      </c>
    </row>
    <row r="591" spans="1:15" ht="16" customHeight="1" x14ac:dyDescent="0.2">
      <c r="A591" t="s">
        <v>504</v>
      </c>
      <c r="B591" s="1" t="s">
        <v>505</v>
      </c>
      <c r="C591">
        <v>0</v>
      </c>
      <c r="D591">
        <v>1</v>
      </c>
      <c r="E591">
        <v>0</v>
      </c>
      <c r="F591">
        <v>1</v>
      </c>
      <c r="G591">
        <v>1</v>
      </c>
      <c r="H591">
        <v>0</v>
      </c>
      <c r="I591">
        <v>0</v>
      </c>
      <c r="J591">
        <v>0</v>
      </c>
      <c r="K591">
        <v>0</v>
      </c>
      <c r="L591">
        <v>0</v>
      </c>
      <c r="M591">
        <v>1</v>
      </c>
      <c r="N591">
        <v>1</v>
      </c>
      <c r="O591">
        <v>0</v>
      </c>
    </row>
    <row r="592" spans="1:15" ht="16" customHeight="1" x14ac:dyDescent="0.2">
      <c r="A592" t="s">
        <v>174</v>
      </c>
      <c r="B592" s="1" t="s">
        <v>503</v>
      </c>
      <c r="C592">
        <v>1</v>
      </c>
      <c r="D592">
        <v>1</v>
      </c>
      <c r="E592">
        <v>0</v>
      </c>
      <c r="F592">
        <v>0</v>
      </c>
      <c r="G592">
        <v>1</v>
      </c>
      <c r="H592">
        <v>0</v>
      </c>
      <c r="I592">
        <v>0</v>
      </c>
      <c r="J592">
        <v>0</v>
      </c>
      <c r="K592">
        <v>0</v>
      </c>
      <c r="L592">
        <v>1</v>
      </c>
      <c r="M592">
        <v>0</v>
      </c>
      <c r="N592">
        <v>0</v>
      </c>
      <c r="O592">
        <v>0</v>
      </c>
    </row>
    <row r="593" spans="1:15" ht="16" customHeight="1" x14ac:dyDescent="0.2">
      <c r="A593" t="s">
        <v>508</v>
      </c>
      <c r="B593" s="1" t="s">
        <v>509</v>
      </c>
      <c r="C593">
        <v>0</v>
      </c>
      <c r="D593">
        <v>0</v>
      </c>
      <c r="E593">
        <v>0</v>
      </c>
      <c r="F593">
        <v>0</v>
      </c>
      <c r="G593">
        <v>0</v>
      </c>
      <c r="H593">
        <v>0</v>
      </c>
      <c r="I593">
        <v>0</v>
      </c>
      <c r="J593">
        <v>0</v>
      </c>
      <c r="K593">
        <v>0</v>
      </c>
      <c r="L593">
        <v>0</v>
      </c>
      <c r="M593">
        <v>0</v>
      </c>
      <c r="N593">
        <v>0</v>
      </c>
      <c r="O593">
        <v>0</v>
      </c>
    </row>
    <row r="594" spans="1:15" ht="16" customHeight="1" x14ac:dyDescent="0.2">
      <c r="A594" t="s">
        <v>674</v>
      </c>
      <c r="B594" s="1" t="s">
        <v>675</v>
      </c>
      <c r="C594">
        <v>1</v>
      </c>
      <c r="D594">
        <v>1</v>
      </c>
      <c r="E594">
        <v>0</v>
      </c>
      <c r="F594">
        <v>1</v>
      </c>
      <c r="G594">
        <v>1</v>
      </c>
      <c r="H594">
        <v>0</v>
      </c>
      <c r="I594">
        <v>0</v>
      </c>
      <c r="J594">
        <v>0</v>
      </c>
      <c r="K594">
        <v>0</v>
      </c>
      <c r="L594">
        <v>0</v>
      </c>
      <c r="M594">
        <v>1</v>
      </c>
      <c r="N594">
        <v>0</v>
      </c>
      <c r="O594">
        <v>0</v>
      </c>
    </row>
    <row r="595" spans="1:15" ht="16" customHeight="1" x14ac:dyDescent="0.2">
      <c r="A595" t="s">
        <v>313</v>
      </c>
      <c r="B595" s="1" t="s">
        <v>314</v>
      </c>
      <c r="C595">
        <v>0</v>
      </c>
      <c r="D595">
        <v>0</v>
      </c>
      <c r="E595">
        <v>0</v>
      </c>
      <c r="F595">
        <v>0</v>
      </c>
      <c r="G595">
        <v>1</v>
      </c>
      <c r="H595">
        <v>0</v>
      </c>
      <c r="I595">
        <v>0</v>
      </c>
      <c r="J595">
        <v>0</v>
      </c>
      <c r="K595">
        <v>0</v>
      </c>
      <c r="L595">
        <v>0</v>
      </c>
      <c r="M595">
        <v>0</v>
      </c>
      <c r="N595">
        <v>0</v>
      </c>
      <c r="O595">
        <v>0</v>
      </c>
    </row>
    <row r="596" spans="1:15" ht="16" customHeight="1" x14ac:dyDescent="0.2">
      <c r="A596" t="s">
        <v>506</v>
      </c>
      <c r="B596" s="1" t="s">
        <v>507</v>
      </c>
      <c r="C596">
        <v>0</v>
      </c>
      <c r="D596">
        <v>0</v>
      </c>
      <c r="E596">
        <v>0</v>
      </c>
      <c r="F596">
        <v>0</v>
      </c>
      <c r="G596">
        <v>0</v>
      </c>
      <c r="H596">
        <v>1</v>
      </c>
      <c r="I596">
        <v>0</v>
      </c>
      <c r="J596">
        <v>0</v>
      </c>
      <c r="K596">
        <v>0</v>
      </c>
      <c r="L596">
        <v>0</v>
      </c>
      <c r="M596">
        <v>0</v>
      </c>
      <c r="N596">
        <v>0</v>
      </c>
      <c r="O596">
        <v>0</v>
      </c>
    </row>
    <row r="597" spans="1:15" ht="16" customHeight="1" x14ac:dyDescent="0.2">
      <c r="A597" t="s">
        <v>676</v>
      </c>
      <c r="B597" s="1" t="s">
        <v>677</v>
      </c>
      <c r="C597">
        <v>1</v>
      </c>
      <c r="D597">
        <v>1</v>
      </c>
      <c r="E597">
        <v>0</v>
      </c>
      <c r="F597">
        <v>0</v>
      </c>
      <c r="G597">
        <v>1</v>
      </c>
      <c r="H597">
        <v>0</v>
      </c>
      <c r="I597">
        <v>0</v>
      </c>
      <c r="J597">
        <v>0</v>
      </c>
      <c r="K597">
        <v>1</v>
      </c>
      <c r="L597">
        <v>1</v>
      </c>
      <c r="M597">
        <v>0</v>
      </c>
      <c r="N597">
        <v>0</v>
      </c>
      <c r="O597">
        <v>0</v>
      </c>
    </row>
    <row r="598" spans="1:15" ht="16" customHeight="1" x14ac:dyDescent="0.2">
      <c r="A598" t="s">
        <v>510</v>
      </c>
      <c r="B598" s="1" t="s">
        <v>511</v>
      </c>
      <c r="C598">
        <v>0</v>
      </c>
      <c r="D598">
        <v>0</v>
      </c>
      <c r="E598">
        <v>0</v>
      </c>
      <c r="F598">
        <v>0</v>
      </c>
      <c r="G598">
        <v>0</v>
      </c>
      <c r="H598">
        <v>0</v>
      </c>
      <c r="I598">
        <v>0</v>
      </c>
      <c r="J598">
        <v>0</v>
      </c>
      <c r="K598">
        <v>0</v>
      </c>
      <c r="L598">
        <v>0</v>
      </c>
      <c r="M598">
        <v>0</v>
      </c>
      <c r="N598">
        <v>0</v>
      </c>
      <c r="O598">
        <v>0</v>
      </c>
    </row>
    <row r="599" spans="1:15" ht="16" customHeight="1" x14ac:dyDescent="0.2">
      <c r="A599" t="s">
        <v>678</v>
      </c>
      <c r="B599" s="1" t="s">
        <v>679</v>
      </c>
      <c r="C599">
        <v>1</v>
      </c>
      <c r="D599">
        <v>0</v>
      </c>
      <c r="E599">
        <v>0</v>
      </c>
      <c r="F599">
        <v>1</v>
      </c>
      <c r="G599">
        <v>0</v>
      </c>
      <c r="H599">
        <v>0</v>
      </c>
      <c r="I599">
        <v>1</v>
      </c>
      <c r="J599">
        <v>0</v>
      </c>
      <c r="K599">
        <v>0</v>
      </c>
      <c r="L599">
        <v>1</v>
      </c>
      <c r="M599">
        <v>0</v>
      </c>
      <c r="N599">
        <v>0</v>
      </c>
      <c r="O599">
        <v>0</v>
      </c>
    </row>
    <row r="600" spans="1:15" ht="16" customHeight="1" x14ac:dyDescent="0.2">
      <c r="A600" t="s">
        <v>71</v>
      </c>
      <c r="B600" s="1" t="s">
        <v>680</v>
      </c>
      <c r="C600">
        <v>1</v>
      </c>
      <c r="D600">
        <v>1</v>
      </c>
      <c r="E600">
        <v>0</v>
      </c>
      <c r="F600">
        <v>0</v>
      </c>
      <c r="G600">
        <v>1</v>
      </c>
      <c r="H600">
        <v>0</v>
      </c>
      <c r="I600">
        <v>0</v>
      </c>
      <c r="J600">
        <v>0</v>
      </c>
      <c r="K600">
        <v>0</v>
      </c>
      <c r="L600">
        <v>0</v>
      </c>
      <c r="M600">
        <v>1</v>
      </c>
      <c r="N600">
        <v>0</v>
      </c>
      <c r="O600">
        <v>0</v>
      </c>
    </row>
    <row r="601" spans="1:15" ht="16" customHeight="1" x14ac:dyDescent="0.2">
      <c r="A601" t="s">
        <v>71</v>
      </c>
      <c r="B601" s="1" t="s">
        <v>681</v>
      </c>
      <c r="C601">
        <v>0</v>
      </c>
      <c r="D601">
        <v>0</v>
      </c>
      <c r="E601">
        <v>0</v>
      </c>
      <c r="F601">
        <v>0</v>
      </c>
      <c r="G601">
        <v>1</v>
      </c>
      <c r="H601">
        <v>0</v>
      </c>
      <c r="I601">
        <v>0</v>
      </c>
      <c r="J601">
        <v>0</v>
      </c>
      <c r="K601">
        <v>0</v>
      </c>
      <c r="L601">
        <v>0</v>
      </c>
      <c r="M601">
        <v>0</v>
      </c>
      <c r="N601">
        <v>1</v>
      </c>
      <c r="O601">
        <v>1</v>
      </c>
    </row>
    <row r="602" spans="1:15" ht="16" customHeight="1" x14ac:dyDescent="0.2">
      <c r="A602" t="s">
        <v>512</v>
      </c>
      <c r="B602" s="1" t="s">
        <v>513</v>
      </c>
      <c r="C602">
        <v>1</v>
      </c>
      <c r="D602">
        <v>1</v>
      </c>
      <c r="E602">
        <v>1</v>
      </c>
      <c r="F602">
        <v>1</v>
      </c>
      <c r="G602">
        <v>0</v>
      </c>
      <c r="H602">
        <v>0</v>
      </c>
      <c r="I602">
        <v>0</v>
      </c>
      <c r="J602">
        <v>0</v>
      </c>
      <c r="K602">
        <v>0</v>
      </c>
      <c r="L602">
        <v>0</v>
      </c>
      <c r="M602">
        <v>1</v>
      </c>
      <c r="N602">
        <v>0</v>
      </c>
      <c r="O602">
        <v>0</v>
      </c>
    </row>
    <row r="603" spans="1:15" ht="16" customHeight="1" x14ac:dyDescent="0.2">
      <c r="A603" t="s">
        <v>514</v>
      </c>
      <c r="B603" s="1" t="s">
        <v>515</v>
      </c>
      <c r="C603">
        <v>1</v>
      </c>
      <c r="D603">
        <v>1</v>
      </c>
      <c r="E603">
        <v>0</v>
      </c>
      <c r="F603">
        <v>1</v>
      </c>
      <c r="G603">
        <v>0</v>
      </c>
      <c r="H603">
        <v>0</v>
      </c>
      <c r="I603">
        <v>0</v>
      </c>
      <c r="J603">
        <v>1</v>
      </c>
      <c r="K603">
        <v>1</v>
      </c>
      <c r="L603">
        <v>1</v>
      </c>
      <c r="M603">
        <v>0</v>
      </c>
      <c r="N603">
        <v>0</v>
      </c>
      <c r="O603">
        <v>0</v>
      </c>
    </row>
    <row r="604" spans="1:15" ht="16" customHeight="1" x14ac:dyDescent="0.2">
      <c r="A604" t="s">
        <v>516</v>
      </c>
      <c r="B604" t="s">
        <v>517</v>
      </c>
      <c r="C604">
        <v>0</v>
      </c>
      <c r="D604">
        <v>0</v>
      </c>
      <c r="E604">
        <v>0</v>
      </c>
      <c r="F604">
        <v>1</v>
      </c>
      <c r="G604">
        <v>1</v>
      </c>
      <c r="H604">
        <v>0</v>
      </c>
      <c r="I604">
        <v>0</v>
      </c>
      <c r="J604">
        <v>1</v>
      </c>
      <c r="K604">
        <v>0</v>
      </c>
      <c r="L604">
        <v>1</v>
      </c>
      <c r="M604">
        <v>0</v>
      </c>
      <c r="N604">
        <v>0</v>
      </c>
      <c r="O604">
        <v>0</v>
      </c>
    </row>
    <row r="605" spans="1:15" ht="16" customHeight="1" x14ac:dyDescent="0.2">
      <c r="A605" t="s">
        <v>518</v>
      </c>
      <c r="B605" s="1" t="s">
        <v>519</v>
      </c>
      <c r="C605">
        <v>1</v>
      </c>
      <c r="D605">
        <v>0</v>
      </c>
      <c r="E605">
        <v>0</v>
      </c>
      <c r="F605">
        <v>1</v>
      </c>
      <c r="G605">
        <v>1</v>
      </c>
      <c r="H605">
        <v>0</v>
      </c>
      <c r="I605">
        <v>0</v>
      </c>
      <c r="J605">
        <v>0</v>
      </c>
      <c r="K605">
        <v>0</v>
      </c>
      <c r="L605">
        <v>0</v>
      </c>
      <c r="M605">
        <v>0</v>
      </c>
      <c r="N605">
        <v>1</v>
      </c>
      <c r="O605">
        <v>0</v>
      </c>
    </row>
    <row r="606" spans="1:15" ht="16" customHeight="1" x14ac:dyDescent="0.2">
      <c r="A606" t="s">
        <v>682</v>
      </c>
      <c r="B606" s="1" t="s">
        <v>683</v>
      </c>
      <c r="C606">
        <v>0</v>
      </c>
      <c r="D606">
        <v>0</v>
      </c>
      <c r="E606">
        <v>0</v>
      </c>
      <c r="F606">
        <v>1</v>
      </c>
      <c r="G606">
        <v>0</v>
      </c>
      <c r="H606">
        <v>0</v>
      </c>
      <c r="I606">
        <v>0</v>
      </c>
      <c r="J606">
        <v>0</v>
      </c>
      <c r="K606">
        <v>0</v>
      </c>
      <c r="L606">
        <v>0</v>
      </c>
      <c r="M606">
        <v>0</v>
      </c>
      <c r="N606">
        <v>0</v>
      </c>
      <c r="O606">
        <v>0</v>
      </c>
    </row>
    <row r="607" spans="1:15" ht="16" customHeight="1" x14ac:dyDescent="0.2">
      <c r="A607" t="s">
        <v>520</v>
      </c>
      <c r="B607" s="1" t="s">
        <v>521</v>
      </c>
      <c r="C607">
        <v>0</v>
      </c>
      <c r="D607">
        <v>0</v>
      </c>
      <c r="E607">
        <v>0</v>
      </c>
      <c r="F607">
        <v>0</v>
      </c>
      <c r="G607">
        <v>0</v>
      </c>
      <c r="H607">
        <v>0</v>
      </c>
      <c r="I607">
        <v>0</v>
      </c>
      <c r="J607">
        <v>1</v>
      </c>
      <c r="K607">
        <v>0</v>
      </c>
      <c r="L607">
        <v>1</v>
      </c>
      <c r="M607">
        <v>0</v>
      </c>
      <c r="N607">
        <v>0</v>
      </c>
      <c r="O607">
        <v>0</v>
      </c>
    </row>
    <row r="608" spans="1:15" ht="16" customHeight="1" x14ac:dyDescent="0.2">
      <c r="A608" t="s">
        <v>522</v>
      </c>
      <c r="B608" s="1" t="s">
        <v>523</v>
      </c>
      <c r="C608">
        <v>0</v>
      </c>
      <c r="D608">
        <v>0</v>
      </c>
      <c r="E608">
        <v>0</v>
      </c>
      <c r="F608">
        <v>1</v>
      </c>
      <c r="G608">
        <v>1</v>
      </c>
      <c r="H608">
        <v>0</v>
      </c>
      <c r="I608">
        <v>0</v>
      </c>
      <c r="J608">
        <v>0</v>
      </c>
      <c r="K608">
        <v>0</v>
      </c>
      <c r="L608">
        <v>0</v>
      </c>
      <c r="M608">
        <v>0</v>
      </c>
      <c r="N608">
        <v>1</v>
      </c>
      <c r="O608">
        <v>0</v>
      </c>
    </row>
    <row r="609" spans="1:15" ht="16" customHeight="1" x14ac:dyDescent="0.2">
      <c r="A609" t="s">
        <v>524</v>
      </c>
      <c r="B609" s="1" t="s">
        <v>525</v>
      </c>
      <c r="C609">
        <v>0</v>
      </c>
      <c r="D609">
        <v>0</v>
      </c>
      <c r="E609">
        <v>0</v>
      </c>
      <c r="F609">
        <v>1</v>
      </c>
      <c r="G609">
        <v>0</v>
      </c>
      <c r="H609">
        <v>0</v>
      </c>
      <c r="I609">
        <v>0</v>
      </c>
      <c r="J609">
        <v>0</v>
      </c>
      <c r="K609">
        <v>0</v>
      </c>
      <c r="L609">
        <v>0</v>
      </c>
      <c r="M609">
        <v>0</v>
      </c>
      <c r="N609">
        <v>0</v>
      </c>
      <c r="O609">
        <v>0</v>
      </c>
    </row>
    <row r="610" spans="1:15" ht="16" customHeight="1" x14ac:dyDescent="0.2">
      <c r="A610" t="s">
        <v>684</v>
      </c>
      <c r="B610" s="1" t="s">
        <v>685</v>
      </c>
      <c r="C610">
        <v>0</v>
      </c>
      <c r="D610">
        <v>0</v>
      </c>
      <c r="E610">
        <v>1</v>
      </c>
      <c r="F610">
        <v>0</v>
      </c>
      <c r="G610">
        <v>0</v>
      </c>
      <c r="H610">
        <v>0</v>
      </c>
      <c r="I610">
        <v>0</v>
      </c>
      <c r="J610">
        <v>0</v>
      </c>
      <c r="K610">
        <v>0</v>
      </c>
      <c r="L610">
        <v>0</v>
      </c>
      <c r="M610">
        <v>0</v>
      </c>
      <c r="N610">
        <v>0</v>
      </c>
      <c r="O610">
        <v>0</v>
      </c>
    </row>
    <row r="611" spans="1:15" ht="16" customHeight="1" x14ac:dyDescent="0.2">
      <c r="A611" t="s">
        <v>526</v>
      </c>
      <c r="B611" s="1" t="s">
        <v>527</v>
      </c>
      <c r="C611">
        <v>0</v>
      </c>
      <c r="D611">
        <v>0</v>
      </c>
      <c r="E611">
        <v>0</v>
      </c>
      <c r="F611">
        <v>0</v>
      </c>
      <c r="G611">
        <v>0</v>
      </c>
      <c r="H611">
        <v>0</v>
      </c>
      <c r="I611">
        <v>0</v>
      </c>
      <c r="J611">
        <v>0</v>
      </c>
      <c r="K611">
        <v>0</v>
      </c>
      <c r="L611">
        <v>0</v>
      </c>
      <c r="M611">
        <v>0</v>
      </c>
      <c r="N611">
        <v>0</v>
      </c>
      <c r="O611">
        <v>0</v>
      </c>
    </row>
    <row r="612" spans="1:15" ht="16" customHeight="1" x14ac:dyDescent="0.2">
      <c r="A612" t="s">
        <v>528</v>
      </c>
      <c r="B612" s="1" t="s">
        <v>529</v>
      </c>
      <c r="C612">
        <v>0</v>
      </c>
      <c r="D612">
        <v>0</v>
      </c>
      <c r="E612">
        <v>0</v>
      </c>
      <c r="F612">
        <v>1</v>
      </c>
      <c r="G612">
        <v>1</v>
      </c>
      <c r="H612">
        <v>1</v>
      </c>
      <c r="I612">
        <v>0</v>
      </c>
      <c r="J612">
        <v>0</v>
      </c>
      <c r="K612">
        <v>0</v>
      </c>
      <c r="L612">
        <v>0</v>
      </c>
      <c r="M612">
        <v>0</v>
      </c>
      <c r="N612">
        <v>1</v>
      </c>
      <c r="O612">
        <v>0</v>
      </c>
    </row>
    <row r="613" spans="1:15" ht="16" customHeight="1" x14ac:dyDescent="0.2">
      <c r="A613" t="s">
        <v>686</v>
      </c>
      <c r="B613" s="1" t="s">
        <v>687</v>
      </c>
      <c r="C613">
        <v>0</v>
      </c>
      <c r="D613">
        <v>0</v>
      </c>
      <c r="E613">
        <v>0</v>
      </c>
      <c r="F613">
        <v>1</v>
      </c>
      <c r="G613">
        <v>0</v>
      </c>
      <c r="H613">
        <v>0</v>
      </c>
      <c r="I613">
        <v>0</v>
      </c>
      <c r="J613">
        <v>0</v>
      </c>
      <c r="K613">
        <v>0</v>
      </c>
      <c r="L613">
        <v>0</v>
      </c>
      <c r="M613">
        <v>0</v>
      </c>
      <c r="N613">
        <v>0</v>
      </c>
      <c r="O613">
        <v>0</v>
      </c>
    </row>
    <row r="614" spans="1:15" ht="16" customHeight="1" x14ac:dyDescent="0.2">
      <c r="A614" t="s">
        <v>530</v>
      </c>
      <c r="B614" s="1" t="s">
        <v>531</v>
      </c>
      <c r="C614">
        <v>1</v>
      </c>
      <c r="D614">
        <v>0</v>
      </c>
      <c r="E614">
        <v>1</v>
      </c>
      <c r="F614">
        <v>0</v>
      </c>
      <c r="G614">
        <v>0</v>
      </c>
      <c r="H614">
        <v>0</v>
      </c>
      <c r="I614">
        <v>0</v>
      </c>
      <c r="J614">
        <v>0</v>
      </c>
      <c r="K614">
        <v>0</v>
      </c>
      <c r="L614">
        <v>0</v>
      </c>
      <c r="M614">
        <v>0</v>
      </c>
      <c r="N614">
        <v>0</v>
      </c>
      <c r="O614">
        <v>0</v>
      </c>
    </row>
    <row r="615" spans="1:15" ht="16" customHeight="1" x14ac:dyDescent="0.2">
      <c r="A615" t="s">
        <v>650</v>
      </c>
      <c r="B615" s="1" t="s">
        <v>688</v>
      </c>
      <c r="C615">
        <v>1</v>
      </c>
      <c r="D615">
        <v>0</v>
      </c>
      <c r="E615">
        <v>0</v>
      </c>
      <c r="F615">
        <v>1</v>
      </c>
      <c r="G615">
        <v>1</v>
      </c>
      <c r="H615">
        <v>0</v>
      </c>
      <c r="I615">
        <v>0</v>
      </c>
      <c r="J615">
        <v>0</v>
      </c>
      <c r="K615">
        <v>0</v>
      </c>
      <c r="L615">
        <v>0</v>
      </c>
      <c r="M615">
        <v>0</v>
      </c>
      <c r="N615">
        <v>0</v>
      </c>
      <c r="O615">
        <v>0</v>
      </c>
    </row>
    <row r="616" spans="1:15" ht="16" customHeight="1" x14ac:dyDescent="0.2">
      <c r="A616" t="s">
        <v>532</v>
      </c>
      <c r="B616" s="1" t="s">
        <v>533</v>
      </c>
      <c r="C616">
        <v>0</v>
      </c>
      <c r="D616">
        <v>0</v>
      </c>
      <c r="E616">
        <v>0</v>
      </c>
      <c r="F616">
        <v>0</v>
      </c>
      <c r="G616">
        <v>0</v>
      </c>
      <c r="H616">
        <v>0</v>
      </c>
      <c r="I616">
        <v>0</v>
      </c>
      <c r="J616">
        <v>1</v>
      </c>
      <c r="K616">
        <v>0</v>
      </c>
      <c r="L616">
        <v>1</v>
      </c>
      <c r="M616">
        <v>0</v>
      </c>
      <c r="N616">
        <v>0</v>
      </c>
      <c r="O616">
        <v>0</v>
      </c>
    </row>
    <row r="617" spans="1:15" ht="16" customHeight="1" x14ac:dyDescent="0.2">
      <c r="A617" t="s">
        <v>71</v>
      </c>
      <c r="B617" s="1" t="s">
        <v>689</v>
      </c>
      <c r="C617">
        <v>1</v>
      </c>
      <c r="D617">
        <v>0</v>
      </c>
      <c r="E617">
        <v>0</v>
      </c>
      <c r="F617">
        <v>0</v>
      </c>
      <c r="G617">
        <v>1</v>
      </c>
      <c r="H617">
        <v>0</v>
      </c>
      <c r="I617">
        <v>0</v>
      </c>
      <c r="J617">
        <v>0</v>
      </c>
      <c r="K617">
        <v>0</v>
      </c>
      <c r="L617">
        <v>0</v>
      </c>
      <c r="M617">
        <v>0</v>
      </c>
      <c r="N617">
        <v>0</v>
      </c>
      <c r="O617">
        <v>0</v>
      </c>
    </row>
    <row r="618" spans="1:15" ht="16" customHeight="1" x14ac:dyDescent="0.2">
      <c r="A618" t="s">
        <v>538</v>
      </c>
      <c r="B618" s="1" t="s">
        <v>539</v>
      </c>
      <c r="C618">
        <v>1</v>
      </c>
      <c r="D618">
        <v>0</v>
      </c>
      <c r="E618">
        <v>0</v>
      </c>
      <c r="F618">
        <v>0</v>
      </c>
      <c r="G618">
        <v>0</v>
      </c>
      <c r="H618">
        <v>1</v>
      </c>
      <c r="I618">
        <v>0</v>
      </c>
      <c r="J618">
        <v>0</v>
      </c>
      <c r="K618">
        <v>0</v>
      </c>
      <c r="L618">
        <v>0</v>
      </c>
      <c r="M618">
        <v>0</v>
      </c>
      <c r="N618">
        <v>0</v>
      </c>
      <c r="O618">
        <v>0</v>
      </c>
    </row>
    <row r="619" spans="1:15" ht="16" customHeight="1" x14ac:dyDescent="0.2">
      <c r="A619" t="s">
        <v>534</v>
      </c>
      <c r="B619" s="1" t="s">
        <v>535</v>
      </c>
      <c r="C619">
        <v>0</v>
      </c>
      <c r="D619">
        <v>0</v>
      </c>
      <c r="E619">
        <v>0</v>
      </c>
      <c r="F619">
        <v>0</v>
      </c>
      <c r="G619">
        <v>0</v>
      </c>
      <c r="H619">
        <v>0</v>
      </c>
      <c r="I619">
        <v>0</v>
      </c>
      <c r="J619">
        <v>0</v>
      </c>
      <c r="K619">
        <v>0</v>
      </c>
      <c r="L619">
        <v>0</v>
      </c>
      <c r="M619">
        <v>0</v>
      </c>
      <c r="N619">
        <v>0</v>
      </c>
      <c r="O619">
        <v>0</v>
      </c>
    </row>
    <row r="620" spans="1:15" ht="16" customHeight="1" x14ac:dyDescent="0.2">
      <c r="A620" t="s">
        <v>536</v>
      </c>
      <c r="B620" s="1" t="s">
        <v>537</v>
      </c>
      <c r="C620">
        <v>0</v>
      </c>
      <c r="D620">
        <v>0</v>
      </c>
      <c r="E620">
        <v>0</v>
      </c>
      <c r="F620">
        <v>1</v>
      </c>
      <c r="G620">
        <v>0</v>
      </c>
      <c r="H620">
        <v>0</v>
      </c>
      <c r="I620">
        <v>0</v>
      </c>
      <c r="J620">
        <v>0</v>
      </c>
      <c r="K620">
        <v>0</v>
      </c>
      <c r="L620">
        <v>0</v>
      </c>
      <c r="M620">
        <v>0</v>
      </c>
      <c r="N620">
        <v>1</v>
      </c>
      <c r="O620">
        <v>0</v>
      </c>
    </row>
    <row r="621" spans="1:15" ht="16" customHeight="1" x14ac:dyDescent="0.2">
      <c r="A621" t="s">
        <v>690</v>
      </c>
      <c r="B621" s="1" t="s">
        <v>691</v>
      </c>
      <c r="C621">
        <v>1</v>
      </c>
      <c r="D621">
        <v>0</v>
      </c>
      <c r="E621">
        <v>0</v>
      </c>
      <c r="F621">
        <v>1</v>
      </c>
      <c r="G621">
        <v>1</v>
      </c>
      <c r="H621">
        <v>0</v>
      </c>
      <c r="I621">
        <v>0</v>
      </c>
      <c r="J621">
        <v>0</v>
      </c>
      <c r="K621">
        <v>0</v>
      </c>
      <c r="L621">
        <v>0</v>
      </c>
      <c r="M621">
        <v>0</v>
      </c>
      <c r="N621">
        <v>0</v>
      </c>
      <c r="O621">
        <v>0</v>
      </c>
    </row>
    <row r="622" spans="1:15" ht="16" customHeight="1" x14ac:dyDescent="0.2">
      <c r="A622" t="s">
        <v>542</v>
      </c>
      <c r="B622" s="1" t="s">
        <v>543</v>
      </c>
      <c r="C622">
        <v>1</v>
      </c>
      <c r="D622">
        <v>0</v>
      </c>
      <c r="E622">
        <v>1</v>
      </c>
      <c r="F622">
        <v>0</v>
      </c>
      <c r="G622">
        <v>0</v>
      </c>
      <c r="H622">
        <v>0</v>
      </c>
      <c r="I622">
        <v>1</v>
      </c>
      <c r="J622">
        <v>1</v>
      </c>
      <c r="K622">
        <v>1</v>
      </c>
      <c r="L622">
        <v>1</v>
      </c>
      <c r="M622">
        <v>0</v>
      </c>
      <c r="N622">
        <v>0</v>
      </c>
      <c r="O622">
        <v>0</v>
      </c>
    </row>
    <row r="623" spans="1:15" ht="16" customHeight="1" x14ac:dyDescent="0.2">
      <c r="A623" t="s">
        <v>540</v>
      </c>
      <c r="B623" s="1" t="s">
        <v>541</v>
      </c>
      <c r="C623">
        <v>1</v>
      </c>
      <c r="D623">
        <v>0</v>
      </c>
      <c r="E623">
        <v>1</v>
      </c>
      <c r="F623">
        <v>1</v>
      </c>
      <c r="G623">
        <v>1</v>
      </c>
      <c r="H623">
        <v>0</v>
      </c>
      <c r="I623">
        <v>0</v>
      </c>
      <c r="J623">
        <v>0</v>
      </c>
      <c r="K623">
        <v>0</v>
      </c>
      <c r="L623">
        <v>0</v>
      </c>
      <c r="M623">
        <v>0</v>
      </c>
      <c r="N623">
        <v>0</v>
      </c>
      <c r="O623">
        <v>0</v>
      </c>
    </row>
    <row r="624" spans="1:15" ht="16" customHeight="1" x14ac:dyDescent="0.2">
      <c r="A624" t="s">
        <v>544</v>
      </c>
      <c r="B624" s="1" t="s">
        <v>545</v>
      </c>
      <c r="C624">
        <v>0</v>
      </c>
      <c r="D624">
        <v>0</v>
      </c>
      <c r="E624">
        <v>0</v>
      </c>
      <c r="F624">
        <v>1</v>
      </c>
      <c r="G624">
        <v>0</v>
      </c>
      <c r="H624">
        <v>0</v>
      </c>
      <c r="I624">
        <v>0</v>
      </c>
      <c r="J624">
        <v>0</v>
      </c>
      <c r="K624">
        <v>0</v>
      </c>
      <c r="L624">
        <v>0</v>
      </c>
      <c r="M624">
        <v>0</v>
      </c>
      <c r="N624">
        <v>0</v>
      </c>
      <c r="O624">
        <v>0</v>
      </c>
    </row>
    <row r="625" spans="1:15" ht="16" customHeight="1" x14ac:dyDescent="0.2">
      <c r="A625" t="s">
        <v>546</v>
      </c>
      <c r="B625" s="1" t="s">
        <v>547</v>
      </c>
      <c r="C625">
        <v>0</v>
      </c>
      <c r="D625">
        <v>0</v>
      </c>
      <c r="E625">
        <v>0</v>
      </c>
      <c r="F625">
        <v>1</v>
      </c>
      <c r="G625">
        <v>0</v>
      </c>
      <c r="H625">
        <v>0</v>
      </c>
      <c r="I625">
        <v>0</v>
      </c>
      <c r="J625">
        <v>0</v>
      </c>
      <c r="K625">
        <v>0</v>
      </c>
      <c r="L625">
        <v>0</v>
      </c>
      <c r="M625">
        <v>0</v>
      </c>
      <c r="N625">
        <v>0</v>
      </c>
      <c r="O625">
        <v>0</v>
      </c>
    </row>
    <row r="626" spans="1:15" ht="16" customHeight="1" x14ac:dyDescent="0.2">
      <c r="A626" t="s">
        <v>548</v>
      </c>
      <c r="B626" s="1" t="s">
        <v>549</v>
      </c>
      <c r="C626">
        <v>0</v>
      </c>
      <c r="D626">
        <v>0</v>
      </c>
      <c r="E626">
        <v>0</v>
      </c>
      <c r="F626">
        <v>0</v>
      </c>
      <c r="G626">
        <v>0</v>
      </c>
      <c r="H626">
        <v>0</v>
      </c>
      <c r="I626">
        <v>0</v>
      </c>
      <c r="J626">
        <v>0</v>
      </c>
      <c r="K626">
        <v>0</v>
      </c>
      <c r="L626">
        <v>0</v>
      </c>
      <c r="M626">
        <v>0</v>
      </c>
      <c r="N626">
        <v>0</v>
      </c>
      <c r="O626">
        <v>0</v>
      </c>
    </row>
    <row r="627" spans="1:15" ht="16" customHeight="1" x14ac:dyDescent="0.2">
      <c r="A627" t="s">
        <v>17</v>
      </c>
      <c r="B627" s="1" t="s">
        <v>104</v>
      </c>
      <c r="C627">
        <v>1</v>
      </c>
      <c r="D627">
        <v>0</v>
      </c>
      <c r="E627">
        <v>0</v>
      </c>
      <c r="F627">
        <v>0</v>
      </c>
      <c r="G627">
        <v>1</v>
      </c>
      <c r="H627">
        <v>0</v>
      </c>
      <c r="I627">
        <v>0</v>
      </c>
      <c r="J627">
        <v>1</v>
      </c>
      <c r="K627">
        <v>0</v>
      </c>
      <c r="L627">
        <v>1</v>
      </c>
      <c r="M627">
        <v>0</v>
      </c>
      <c r="N627">
        <v>0</v>
      </c>
      <c r="O627">
        <v>0</v>
      </c>
    </row>
    <row r="628" spans="1:15" ht="16" customHeight="1" x14ac:dyDescent="0.2">
      <c r="A628" t="s">
        <v>602</v>
      </c>
      <c r="B628" s="1" t="s">
        <v>692</v>
      </c>
      <c r="C628">
        <v>1</v>
      </c>
      <c r="D628">
        <v>0</v>
      </c>
      <c r="E628">
        <v>0</v>
      </c>
      <c r="F628">
        <v>1</v>
      </c>
      <c r="G628">
        <v>0</v>
      </c>
      <c r="H628">
        <v>0</v>
      </c>
      <c r="I628">
        <v>0</v>
      </c>
      <c r="J628">
        <v>0</v>
      </c>
      <c r="K628">
        <v>0</v>
      </c>
      <c r="L628">
        <v>0</v>
      </c>
      <c r="M628">
        <v>0</v>
      </c>
      <c r="N628">
        <v>0</v>
      </c>
      <c r="O628">
        <v>0</v>
      </c>
    </row>
    <row r="629" spans="1:15" ht="16" customHeight="1" x14ac:dyDescent="0.2">
      <c r="A629" t="s">
        <v>550</v>
      </c>
      <c r="B629" s="1" t="s">
        <v>551</v>
      </c>
      <c r="C629">
        <v>1</v>
      </c>
      <c r="D629">
        <v>0</v>
      </c>
      <c r="E629">
        <v>1</v>
      </c>
      <c r="F629">
        <v>1</v>
      </c>
      <c r="G629">
        <v>1</v>
      </c>
      <c r="H629">
        <v>0</v>
      </c>
      <c r="I629">
        <v>0</v>
      </c>
      <c r="J629">
        <v>0</v>
      </c>
      <c r="K629">
        <v>0</v>
      </c>
      <c r="L629">
        <v>0</v>
      </c>
      <c r="M629">
        <v>0</v>
      </c>
      <c r="N629">
        <v>1</v>
      </c>
      <c r="O629">
        <v>1</v>
      </c>
    </row>
    <row r="630" spans="1:15" ht="16" customHeight="1" x14ac:dyDescent="0.2">
      <c r="A630" t="s">
        <v>71</v>
      </c>
      <c r="B630" s="1" t="s">
        <v>693</v>
      </c>
      <c r="C630">
        <v>0</v>
      </c>
      <c r="D630">
        <v>0</v>
      </c>
      <c r="E630">
        <v>0</v>
      </c>
      <c r="F630">
        <v>1</v>
      </c>
      <c r="G630">
        <v>0</v>
      </c>
      <c r="H630">
        <v>0</v>
      </c>
      <c r="I630">
        <v>0</v>
      </c>
      <c r="J630">
        <v>0</v>
      </c>
      <c r="K630">
        <v>0</v>
      </c>
      <c r="L630">
        <v>0</v>
      </c>
      <c r="M630">
        <v>0</v>
      </c>
      <c r="N630">
        <v>0</v>
      </c>
      <c r="O630">
        <v>0</v>
      </c>
    </row>
    <row r="631" spans="1:15" ht="16" customHeight="1" x14ac:dyDescent="0.2">
      <c r="A631" t="s">
        <v>552</v>
      </c>
      <c r="B631" s="1" t="s">
        <v>553</v>
      </c>
      <c r="C631">
        <v>0</v>
      </c>
      <c r="D631">
        <v>0</v>
      </c>
      <c r="E631">
        <v>0</v>
      </c>
      <c r="F631">
        <v>1</v>
      </c>
      <c r="G631">
        <v>1</v>
      </c>
      <c r="H631">
        <v>0</v>
      </c>
      <c r="I631">
        <v>0</v>
      </c>
      <c r="J631">
        <v>0</v>
      </c>
      <c r="K631">
        <v>0</v>
      </c>
      <c r="L631">
        <v>0</v>
      </c>
      <c r="M631">
        <v>0</v>
      </c>
      <c r="N631">
        <v>1</v>
      </c>
      <c r="O631">
        <v>0</v>
      </c>
    </row>
    <row r="632" spans="1:15" ht="16" customHeight="1" x14ac:dyDescent="0.2">
      <c r="A632" t="s">
        <v>174</v>
      </c>
      <c r="B632" s="1" t="s">
        <v>554</v>
      </c>
      <c r="C632">
        <v>1</v>
      </c>
      <c r="D632">
        <v>0</v>
      </c>
      <c r="E632">
        <v>1</v>
      </c>
      <c r="F632">
        <v>1</v>
      </c>
      <c r="G632">
        <v>0</v>
      </c>
      <c r="H632">
        <v>0</v>
      </c>
      <c r="I632">
        <v>0</v>
      </c>
      <c r="J632">
        <v>0</v>
      </c>
      <c r="K632">
        <v>0</v>
      </c>
      <c r="L632">
        <v>0</v>
      </c>
      <c r="M632">
        <v>0</v>
      </c>
      <c r="N632">
        <v>0</v>
      </c>
      <c r="O632">
        <v>0</v>
      </c>
    </row>
    <row r="633" spans="1:15" ht="16" customHeight="1" x14ac:dyDescent="0.2">
      <c r="A633" t="s">
        <v>174</v>
      </c>
      <c r="B633" s="1" t="s">
        <v>555</v>
      </c>
      <c r="C633">
        <v>0</v>
      </c>
      <c r="D633">
        <v>0</v>
      </c>
      <c r="E633">
        <v>0</v>
      </c>
      <c r="F633">
        <v>0</v>
      </c>
      <c r="G633">
        <v>1</v>
      </c>
      <c r="H633">
        <v>0</v>
      </c>
      <c r="I633">
        <v>0</v>
      </c>
      <c r="J633">
        <v>0</v>
      </c>
      <c r="K633">
        <v>0</v>
      </c>
      <c r="L633">
        <v>0</v>
      </c>
      <c r="M633">
        <v>0</v>
      </c>
      <c r="N633">
        <v>0</v>
      </c>
      <c r="O633">
        <v>0</v>
      </c>
    </row>
    <row r="634" spans="1:15" ht="16" customHeight="1" x14ac:dyDescent="0.2">
      <c r="A634" t="s">
        <v>383</v>
      </c>
      <c r="B634" s="1" t="s">
        <v>694</v>
      </c>
      <c r="C634">
        <v>1</v>
      </c>
      <c r="D634">
        <v>1</v>
      </c>
      <c r="E634">
        <v>0</v>
      </c>
      <c r="F634">
        <v>1</v>
      </c>
      <c r="G634">
        <v>1</v>
      </c>
      <c r="H634">
        <v>0</v>
      </c>
      <c r="I634">
        <v>0</v>
      </c>
      <c r="J634">
        <v>0</v>
      </c>
      <c r="K634">
        <v>0</v>
      </c>
      <c r="L634">
        <v>0</v>
      </c>
      <c r="M634">
        <v>0</v>
      </c>
      <c r="N634">
        <v>0</v>
      </c>
      <c r="O634">
        <v>0</v>
      </c>
    </row>
    <row r="635" spans="1:15" ht="16" customHeight="1" x14ac:dyDescent="0.2">
      <c r="A635" t="s">
        <v>695</v>
      </c>
      <c r="B635" s="1" t="s">
        <v>696</v>
      </c>
      <c r="C635">
        <v>0</v>
      </c>
      <c r="D635">
        <v>0</v>
      </c>
      <c r="E635">
        <v>1</v>
      </c>
      <c r="F635">
        <v>1</v>
      </c>
      <c r="G635">
        <v>0</v>
      </c>
      <c r="H635">
        <v>0</v>
      </c>
      <c r="I635">
        <v>0</v>
      </c>
      <c r="J635">
        <v>1</v>
      </c>
      <c r="K635">
        <v>0</v>
      </c>
      <c r="L635">
        <v>1</v>
      </c>
      <c r="M635">
        <v>0</v>
      </c>
      <c r="N635">
        <v>0</v>
      </c>
      <c r="O635">
        <v>0</v>
      </c>
    </row>
    <row r="636" spans="1:15" ht="16" customHeight="1" x14ac:dyDescent="0.2">
      <c r="A636" t="s">
        <v>556</v>
      </c>
      <c r="B636" s="1" t="s">
        <v>557</v>
      </c>
      <c r="C636">
        <v>1</v>
      </c>
      <c r="D636">
        <v>1</v>
      </c>
      <c r="E636">
        <v>0</v>
      </c>
      <c r="F636">
        <v>0</v>
      </c>
      <c r="G636">
        <v>0</v>
      </c>
      <c r="H636">
        <v>0</v>
      </c>
      <c r="I636">
        <v>0</v>
      </c>
      <c r="J636">
        <v>0</v>
      </c>
      <c r="K636">
        <v>0</v>
      </c>
      <c r="L636">
        <v>0</v>
      </c>
      <c r="M636">
        <v>0</v>
      </c>
      <c r="N636">
        <v>0</v>
      </c>
      <c r="O636">
        <v>0</v>
      </c>
    </row>
    <row r="637" spans="1:15" ht="16" customHeight="1" x14ac:dyDescent="0.2">
      <c r="A637" t="s">
        <v>697</v>
      </c>
      <c r="B637" s="1" t="s">
        <v>698</v>
      </c>
      <c r="C637">
        <v>0</v>
      </c>
      <c r="D637">
        <v>0</v>
      </c>
      <c r="E637">
        <v>0</v>
      </c>
      <c r="F637">
        <v>1</v>
      </c>
      <c r="G637">
        <v>0</v>
      </c>
      <c r="H637">
        <v>0</v>
      </c>
      <c r="I637">
        <v>0</v>
      </c>
      <c r="J637">
        <v>0</v>
      </c>
      <c r="K637">
        <v>0</v>
      </c>
      <c r="L637">
        <v>0</v>
      </c>
      <c r="M637">
        <v>0</v>
      </c>
      <c r="N637">
        <v>0</v>
      </c>
      <c r="O637">
        <v>0</v>
      </c>
    </row>
    <row r="638" spans="1:15" ht="16" customHeight="1" x14ac:dyDescent="0.2">
      <c r="A638" t="s">
        <v>558</v>
      </c>
      <c r="B638" s="1" t="s">
        <v>559</v>
      </c>
      <c r="C638">
        <v>0</v>
      </c>
      <c r="D638">
        <v>0</v>
      </c>
      <c r="E638">
        <v>0</v>
      </c>
      <c r="F638">
        <v>1</v>
      </c>
      <c r="G638">
        <v>0</v>
      </c>
      <c r="H638">
        <v>0</v>
      </c>
      <c r="I638">
        <v>0</v>
      </c>
      <c r="J638">
        <v>0</v>
      </c>
      <c r="K638">
        <v>0</v>
      </c>
      <c r="L638">
        <v>0</v>
      </c>
      <c r="M638">
        <v>0</v>
      </c>
      <c r="N638">
        <v>0</v>
      </c>
      <c r="O638">
        <v>0</v>
      </c>
    </row>
    <row r="639" spans="1:15" ht="16" customHeight="1" x14ac:dyDescent="0.2">
      <c r="A639" t="s">
        <v>699</v>
      </c>
      <c r="B639" s="1" t="s">
        <v>700</v>
      </c>
      <c r="C639">
        <v>0</v>
      </c>
      <c r="D639">
        <v>0</v>
      </c>
      <c r="E639">
        <v>0</v>
      </c>
      <c r="F639">
        <v>0</v>
      </c>
      <c r="G639">
        <v>0</v>
      </c>
      <c r="H639">
        <v>0</v>
      </c>
      <c r="I639">
        <v>0</v>
      </c>
      <c r="J639">
        <v>0</v>
      </c>
      <c r="K639">
        <v>0</v>
      </c>
      <c r="L639">
        <v>0</v>
      </c>
      <c r="M639">
        <v>0</v>
      </c>
      <c r="N639">
        <v>0</v>
      </c>
      <c r="O639">
        <v>0</v>
      </c>
    </row>
    <row r="640" spans="1:15" ht="16" customHeight="1" x14ac:dyDescent="0.2">
      <c r="A640" t="s">
        <v>701</v>
      </c>
      <c r="B640" s="1" t="s">
        <v>702</v>
      </c>
      <c r="C640">
        <v>1</v>
      </c>
      <c r="D640">
        <v>0</v>
      </c>
      <c r="E640">
        <v>0</v>
      </c>
      <c r="F640">
        <v>0</v>
      </c>
      <c r="G640">
        <v>1</v>
      </c>
      <c r="H640">
        <v>0</v>
      </c>
      <c r="I640">
        <v>0</v>
      </c>
      <c r="J640">
        <v>0</v>
      </c>
      <c r="K640">
        <v>1</v>
      </c>
      <c r="L640">
        <v>0</v>
      </c>
      <c r="M640">
        <v>0</v>
      </c>
      <c r="N640">
        <v>0</v>
      </c>
      <c r="O640">
        <v>0</v>
      </c>
    </row>
    <row r="641" spans="1:15" ht="16" customHeight="1" x14ac:dyDescent="0.2">
      <c r="A641" t="s">
        <v>703</v>
      </c>
      <c r="B641" s="1" t="s">
        <v>704</v>
      </c>
      <c r="C641">
        <v>0</v>
      </c>
      <c r="D641">
        <v>0</v>
      </c>
      <c r="E641">
        <v>1</v>
      </c>
      <c r="F641">
        <v>1</v>
      </c>
      <c r="G641">
        <v>1</v>
      </c>
      <c r="H641">
        <v>0</v>
      </c>
      <c r="I641">
        <v>0</v>
      </c>
      <c r="J641">
        <v>0</v>
      </c>
      <c r="K641">
        <v>0</v>
      </c>
      <c r="L641">
        <v>0</v>
      </c>
      <c r="M641">
        <v>0</v>
      </c>
      <c r="N641">
        <v>0</v>
      </c>
      <c r="O641">
        <v>0</v>
      </c>
    </row>
    <row r="642" spans="1:15" ht="16" customHeight="1" x14ac:dyDescent="0.2">
      <c r="A642" t="s">
        <v>705</v>
      </c>
      <c r="B642" s="1" t="s">
        <v>706</v>
      </c>
      <c r="C642">
        <v>0</v>
      </c>
      <c r="D642">
        <v>0</v>
      </c>
      <c r="E642">
        <v>0</v>
      </c>
      <c r="F642">
        <v>0</v>
      </c>
      <c r="G642">
        <v>1</v>
      </c>
      <c r="H642">
        <v>0</v>
      </c>
      <c r="I642">
        <v>0</v>
      </c>
      <c r="J642">
        <v>0</v>
      </c>
      <c r="K642">
        <v>0</v>
      </c>
      <c r="L642">
        <v>0</v>
      </c>
      <c r="M642">
        <v>0</v>
      </c>
      <c r="N642">
        <v>0</v>
      </c>
      <c r="O642">
        <v>0</v>
      </c>
    </row>
    <row r="643" spans="1:15" ht="16" customHeight="1" x14ac:dyDescent="0.2">
      <c r="A643" t="s">
        <v>707</v>
      </c>
      <c r="B643" s="1" t="s">
        <v>708</v>
      </c>
      <c r="C643">
        <v>0</v>
      </c>
      <c r="D643">
        <v>0</v>
      </c>
      <c r="E643">
        <v>0</v>
      </c>
      <c r="F643">
        <v>0</v>
      </c>
      <c r="G643">
        <v>0</v>
      </c>
      <c r="H643">
        <v>0</v>
      </c>
      <c r="I643">
        <v>0</v>
      </c>
      <c r="J643">
        <v>0</v>
      </c>
      <c r="K643">
        <v>0</v>
      </c>
      <c r="L643">
        <v>0</v>
      </c>
      <c r="M643">
        <v>0</v>
      </c>
      <c r="N643">
        <v>0</v>
      </c>
      <c r="O643">
        <v>0</v>
      </c>
    </row>
    <row r="644" spans="1:15" ht="16" customHeight="1" x14ac:dyDescent="0.2">
      <c r="A644" t="s">
        <v>383</v>
      </c>
      <c r="B644" s="1" t="s">
        <v>709</v>
      </c>
      <c r="C644">
        <v>0</v>
      </c>
      <c r="D644">
        <v>0</v>
      </c>
      <c r="E644">
        <v>0</v>
      </c>
      <c r="F644">
        <v>1</v>
      </c>
      <c r="G644">
        <v>1</v>
      </c>
      <c r="H644">
        <v>0</v>
      </c>
      <c r="I644">
        <v>0</v>
      </c>
      <c r="J644">
        <v>0</v>
      </c>
      <c r="K644">
        <v>0</v>
      </c>
      <c r="L644">
        <v>0</v>
      </c>
      <c r="M644">
        <v>0</v>
      </c>
      <c r="N644">
        <v>1</v>
      </c>
      <c r="O644">
        <v>1</v>
      </c>
    </row>
    <row r="645" spans="1:15" ht="16" customHeight="1" x14ac:dyDescent="0.2">
      <c r="A645" t="s">
        <v>710</v>
      </c>
      <c r="B645" s="1" t="s">
        <v>711</v>
      </c>
      <c r="C645">
        <v>1</v>
      </c>
      <c r="D645">
        <v>1</v>
      </c>
      <c r="E645">
        <v>1</v>
      </c>
      <c r="F645">
        <v>0</v>
      </c>
      <c r="G645">
        <v>1</v>
      </c>
      <c r="H645">
        <v>0</v>
      </c>
      <c r="I645">
        <v>0</v>
      </c>
      <c r="J645">
        <v>0</v>
      </c>
      <c r="K645">
        <v>0</v>
      </c>
      <c r="L645">
        <v>0</v>
      </c>
      <c r="M645">
        <v>1</v>
      </c>
      <c r="N645">
        <v>0</v>
      </c>
      <c r="O645">
        <v>0</v>
      </c>
    </row>
    <row r="646" spans="1:15" ht="16" customHeight="1" x14ac:dyDescent="0.2">
      <c r="A646" t="s">
        <v>712</v>
      </c>
      <c r="B646" s="1" t="s">
        <v>713</v>
      </c>
      <c r="C646">
        <v>0</v>
      </c>
      <c r="D646">
        <v>0</v>
      </c>
      <c r="E646">
        <v>0</v>
      </c>
      <c r="F646">
        <v>1</v>
      </c>
      <c r="G646">
        <v>0</v>
      </c>
      <c r="H646">
        <v>0</v>
      </c>
      <c r="I646">
        <v>0</v>
      </c>
      <c r="J646">
        <v>0</v>
      </c>
      <c r="K646">
        <v>0</v>
      </c>
      <c r="L646">
        <v>0</v>
      </c>
      <c r="M646">
        <v>0</v>
      </c>
      <c r="N646">
        <v>0</v>
      </c>
      <c r="O646">
        <v>0</v>
      </c>
    </row>
    <row r="647" spans="1:15" ht="16" customHeight="1" x14ac:dyDescent="0.2">
      <c r="A647" t="s">
        <v>714</v>
      </c>
      <c r="B647" s="1" t="s">
        <v>715</v>
      </c>
      <c r="C647">
        <v>0</v>
      </c>
      <c r="D647">
        <v>0</v>
      </c>
      <c r="E647">
        <v>0</v>
      </c>
      <c r="F647">
        <v>1</v>
      </c>
      <c r="G647">
        <v>0</v>
      </c>
      <c r="H647">
        <v>0</v>
      </c>
      <c r="I647">
        <v>0</v>
      </c>
      <c r="J647">
        <v>0</v>
      </c>
      <c r="K647">
        <v>0</v>
      </c>
      <c r="L647">
        <v>0</v>
      </c>
      <c r="M647">
        <v>0</v>
      </c>
      <c r="N647">
        <v>0</v>
      </c>
      <c r="O647">
        <v>0</v>
      </c>
    </row>
    <row r="648" spans="1:15" ht="16" customHeight="1" x14ac:dyDescent="0.2">
      <c r="A648" t="s">
        <v>716</v>
      </c>
      <c r="B648" s="1" t="s">
        <v>717</v>
      </c>
      <c r="C648">
        <v>1</v>
      </c>
      <c r="D648">
        <v>0</v>
      </c>
      <c r="E648">
        <v>0</v>
      </c>
      <c r="F648">
        <v>0</v>
      </c>
      <c r="G648">
        <v>1</v>
      </c>
      <c r="H648">
        <v>0</v>
      </c>
      <c r="I648">
        <v>0</v>
      </c>
      <c r="J648">
        <v>0</v>
      </c>
      <c r="K648">
        <v>0</v>
      </c>
      <c r="L648">
        <v>0</v>
      </c>
      <c r="M648">
        <v>0</v>
      </c>
      <c r="N648">
        <v>0</v>
      </c>
      <c r="O648">
        <v>0</v>
      </c>
    </row>
    <row r="649" spans="1:15" ht="16" customHeight="1" x14ac:dyDescent="0.2">
      <c r="A649" t="s">
        <v>718</v>
      </c>
      <c r="B649" s="1" t="s">
        <v>719</v>
      </c>
      <c r="C649">
        <v>0</v>
      </c>
      <c r="D649">
        <v>0</v>
      </c>
      <c r="E649">
        <v>0</v>
      </c>
      <c r="F649">
        <v>1</v>
      </c>
      <c r="G649">
        <v>0</v>
      </c>
      <c r="H649">
        <v>0</v>
      </c>
      <c r="I649">
        <v>0</v>
      </c>
      <c r="J649">
        <v>0</v>
      </c>
      <c r="K649">
        <v>0</v>
      </c>
      <c r="L649">
        <v>0</v>
      </c>
      <c r="M649">
        <v>0</v>
      </c>
      <c r="N649">
        <v>0</v>
      </c>
      <c r="O649">
        <v>0</v>
      </c>
    </row>
    <row r="650" spans="1:15" ht="16" customHeight="1" x14ac:dyDescent="0.2">
      <c r="A650" t="s">
        <v>720</v>
      </c>
      <c r="B650" s="1" t="s">
        <v>721</v>
      </c>
      <c r="C650">
        <v>0</v>
      </c>
      <c r="D650">
        <v>0</v>
      </c>
      <c r="E650">
        <v>0</v>
      </c>
      <c r="F650">
        <v>0</v>
      </c>
      <c r="G650">
        <v>0</v>
      </c>
      <c r="H650">
        <v>0</v>
      </c>
      <c r="I650">
        <v>0</v>
      </c>
      <c r="J650">
        <v>0</v>
      </c>
      <c r="K650">
        <v>0</v>
      </c>
      <c r="L650">
        <v>0</v>
      </c>
      <c r="M650">
        <v>0</v>
      </c>
      <c r="N650">
        <v>0</v>
      </c>
      <c r="O650">
        <v>0</v>
      </c>
    </row>
    <row r="651" spans="1:15" ht="16" customHeight="1" x14ac:dyDescent="0.2">
      <c r="A651" t="s">
        <v>722</v>
      </c>
      <c r="B651" s="1" t="s">
        <v>723</v>
      </c>
      <c r="C651">
        <v>0</v>
      </c>
      <c r="D651">
        <v>1</v>
      </c>
      <c r="E651">
        <v>1</v>
      </c>
      <c r="F651">
        <v>0</v>
      </c>
      <c r="G651">
        <v>0</v>
      </c>
      <c r="H651">
        <v>0</v>
      </c>
      <c r="I651">
        <v>0</v>
      </c>
      <c r="J651">
        <v>0</v>
      </c>
      <c r="K651">
        <v>0</v>
      </c>
      <c r="L651">
        <v>0</v>
      </c>
      <c r="M651">
        <v>1</v>
      </c>
      <c r="N651">
        <v>0</v>
      </c>
      <c r="O651">
        <v>0</v>
      </c>
    </row>
    <row r="652" spans="1:15" ht="16" customHeight="1" x14ac:dyDescent="0.2">
      <c r="A652" t="s">
        <v>100</v>
      </c>
      <c r="B652" s="1" t="s">
        <v>101</v>
      </c>
      <c r="C652">
        <v>0</v>
      </c>
      <c r="D652">
        <v>0</v>
      </c>
      <c r="E652">
        <v>0</v>
      </c>
      <c r="F652">
        <v>0</v>
      </c>
      <c r="G652">
        <v>1</v>
      </c>
      <c r="H652">
        <v>1</v>
      </c>
      <c r="I652">
        <v>0</v>
      </c>
      <c r="J652">
        <v>0</v>
      </c>
      <c r="K652">
        <v>0</v>
      </c>
      <c r="L652">
        <v>0</v>
      </c>
      <c r="M652">
        <v>0</v>
      </c>
      <c r="N652">
        <v>0</v>
      </c>
      <c r="O652">
        <v>0</v>
      </c>
    </row>
    <row r="653" spans="1:15" ht="16" customHeight="1" x14ac:dyDescent="0.2">
      <c r="A653" t="s">
        <v>102</v>
      </c>
      <c r="B653" s="1" t="s">
        <v>103</v>
      </c>
      <c r="C653">
        <v>0</v>
      </c>
      <c r="D653">
        <v>0</v>
      </c>
      <c r="E653">
        <v>0</v>
      </c>
      <c r="F653">
        <v>0</v>
      </c>
      <c r="G653">
        <v>0</v>
      </c>
      <c r="H653">
        <v>0</v>
      </c>
      <c r="I653">
        <v>0</v>
      </c>
      <c r="J653">
        <v>1</v>
      </c>
      <c r="K653">
        <v>0</v>
      </c>
      <c r="L653">
        <v>1</v>
      </c>
      <c r="M653">
        <v>0</v>
      </c>
      <c r="N653">
        <v>0</v>
      </c>
      <c r="O653">
        <v>0</v>
      </c>
    </row>
    <row r="654" spans="1:15" ht="16" customHeight="1" x14ac:dyDescent="0.2">
      <c r="A654" t="s">
        <v>426</v>
      </c>
      <c r="B654" s="1" t="s">
        <v>427</v>
      </c>
      <c r="C654">
        <v>0</v>
      </c>
      <c r="D654">
        <v>0</v>
      </c>
      <c r="E654">
        <v>0</v>
      </c>
      <c r="F654">
        <v>1</v>
      </c>
      <c r="G654">
        <v>0</v>
      </c>
      <c r="H654">
        <v>0</v>
      </c>
      <c r="I654">
        <v>0</v>
      </c>
      <c r="J654">
        <v>0</v>
      </c>
      <c r="K654">
        <v>0</v>
      </c>
      <c r="L654">
        <v>0</v>
      </c>
      <c r="M654">
        <v>0</v>
      </c>
      <c r="N654">
        <v>0</v>
      </c>
      <c r="O654">
        <v>0</v>
      </c>
    </row>
    <row r="655" spans="1:15" ht="16" customHeight="1" x14ac:dyDescent="0.2">
      <c r="A655" t="s">
        <v>724</v>
      </c>
      <c r="B655" s="1" t="s">
        <v>725</v>
      </c>
      <c r="C655">
        <v>0</v>
      </c>
      <c r="D655">
        <v>0</v>
      </c>
      <c r="E655">
        <v>0</v>
      </c>
      <c r="F655">
        <v>0</v>
      </c>
      <c r="G655">
        <v>0</v>
      </c>
      <c r="H655">
        <v>0</v>
      </c>
      <c r="I655">
        <v>0</v>
      </c>
      <c r="J655">
        <v>0</v>
      </c>
      <c r="K655">
        <v>0</v>
      </c>
      <c r="L655">
        <v>0</v>
      </c>
      <c r="M655">
        <v>0</v>
      </c>
      <c r="N655">
        <v>0</v>
      </c>
      <c r="O655">
        <v>0</v>
      </c>
    </row>
    <row r="656" spans="1:15" ht="16" customHeight="1" x14ac:dyDescent="0.2">
      <c r="A656" t="s">
        <v>34</v>
      </c>
      <c r="B656" s="1" t="s">
        <v>594</v>
      </c>
      <c r="C656">
        <v>0</v>
      </c>
      <c r="D656">
        <v>0</v>
      </c>
      <c r="E656">
        <v>0</v>
      </c>
      <c r="F656">
        <v>1</v>
      </c>
      <c r="G656">
        <v>0</v>
      </c>
      <c r="H656">
        <v>0</v>
      </c>
      <c r="I656">
        <v>0</v>
      </c>
      <c r="J656">
        <v>0</v>
      </c>
      <c r="K656">
        <v>0</v>
      </c>
      <c r="L656">
        <v>0</v>
      </c>
      <c r="M656">
        <v>0</v>
      </c>
      <c r="N656">
        <v>0</v>
      </c>
      <c r="O656">
        <v>0</v>
      </c>
    </row>
    <row r="657" spans="1:15" ht="16" customHeight="1" x14ac:dyDescent="0.2">
      <c r="A657" t="s">
        <v>71</v>
      </c>
      <c r="B657" s="1" t="s">
        <v>428</v>
      </c>
      <c r="C657">
        <v>1</v>
      </c>
      <c r="D657">
        <v>1</v>
      </c>
      <c r="E657">
        <v>1</v>
      </c>
      <c r="F657">
        <v>1</v>
      </c>
      <c r="G657">
        <v>1</v>
      </c>
      <c r="H657">
        <v>0</v>
      </c>
      <c r="I657">
        <v>0</v>
      </c>
      <c r="J657">
        <v>0</v>
      </c>
      <c r="K657">
        <v>0</v>
      </c>
      <c r="L657">
        <v>0</v>
      </c>
      <c r="M657">
        <v>1</v>
      </c>
      <c r="N657">
        <v>0</v>
      </c>
      <c r="O657">
        <v>0</v>
      </c>
    </row>
    <row r="658" spans="1:15" ht="16" customHeight="1" x14ac:dyDescent="0.2">
      <c r="A658" t="s">
        <v>17</v>
      </c>
      <c r="B658" s="1" t="s">
        <v>726</v>
      </c>
      <c r="C658">
        <v>1</v>
      </c>
      <c r="D658">
        <v>0</v>
      </c>
      <c r="E658">
        <v>1</v>
      </c>
      <c r="F658">
        <v>1</v>
      </c>
      <c r="G658">
        <v>1</v>
      </c>
      <c r="H658">
        <v>0</v>
      </c>
      <c r="I658">
        <v>0</v>
      </c>
      <c r="J658">
        <v>0</v>
      </c>
      <c r="K658">
        <v>0</v>
      </c>
      <c r="L658">
        <v>0</v>
      </c>
      <c r="M658">
        <v>1</v>
      </c>
      <c r="N658">
        <v>1</v>
      </c>
      <c r="O658">
        <v>1</v>
      </c>
    </row>
    <row r="659" spans="1:15" ht="16" customHeight="1" x14ac:dyDescent="0.2">
      <c r="A659" t="s">
        <v>17</v>
      </c>
      <c r="B659" s="1" t="s">
        <v>595</v>
      </c>
      <c r="C659">
        <v>1</v>
      </c>
      <c r="D659">
        <v>0</v>
      </c>
      <c r="E659">
        <v>1</v>
      </c>
      <c r="F659">
        <v>0</v>
      </c>
      <c r="G659">
        <v>1</v>
      </c>
      <c r="H659">
        <v>0</v>
      </c>
      <c r="I659">
        <v>0</v>
      </c>
      <c r="J659">
        <v>0</v>
      </c>
      <c r="K659">
        <v>0</v>
      </c>
      <c r="L659">
        <v>0</v>
      </c>
      <c r="M659">
        <v>1</v>
      </c>
      <c r="N659">
        <v>1</v>
      </c>
      <c r="O659">
        <v>0</v>
      </c>
    </row>
    <row r="660" spans="1:15" ht="16" customHeight="1" x14ac:dyDescent="0.2">
      <c r="A660" t="s">
        <v>17</v>
      </c>
      <c r="B660" s="1" t="s">
        <v>727</v>
      </c>
      <c r="C660">
        <v>0</v>
      </c>
      <c r="D660">
        <v>0</v>
      </c>
      <c r="E660">
        <v>0</v>
      </c>
      <c r="F660">
        <v>1</v>
      </c>
      <c r="G660">
        <v>1</v>
      </c>
      <c r="H660">
        <v>0</v>
      </c>
      <c r="I660">
        <v>0</v>
      </c>
      <c r="J660">
        <v>0</v>
      </c>
      <c r="K660">
        <v>0</v>
      </c>
      <c r="L660">
        <v>0</v>
      </c>
      <c r="M660">
        <v>1</v>
      </c>
      <c r="N660">
        <v>0</v>
      </c>
      <c r="O660">
        <v>0</v>
      </c>
    </row>
    <row r="661" spans="1:15" ht="16" customHeight="1" x14ac:dyDescent="0.2">
      <c r="A661" t="s">
        <v>195</v>
      </c>
      <c r="B661" s="1" t="s">
        <v>596</v>
      </c>
      <c r="C661">
        <v>1</v>
      </c>
      <c r="D661">
        <v>0</v>
      </c>
      <c r="E661">
        <v>0</v>
      </c>
      <c r="F661">
        <v>0</v>
      </c>
      <c r="G661">
        <v>0</v>
      </c>
      <c r="H661">
        <v>0</v>
      </c>
      <c r="I661">
        <v>0</v>
      </c>
      <c r="J661">
        <v>0</v>
      </c>
      <c r="K661">
        <v>0</v>
      </c>
      <c r="L661">
        <v>0</v>
      </c>
      <c r="M661">
        <v>0</v>
      </c>
      <c r="N661">
        <v>0</v>
      </c>
      <c r="O661">
        <v>0</v>
      </c>
    </row>
    <row r="662" spans="1:15" ht="16" customHeight="1" x14ac:dyDescent="0.2">
      <c r="A662" t="s">
        <v>17</v>
      </c>
      <c r="B662" s="1" t="s">
        <v>599</v>
      </c>
      <c r="C662">
        <v>1</v>
      </c>
      <c r="D662">
        <v>0</v>
      </c>
      <c r="E662">
        <v>0</v>
      </c>
      <c r="F662">
        <v>1</v>
      </c>
      <c r="G662">
        <v>0</v>
      </c>
      <c r="H662">
        <v>1</v>
      </c>
      <c r="I662">
        <v>0</v>
      </c>
      <c r="J662">
        <v>0</v>
      </c>
      <c r="K662">
        <v>0</v>
      </c>
      <c r="L662">
        <v>0</v>
      </c>
      <c r="M662">
        <v>0</v>
      </c>
      <c r="N662">
        <v>0</v>
      </c>
      <c r="O662">
        <v>0</v>
      </c>
    </row>
    <row r="663" spans="1:15" ht="16" customHeight="1" x14ac:dyDescent="0.2">
      <c r="A663" t="s">
        <v>69</v>
      </c>
      <c r="B663" s="1" t="s">
        <v>600</v>
      </c>
      <c r="C663">
        <v>1</v>
      </c>
      <c r="D663">
        <v>0</v>
      </c>
      <c r="E663">
        <v>0</v>
      </c>
      <c r="F663">
        <v>0</v>
      </c>
      <c r="G663">
        <v>1</v>
      </c>
      <c r="H663">
        <v>0</v>
      </c>
      <c r="I663">
        <v>0</v>
      </c>
      <c r="J663">
        <v>0</v>
      </c>
      <c r="K663">
        <v>0</v>
      </c>
      <c r="L663">
        <v>0</v>
      </c>
      <c r="M663">
        <v>0</v>
      </c>
      <c r="N663">
        <v>0</v>
      </c>
      <c r="O663">
        <v>0</v>
      </c>
    </row>
    <row r="664" spans="1:15" ht="16" customHeight="1" x14ac:dyDescent="0.2">
      <c r="A664" t="s">
        <v>429</v>
      </c>
      <c r="B664" s="1" t="s">
        <v>430</v>
      </c>
      <c r="C664">
        <v>1</v>
      </c>
      <c r="D664">
        <v>0</v>
      </c>
      <c r="E664">
        <v>0</v>
      </c>
      <c r="F664">
        <v>1</v>
      </c>
      <c r="G664">
        <v>0</v>
      </c>
      <c r="H664">
        <v>0</v>
      </c>
      <c r="I664">
        <v>0</v>
      </c>
      <c r="J664">
        <v>0</v>
      </c>
      <c r="K664">
        <v>0</v>
      </c>
      <c r="L664">
        <v>0</v>
      </c>
      <c r="M664">
        <v>0</v>
      </c>
      <c r="N664">
        <v>0</v>
      </c>
      <c r="O664">
        <v>0</v>
      </c>
    </row>
    <row r="665" spans="1:15" ht="16" customHeight="1" x14ac:dyDescent="0.2">
      <c r="A665" t="s">
        <v>295</v>
      </c>
      <c r="B665" s="1" t="s">
        <v>296</v>
      </c>
      <c r="C665">
        <v>0</v>
      </c>
      <c r="D665">
        <v>0</v>
      </c>
      <c r="E665">
        <v>0</v>
      </c>
      <c r="F665">
        <v>1</v>
      </c>
      <c r="G665">
        <v>1</v>
      </c>
      <c r="H665">
        <v>1</v>
      </c>
      <c r="I665">
        <v>0</v>
      </c>
      <c r="J665">
        <v>0</v>
      </c>
      <c r="K665">
        <v>0</v>
      </c>
      <c r="L665">
        <v>0</v>
      </c>
      <c r="M665">
        <v>0</v>
      </c>
      <c r="N665">
        <v>1</v>
      </c>
      <c r="O665">
        <v>0</v>
      </c>
    </row>
    <row r="666" spans="1:15" ht="16" customHeight="1" x14ac:dyDescent="0.2">
      <c r="A666" t="s">
        <v>431</v>
      </c>
      <c r="B666" s="1" t="s">
        <v>432</v>
      </c>
      <c r="C666">
        <v>1</v>
      </c>
      <c r="D666">
        <v>0</v>
      </c>
      <c r="E666">
        <v>0</v>
      </c>
      <c r="F666">
        <v>1</v>
      </c>
      <c r="G666">
        <v>1</v>
      </c>
      <c r="H666">
        <v>0</v>
      </c>
      <c r="I666">
        <v>0</v>
      </c>
      <c r="J666">
        <v>0</v>
      </c>
      <c r="K666">
        <v>0</v>
      </c>
      <c r="L666">
        <v>0</v>
      </c>
      <c r="M666">
        <v>1</v>
      </c>
      <c r="N666">
        <v>0</v>
      </c>
      <c r="O666">
        <v>0</v>
      </c>
    </row>
    <row r="667" spans="1:15" ht="16" customHeight="1" x14ac:dyDescent="0.2">
      <c r="A667" t="s">
        <v>71</v>
      </c>
      <c r="B667" s="1" t="s">
        <v>601</v>
      </c>
      <c r="C667">
        <v>1</v>
      </c>
      <c r="D667">
        <v>1</v>
      </c>
      <c r="E667">
        <v>0</v>
      </c>
      <c r="F667">
        <v>1</v>
      </c>
      <c r="G667">
        <v>1</v>
      </c>
      <c r="H667">
        <v>0</v>
      </c>
      <c r="I667">
        <v>0</v>
      </c>
      <c r="J667">
        <v>0</v>
      </c>
      <c r="K667">
        <v>0</v>
      </c>
      <c r="L667">
        <v>0</v>
      </c>
      <c r="M667">
        <v>1</v>
      </c>
      <c r="N667">
        <v>0</v>
      </c>
      <c r="O667">
        <v>0</v>
      </c>
    </row>
    <row r="668" spans="1:15" ht="16" customHeight="1" x14ac:dyDescent="0.2">
      <c r="A668" t="s">
        <v>297</v>
      </c>
      <c r="B668" s="1" t="s">
        <v>298</v>
      </c>
      <c r="C668">
        <v>0</v>
      </c>
      <c r="D668">
        <v>0</v>
      </c>
      <c r="E668">
        <v>1</v>
      </c>
      <c r="F668">
        <v>0</v>
      </c>
      <c r="G668">
        <v>0</v>
      </c>
      <c r="H668">
        <v>0</v>
      </c>
      <c r="I668">
        <v>0</v>
      </c>
      <c r="J668">
        <v>0</v>
      </c>
      <c r="K668">
        <v>0</v>
      </c>
      <c r="L668">
        <v>0</v>
      </c>
      <c r="M668">
        <v>0</v>
      </c>
      <c r="N668">
        <v>0</v>
      </c>
      <c r="O668">
        <v>0</v>
      </c>
    </row>
    <row r="669" spans="1:15" ht="16" customHeight="1" x14ac:dyDescent="0.2">
      <c r="A669" t="s">
        <v>602</v>
      </c>
      <c r="B669" s="1" t="s">
        <v>603</v>
      </c>
      <c r="C669">
        <v>1</v>
      </c>
      <c r="D669">
        <v>0</v>
      </c>
      <c r="E669">
        <v>0</v>
      </c>
      <c r="F669">
        <v>0</v>
      </c>
      <c r="G669">
        <v>0</v>
      </c>
      <c r="H669">
        <v>0</v>
      </c>
      <c r="I669">
        <v>0</v>
      </c>
      <c r="J669">
        <v>0</v>
      </c>
      <c r="K669">
        <v>0</v>
      </c>
      <c r="L669">
        <v>0</v>
      </c>
      <c r="M669">
        <v>0</v>
      </c>
      <c r="N669">
        <v>0</v>
      </c>
      <c r="O669">
        <v>0</v>
      </c>
    </row>
    <row r="670" spans="1:15" ht="16" customHeight="1" x14ac:dyDescent="0.2">
      <c r="A670" t="s">
        <v>299</v>
      </c>
      <c r="B670" s="1" t="s">
        <v>300</v>
      </c>
      <c r="C670">
        <v>0</v>
      </c>
      <c r="D670">
        <v>0</v>
      </c>
      <c r="E670">
        <v>0</v>
      </c>
      <c r="F670">
        <v>0</v>
      </c>
      <c r="G670">
        <v>0</v>
      </c>
      <c r="H670">
        <v>0</v>
      </c>
      <c r="I670">
        <v>0</v>
      </c>
      <c r="J670">
        <v>0</v>
      </c>
      <c r="K670">
        <v>0</v>
      </c>
      <c r="L670">
        <v>0</v>
      </c>
      <c r="M670">
        <v>0</v>
      </c>
      <c r="N670">
        <v>0</v>
      </c>
      <c r="O670">
        <v>0</v>
      </c>
    </row>
    <row r="671" spans="1:15" ht="16" customHeight="1" x14ac:dyDescent="0.2">
      <c r="A671" t="s">
        <v>71</v>
      </c>
      <c r="B671" s="1" t="s">
        <v>604</v>
      </c>
      <c r="C671">
        <v>1</v>
      </c>
      <c r="D671">
        <v>1</v>
      </c>
      <c r="E671">
        <v>0</v>
      </c>
      <c r="F671">
        <v>0</v>
      </c>
      <c r="G671">
        <v>0</v>
      </c>
      <c r="H671">
        <v>0</v>
      </c>
      <c r="I671">
        <v>0</v>
      </c>
      <c r="J671">
        <v>0</v>
      </c>
      <c r="K671">
        <v>0</v>
      </c>
      <c r="L671">
        <v>0</v>
      </c>
      <c r="M671">
        <v>0</v>
      </c>
      <c r="N671">
        <v>0</v>
      </c>
      <c r="O671">
        <v>0</v>
      </c>
    </row>
    <row r="672" spans="1:15" ht="16" customHeight="1" x14ac:dyDescent="0.2">
      <c r="A672" t="s">
        <v>607</v>
      </c>
      <c r="B672" s="1" t="s">
        <v>608</v>
      </c>
      <c r="C672">
        <v>0</v>
      </c>
      <c r="D672">
        <v>0</v>
      </c>
      <c r="E672">
        <v>0</v>
      </c>
      <c r="F672">
        <v>0</v>
      </c>
      <c r="G672">
        <v>0</v>
      </c>
      <c r="H672">
        <v>0</v>
      </c>
      <c r="I672">
        <v>0</v>
      </c>
      <c r="J672">
        <v>0</v>
      </c>
      <c r="K672">
        <v>0</v>
      </c>
      <c r="L672">
        <v>0</v>
      </c>
      <c r="M672">
        <v>0</v>
      </c>
      <c r="N672">
        <v>0</v>
      </c>
      <c r="O672">
        <v>0</v>
      </c>
    </row>
    <row r="673" spans="1:15" ht="16" customHeight="1" x14ac:dyDescent="0.2">
      <c r="A673" t="s">
        <v>609</v>
      </c>
      <c r="B673" s="1" t="s">
        <v>610</v>
      </c>
      <c r="C673">
        <v>1</v>
      </c>
      <c r="D673">
        <v>0</v>
      </c>
      <c r="E673">
        <v>0</v>
      </c>
      <c r="F673">
        <v>1</v>
      </c>
      <c r="G673">
        <v>1</v>
      </c>
      <c r="H673">
        <v>1</v>
      </c>
      <c r="I673">
        <v>0</v>
      </c>
      <c r="J673">
        <v>0</v>
      </c>
      <c r="K673">
        <v>0</v>
      </c>
      <c r="L673">
        <v>0</v>
      </c>
      <c r="M673">
        <v>0</v>
      </c>
      <c r="N673">
        <v>1</v>
      </c>
      <c r="O673">
        <v>0</v>
      </c>
    </row>
    <row r="674" spans="1:15" ht="16" customHeight="1" x14ac:dyDescent="0.2">
      <c r="A674" t="s">
        <v>69</v>
      </c>
      <c r="B674" s="1" t="s">
        <v>98</v>
      </c>
      <c r="C674">
        <v>1</v>
      </c>
      <c r="D674">
        <v>0</v>
      </c>
      <c r="E674">
        <v>1</v>
      </c>
      <c r="F674">
        <v>0</v>
      </c>
      <c r="G674">
        <v>1</v>
      </c>
      <c r="H674">
        <v>0</v>
      </c>
      <c r="I674">
        <v>0</v>
      </c>
      <c r="J674">
        <v>0</v>
      </c>
      <c r="K674">
        <v>0</v>
      </c>
      <c r="L674">
        <v>0</v>
      </c>
      <c r="M674">
        <v>0</v>
      </c>
      <c r="N674">
        <v>1</v>
      </c>
      <c r="O674">
        <v>1</v>
      </c>
    </row>
    <row r="675" spans="1:15" ht="16" customHeight="1" x14ac:dyDescent="0.2">
      <c r="A675" t="s">
        <v>117</v>
      </c>
      <c r="B675" s="1" t="s">
        <v>118</v>
      </c>
      <c r="C675">
        <v>1</v>
      </c>
      <c r="D675">
        <v>1</v>
      </c>
      <c r="E675">
        <v>0</v>
      </c>
      <c r="F675">
        <v>0</v>
      </c>
      <c r="G675">
        <v>1</v>
      </c>
      <c r="H675">
        <v>0</v>
      </c>
      <c r="I675">
        <v>0</v>
      </c>
      <c r="J675">
        <v>0</v>
      </c>
      <c r="K675">
        <v>0</v>
      </c>
      <c r="L675">
        <v>0</v>
      </c>
      <c r="M675">
        <v>1</v>
      </c>
      <c r="N675">
        <v>0</v>
      </c>
      <c r="O675">
        <v>0</v>
      </c>
    </row>
    <row r="676" spans="1:15" ht="16" customHeight="1" x14ac:dyDescent="0.2">
      <c r="A676" t="s">
        <v>17</v>
      </c>
      <c r="B676" s="1" t="s">
        <v>728</v>
      </c>
      <c r="C676">
        <v>1</v>
      </c>
      <c r="D676">
        <v>0</v>
      </c>
      <c r="E676">
        <v>0</v>
      </c>
      <c r="F676">
        <v>0</v>
      </c>
      <c r="G676">
        <v>0</v>
      </c>
      <c r="H676">
        <v>0</v>
      </c>
      <c r="I676">
        <v>0</v>
      </c>
      <c r="J676">
        <v>0</v>
      </c>
      <c r="K676">
        <v>0</v>
      </c>
      <c r="L676">
        <v>1</v>
      </c>
      <c r="M676">
        <v>0</v>
      </c>
      <c r="N676">
        <v>0</v>
      </c>
      <c r="O676">
        <v>0</v>
      </c>
    </row>
    <row r="677" spans="1:15" ht="16" customHeight="1" x14ac:dyDescent="0.2">
      <c r="A677" t="s">
        <v>434</v>
      </c>
      <c r="B677" s="1" t="s">
        <v>435</v>
      </c>
      <c r="C677">
        <v>0</v>
      </c>
      <c r="D677">
        <v>0</v>
      </c>
      <c r="E677">
        <v>0</v>
      </c>
      <c r="F677">
        <v>1</v>
      </c>
      <c r="G677">
        <v>0</v>
      </c>
      <c r="H677">
        <v>0</v>
      </c>
      <c r="I677">
        <v>0</v>
      </c>
      <c r="J677">
        <v>0</v>
      </c>
      <c r="K677">
        <v>0</v>
      </c>
      <c r="L677">
        <v>0</v>
      </c>
      <c r="M677">
        <v>0</v>
      </c>
      <c r="N677">
        <v>0</v>
      </c>
      <c r="O677">
        <v>0</v>
      </c>
    </row>
    <row r="678" spans="1:15" ht="16" customHeight="1" x14ac:dyDescent="0.2">
      <c r="A678" t="s">
        <v>436</v>
      </c>
      <c r="B678" s="1" t="s">
        <v>437</v>
      </c>
      <c r="C678">
        <v>0</v>
      </c>
      <c r="D678">
        <v>1</v>
      </c>
      <c r="E678">
        <v>1</v>
      </c>
      <c r="F678">
        <v>1</v>
      </c>
      <c r="G678">
        <v>1</v>
      </c>
      <c r="H678">
        <v>0</v>
      </c>
      <c r="I678">
        <v>0</v>
      </c>
      <c r="J678">
        <v>0</v>
      </c>
      <c r="K678">
        <v>0</v>
      </c>
      <c r="L678">
        <v>0</v>
      </c>
      <c r="M678">
        <v>1</v>
      </c>
      <c r="N678">
        <v>0</v>
      </c>
      <c r="O678">
        <v>0</v>
      </c>
    </row>
    <row r="679" spans="1:15" ht="16" customHeight="1" x14ac:dyDescent="0.2">
      <c r="A679" t="s">
        <v>17</v>
      </c>
      <c r="B679" s="1" t="s">
        <v>612</v>
      </c>
      <c r="C679">
        <v>1</v>
      </c>
      <c r="D679">
        <v>1</v>
      </c>
      <c r="E679">
        <v>1</v>
      </c>
      <c r="F679">
        <v>0</v>
      </c>
      <c r="G679">
        <v>1</v>
      </c>
      <c r="H679">
        <v>0</v>
      </c>
      <c r="I679">
        <v>0</v>
      </c>
      <c r="J679">
        <v>0</v>
      </c>
      <c r="K679">
        <v>0</v>
      </c>
      <c r="L679">
        <v>0</v>
      </c>
      <c r="M679">
        <v>0</v>
      </c>
      <c r="N679">
        <v>1</v>
      </c>
      <c r="O679">
        <v>0</v>
      </c>
    </row>
    <row r="680" spans="1:15" ht="16" customHeight="1" x14ac:dyDescent="0.2">
      <c r="A680" t="s">
        <v>17</v>
      </c>
      <c r="B680" s="1" t="s">
        <v>611</v>
      </c>
      <c r="C680">
        <v>1</v>
      </c>
      <c r="D680">
        <v>0</v>
      </c>
      <c r="E680">
        <v>0</v>
      </c>
      <c r="F680">
        <v>1</v>
      </c>
      <c r="G680">
        <v>1</v>
      </c>
      <c r="H680">
        <v>0</v>
      </c>
      <c r="I680">
        <v>0</v>
      </c>
      <c r="J680">
        <v>0</v>
      </c>
      <c r="K680">
        <v>0</v>
      </c>
      <c r="L680">
        <v>0</v>
      </c>
      <c r="M680">
        <v>0</v>
      </c>
      <c r="N680">
        <v>0</v>
      </c>
      <c r="O680">
        <v>0</v>
      </c>
    </row>
    <row r="681" spans="1:15" ht="16" customHeight="1" x14ac:dyDescent="0.2">
      <c r="A681" t="s">
        <v>69</v>
      </c>
      <c r="B681" s="1" t="s">
        <v>438</v>
      </c>
      <c r="C681">
        <v>1</v>
      </c>
      <c r="D681">
        <v>0</v>
      </c>
      <c r="E681">
        <v>1</v>
      </c>
      <c r="F681">
        <v>1</v>
      </c>
      <c r="G681">
        <v>1</v>
      </c>
      <c r="H681">
        <v>0</v>
      </c>
      <c r="I681">
        <v>0</v>
      </c>
      <c r="J681">
        <v>0</v>
      </c>
      <c r="K681">
        <v>0</v>
      </c>
      <c r="L681">
        <v>0</v>
      </c>
      <c r="M681">
        <v>1</v>
      </c>
      <c r="N681">
        <v>1</v>
      </c>
      <c r="O681">
        <v>0</v>
      </c>
    </row>
    <row r="682" spans="1:15" ht="16" customHeight="1" x14ac:dyDescent="0.2">
      <c r="A682" t="s">
        <v>301</v>
      </c>
      <c r="B682" s="1" t="s">
        <v>302</v>
      </c>
      <c r="C682">
        <v>0</v>
      </c>
      <c r="D682">
        <v>0</v>
      </c>
      <c r="E682">
        <v>0</v>
      </c>
      <c r="F682">
        <v>0</v>
      </c>
      <c r="G682">
        <v>0</v>
      </c>
      <c r="H682">
        <v>0</v>
      </c>
      <c r="I682">
        <v>0</v>
      </c>
      <c r="J682">
        <v>0</v>
      </c>
      <c r="K682">
        <v>0</v>
      </c>
      <c r="L682">
        <v>0</v>
      </c>
      <c r="M682">
        <v>0</v>
      </c>
      <c r="N682">
        <v>0</v>
      </c>
      <c r="O682">
        <v>0</v>
      </c>
    </row>
    <row r="683" spans="1:15" ht="16" customHeight="1" x14ac:dyDescent="0.2">
      <c r="A683" t="s">
        <v>602</v>
      </c>
      <c r="B683" s="1" t="s">
        <v>613</v>
      </c>
      <c r="C683">
        <v>0</v>
      </c>
      <c r="D683">
        <v>0</v>
      </c>
      <c r="E683">
        <v>1</v>
      </c>
      <c r="F683">
        <v>1</v>
      </c>
      <c r="G683">
        <v>0</v>
      </c>
      <c r="H683">
        <v>0</v>
      </c>
      <c r="I683">
        <v>0</v>
      </c>
      <c r="J683">
        <v>0</v>
      </c>
      <c r="K683">
        <v>0</v>
      </c>
      <c r="L683">
        <v>0</v>
      </c>
      <c r="M683">
        <v>0</v>
      </c>
      <c r="N683">
        <v>0</v>
      </c>
      <c r="O683">
        <v>0</v>
      </c>
    </row>
    <row r="684" spans="1:15" ht="16" customHeight="1" x14ac:dyDescent="0.2">
      <c r="A684" t="s">
        <v>439</v>
      </c>
      <c r="B684" s="1" t="s">
        <v>440</v>
      </c>
      <c r="C684">
        <v>0</v>
      </c>
      <c r="D684">
        <v>0</v>
      </c>
      <c r="E684">
        <v>0</v>
      </c>
      <c r="F684">
        <v>0</v>
      </c>
      <c r="G684">
        <v>0</v>
      </c>
      <c r="H684">
        <v>0</v>
      </c>
      <c r="I684">
        <v>0</v>
      </c>
      <c r="J684">
        <v>0</v>
      </c>
      <c r="K684">
        <v>0</v>
      </c>
      <c r="L684">
        <v>0</v>
      </c>
      <c r="M684">
        <v>0</v>
      </c>
      <c r="N684">
        <v>0</v>
      </c>
      <c r="O684">
        <v>0</v>
      </c>
    </row>
    <row r="685" spans="1:15" ht="16" customHeight="1" x14ac:dyDescent="0.2">
      <c r="A685" t="s">
        <v>617</v>
      </c>
      <c r="B685" s="1" t="s">
        <v>618</v>
      </c>
      <c r="C685">
        <v>0</v>
      </c>
      <c r="D685">
        <v>0</v>
      </c>
      <c r="E685">
        <v>1</v>
      </c>
      <c r="F685">
        <v>1</v>
      </c>
      <c r="G685">
        <v>1</v>
      </c>
      <c r="H685">
        <v>0</v>
      </c>
      <c r="I685">
        <v>0</v>
      </c>
      <c r="J685">
        <v>0</v>
      </c>
      <c r="K685">
        <v>0</v>
      </c>
      <c r="L685">
        <v>0</v>
      </c>
      <c r="M685">
        <v>0</v>
      </c>
      <c r="N685">
        <v>0</v>
      </c>
      <c r="O685">
        <v>0</v>
      </c>
    </row>
    <row r="686" spans="1:15" ht="16" customHeight="1" x14ac:dyDescent="0.2">
      <c r="A686" t="s">
        <v>17</v>
      </c>
      <c r="B686" s="1" t="s">
        <v>614</v>
      </c>
      <c r="C686">
        <v>1</v>
      </c>
      <c r="D686">
        <v>1</v>
      </c>
      <c r="E686">
        <v>1</v>
      </c>
      <c r="F686">
        <v>1</v>
      </c>
      <c r="G686">
        <v>1</v>
      </c>
      <c r="H686">
        <v>0</v>
      </c>
      <c r="I686">
        <v>0</v>
      </c>
      <c r="J686">
        <v>0</v>
      </c>
      <c r="K686">
        <v>0</v>
      </c>
      <c r="L686">
        <v>0</v>
      </c>
      <c r="M686">
        <v>0</v>
      </c>
      <c r="N686">
        <v>0</v>
      </c>
      <c r="O686">
        <v>0</v>
      </c>
    </row>
    <row r="687" spans="1:15" ht="16" customHeight="1" x14ac:dyDescent="0.2">
      <c r="A687" t="s">
        <v>17</v>
      </c>
      <c r="B687" t="s">
        <v>729</v>
      </c>
      <c r="C687">
        <v>1</v>
      </c>
      <c r="D687">
        <v>0</v>
      </c>
      <c r="E687">
        <v>0</v>
      </c>
      <c r="F687">
        <v>1</v>
      </c>
      <c r="G687">
        <v>1</v>
      </c>
      <c r="H687">
        <v>1</v>
      </c>
      <c r="I687">
        <v>0</v>
      </c>
      <c r="J687">
        <v>0</v>
      </c>
      <c r="K687">
        <v>1</v>
      </c>
      <c r="L687">
        <v>0</v>
      </c>
      <c r="M687">
        <v>0</v>
      </c>
      <c r="N687">
        <v>0</v>
      </c>
      <c r="O687">
        <v>0</v>
      </c>
    </row>
    <row r="688" spans="1:15" ht="16" customHeight="1" x14ac:dyDescent="0.2">
      <c r="A688" t="s">
        <v>17</v>
      </c>
      <c r="B688" s="1" t="s">
        <v>730</v>
      </c>
      <c r="C688">
        <v>1</v>
      </c>
      <c r="D688">
        <v>0</v>
      </c>
      <c r="E688">
        <v>0</v>
      </c>
      <c r="F688">
        <v>0</v>
      </c>
      <c r="G688">
        <v>1</v>
      </c>
      <c r="H688">
        <v>1</v>
      </c>
      <c r="I688">
        <v>0</v>
      </c>
      <c r="J688">
        <v>0</v>
      </c>
      <c r="K688">
        <v>0</v>
      </c>
      <c r="L688">
        <v>0</v>
      </c>
      <c r="M688">
        <v>0</v>
      </c>
      <c r="N688">
        <v>1</v>
      </c>
      <c r="O688">
        <v>1</v>
      </c>
    </row>
    <row r="689" spans="1:15" ht="16" customHeight="1" x14ac:dyDescent="0.2">
      <c r="A689" t="s">
        <v>615</v>
      </c>
      <c r="B689" s="1" t="s">
        <v>616</v>
      </c>
      <c r="C689">
        <v>1</v>
      </c>
      <c r="D689">
        <v>0</v>
      </c>
      <c r="E689">
        <v>0</v>
      </c>
      <c r="F689">
        <v>1</v>
      </c>
      <c r="G689">
        <v>1</v>
      </c>
      <c r="H689">
        <v>0</v>
      </c>
      <c r="I689">
        <v>0</v>
      </c>
      <c r="J689">
        <v>0</v>
      </c>
      <c r="K689">
        <v>0</v>
      </c>
      <c r="L689">
        <v>0</v>
      </c>
      <c r="M689">
        <v>1</v>
      </c>
      <c r="N689">
        <v>0</v>
      </c>
      <c r="O689">
        <v>0</v>
      </c>
    </row>
    <row r="690" spans="1:15" ht="16" customHeight="1" x14ac:dyDescent="0.2">
      <c r="A690" t="s">
        <v>71</v>
      </c>
      <c r="B690" s="1" t="s">
        <v>619</v>
      </c>
      <c r="C690">
        <v>1</v>
      </c>
      <c r="D690">
        <v>1</v>
      </c>
      <c r="E690">
        <v>1</v>
      </c>
      <c r="F690">
        <v>1</v>
      </c>
      <c r="G690">
        <v>1</v>
      </c>
      <c r="H690">
        <v>0</v>
      </c>
      <c r="I690">
        <v>0</v>
      </c>
      <c r="J690">
        <v>0</v>
      </c>
      <c r="K690">
        <v>0</v>
      </c>
      <c r="L690">
        <v>0</v>
      </c>
      <c r="M690">
        <v>0</v>
      </c>
      <c r="N690">
        <v>0</v>
      </c>
      <c r="O690">
        <v>0</v>
      </c>
    </row>
    <row r="691" spans="1:15" ht="16" customHeight="1" x14ac:dyDescent="0.2">
      <c r="A691" t="s">
        <v>731</v>
      </c>
      <c r="B691" s="1" t="s">
        <v>732</v>
      </c>
      <c r="C691">
        <v>1</v>
      </c>
      <c r="D691">
        <v>0</v>
      </c>
      <c r="E691">
        <v>1</v>
      </c>
      <c r="F691">
        <v>0</v>
      </c>
      <c r="G691">
        <v>1</v>
      </c>
      <c r="H691">
        <v>0</v>
      </c>
      <c r="I691">
        <v>0</v>
      </c>
      <c r="J691">
        <v>0</v>
      </c>
      <c r="K691">
        <v>0</v>
      </c>
      <c r="L691">
        <v>0</v>
      </c>
      <c r="M691">
        <v>0</v>
      </c>
      <c r="N691">
        <v>1</v>
      </c>
      <c r="O691">
        <v>1</v>
      </c>
    </row>
    <row r="692" spans="1:15" ht="16" customHeight="1" x14ac:dyDescent="0.2">
      <c r="A692" t="s">
        <v>620</v>
      </c>
      <c r="B692" s="1" t="s">
        <v>621</v>
      </c>
      <c r="C692">
        <v>0</v>
      </c>
      <c r="D692">
        <v>0</v>
      </c>
      <c r="E692">
        <v>1</v>
      </c>
      <c r="F692">
        <v>0</v>
      </c>
      <c r="G692">
        <v>0</v>
      </c>
      <c r="H692">
        <v>0</v>
      </c>
      <c r="I692">
        <v>0</v>
      </c>
      <c r="J692">
        <v>0</v>
      </c>
      <c r="K692">
        <v>0</v>
      </c>
      <c r="L692">
        <v>0</v>
      </c>
      <c r="M692">
        <v>0</v>
      </c>
      <c r="N692">
        <v>0</v>
      </c>
      <c r="O692">
        <v>0</v>
      </c>
    </row>
    <row r="693" spans="1:15" ht="16" customHeight="1" x14ac:dyDescent="0.2">
      <c r="A693" t="s">
        <v>69</v>
      </c>
      <c r="B693" s="1" t="s">
        <v>622</v>
      </c>
      <c r="C693">
        <v>1</v>
      </c>
      <c r="D693">
        <v>1</v>
      </c>
      <c r="E693">
        <v>0</v>
      </c>
      <c r="F693">
        <v>1</v>
      </c>
      <c r="G693">
        <v>0</v>
      </c>
      <c r="H693">
        <v>0</v>
      </c>
      <c r="I693">
        <v>0</v>
      </c>
      <c r="J693">
        <v>0</v>
      </c>
      <c r="K693">
        <v>0</v>
      </c>
      <c r="L693">
        <v>0</v>
      </c>
      <c r="M693">
        <v>0</v>
      </c>
      <c r="N693">
        <v>0</v>
      </c>
      <c r="O693">
        <v>0</v>
      </c>
    </row>
    <row r="694" spans="1:15" ht="16" customHeight="1" x14ac:dyDescent="0.2">
      <c r="A694" t="s">
        <v>733</v>
      </c>
      <c r="B694" s="1" t="s">
        <v>734</v>
      </c>
      <c r="C694">
        <v>1</v>
      </c>
      <c r="D694">
        <v>1</v>
      </c>
      <c r="E694">
        <v>0</v>
      </c>
      <c r="F694">
        <v>1</v>
      </c>
      <c r="G694">
        <v>1</v>
      </c>
      <c r="H694">
        <v>1</v>
      </c>
      <c r="I694">
        <v>0</v>
      </c>
      <c r="J694">
        <v>0</v>
      </c>
      <c r="K694">
        <v>0</v>
      </c>
      <c r="L694">
        <v>0</v>
      </c>
      <c r="M694">
        <v>1</v>
      </c>
      <c r="N694">
        <v>1</v>
      </c>
      <c r="O694">
        <v>0</v>
      </c>
    </row>
    <row r="695" spans="1:15" ht="16" customHeight="1" x14ac:dyDescent="0.2">
      <c r="A695" t="s">
        <v>69</v>
      </c>
      <c r="B695" s="1" t="s">
        <v>735</v>
      </c>
      <c r="C695">
        <v>0</v>
      </c>
      <c r="D695">
        <v>0</v>
      </c>
      <c r="E695">
        <v>0</v>
      </c>
      <c r="F695">
        <v>1</v>
      </c>
      <c r="G695">
        <v>0</v>
      </c>
      <c r="H695">
        <v>0</v>
      </c>
      <c r="I695">
        <v>0</v>
      </c>
      <c r="J695">
        <v>0</v>
      </c>
      <c r="K695">
        <v>0</v>
      </c>
      <c r="L695">
        <v>0</v>
      </c>
      <c r="M695">
        <v>0</v>
      </c>
      <c r="N695">
        <v>0</v>
      </c>
      <c r="O695">
        <v>0</v>
      </c>
    </row>
    <row r="696" spans="1:15" ht="16" customHeight="1" x14ac:dyDescent="0.2">
      <c r="A696" t="s">
        <v>623</v>
      </c>
      <c r="B696" s="1" t="s">
        <v>624</v>
      </c>
      <c r="C696">
        <v>0</v>
      </c>
      <c r="D696">
        <v>0</v>
      </c>
      <c r="E696">
        <v>0</v>
      </c>
      <c r="F696">
        <v>1</v>
      </c>
      <c r="G696">
        <v>1</v>
      </c>
      <c r="H696">
        <v>1</v>
      </c>
      <c r="I696">
        <v>0</v>
      </c>
      <c r="J696">
        <v>0</v>
      </c>
      <c r="K696">
        <v>0</v>
      </c>
      <c r="L696">
        <v>0</v>
      </c>
      <c r="M696">
        <v>0</v>
      </c>
      <c r="N696">
        <v>1</v>
      </c>
      <c r="O696">
        <v>0</v>
      </c>
    </row>
    <row r="697" spans="1:15" ht="16" customHeight="1" x14ac:dyDescent="0.2">
      <c r="A697" t="s">
        <v>736</v>
      </c>
      <c r="B697" s="1" t="s">
        <v>737</v>
      </c>
      <c r="C697">
        <v>0</v>
      </c>
      <c r="D697">
        <v>0</v>
      </c>
      <c r="E697">
        <v>1</v>
      </c>
      <c r="F697">
        <v>1</v>
      </c>
      <c r="G697">
        <v>1</v>
      </c>
      <c r="H697">
        <v>0</v>
      </c>
      <c r="I697">
        <v>0</v>
      </c>
      <c r="J697">
        <v>0</v>
      </c>
      <c r="K697">
        <v>0</v>
      </c>
      <c r="L697">
        <v>0</v>
      </c>
      <c r="M697">
        <v>0</v>
      </c>
      <c r="N697">
        <v>0</v>
      </c>
      <c r="O697">
        <v>0</v>
      </c>
    </row>
    <row r="698" spans="1:15" ht="16" customHeight="1" x14ac:dyDescent="0.2">
      <c r="A698" t="s">
        <v>303</v>
      </c>
      <c r="B698" s="1" t="s">
        <v>304</v>
      </c>
      <c r="C698">
        <v>0</v>
      </c>
      <c r="D698">
        <v>0</v>
      </c>
      <c r="E698">
        <v>0</v>
      </c>
      <c r="F698">
        <v>0</v>
      </c>
      <c r="G698">
        <v>1</v>
      </c>
      <c r="H698">
        <v>0</v>
      </c>
      <c r="I698">
        <v>0</v>
      </c>
      <c r="J698">
        <v>0</v>
      </c>
      <c r="K698">
        <v>0</v>
      </c>
      <c r="L698">
        <v>0</v>
      </c>
      <c r="M698">
        <v>0</v>
      </c>
      <c r="N698">
        <v>1</v>
      </c>
      <c r="O698">
        <v>0</v>
      </c>
    </row>
    <row r="699" spans="1:15" ht="16" customHeight="1" x14ac:dyDescent="0.2">
      <c r="A699" t="s">
        <v>625</v>
      </c>
      <c r="B699" s="1" t="s">
        <v>626</v>
      </c>
      <c r="C699">
        <v>0</v>
      </c>
      <c r="D699">
        <v>1</v>
      </c>
      <c r="E699">
        <v>0</v>
      </c>
      <c r="F699">
        <v>0</v>
      </c>
      <c r="G699">
        <v>1</v>
      </c>
      <c r="H699">
        <v>0</v>
      </c>
      <c r="I699">
        <v>0</v>
      </c>
      <c r="J699">
        <v>0</v>
      </c>
      <c r="K699">
        <v>0</v>
      </c>
      <c r="L699">
        <v>0</v>
      </c>
      <c r="M699">
        <v>0</v>
      </c>
      <c r="N699">
        <v>0</v>
      </c>
      <c r="O699">
        <v>0</v>
      </c>
    </row>
    <row r="700" spans="1:15" ht="16" customHeight="1" x14ac:dyDescent="0.2">
      <c r="A700" t="s">
        <v>627</v>
      </c>
      <c r="B700" s="1" t="s">
        <v>628</v>
      </c>
      <c r="C700">
        <v>1</v>
      </c>
      <c r="D700">
        <v>0</v>
      </c>
      <c r="E700">
        <v>0</v>
      </c>
      <c r="F700">
        <v>1</v>
      </c>
      <c r="G700">
        <v>1</v>
      </c>
      <c r="H700">
        <v>0</v>
      </c>
      <c r="I700">
        <v>0</v>
      </c>
      <c r="J700">
        <v>0</v>
      </c>
      <c r="K700">
        <v>0</v>
      </c>
      <c r="L700">
        <v>0</v>
      </c>
      <c r="M700">
        <v>1</v>
      </c>
      <c r="N700">
        <v>1</v>
      </c>
      <c r="O700">
        <v>1</v>
      </c>
    </row>
    <row r="701" spans="1:15" ht="16" customHeight="1" x14ac:dyDescent="0.2">
      <c r="A701" t="s">
        <v>597</v>
      </c>
      <c r="B701" s="1" t="s">
        <v>598</v>
      </c>
      <c r="C701">
        <v>1</v>
      </c>
      <c r="D701">
        <v>0</v>
      </c>
      <c r="E701">
        <v>0</v>
      </c>
      <c r="F701">
        <v>1</v>
      </c>
      <c r="G701">
        <v>0</v>
      </c>
      <c r="H701">
        <v>0</v>
      </c>
      <c r="I701">
        <v>0</v>
      </c>
      <c r="J701">
        <v>0</v>
      </c>
      <c r="K701">
        <v>0</v>
      </c>
      <c r="L701">
        <v>0</v>
      </c>
      <c r="M701">
        <v>0</v>
      </c>
      <c r="N701">
        <v>0</v>
      </c>
      <c r="O701">
        <v>0</v>
      </c>
    </row>
    <row r="702" spans="1:15" ht="16" customHeight="1" x14ac:dyDescent="0.2">
      <c r="A702" t="s">
        <v>17</v>
      </c>
      <c r="B702" t="s">
        <v>738</v>
      </c>
      <c r="C702">
        <v>0</v>
      </c>
      <c r="D702">
        <v>0</v>
      </c>
      <c r="E702">
        <v>0</v>
      </c>
      <c r="F702">
        <v>0</v>
      </c>
      <c r="G702">
        <v>0</v>
      </c>
      <c r="H702">
        <v>0</v>
      </c>
      <c r="I702">
        <v>0</v>
      </c>
      <c r="J702">
        <v>0</v>
      </c>
      <c r="K702">
        <v>0</v>
      </c>
      <c r="L702">
        <v>0</v>
      </c>
      <c r="M702">
        <v>0</v>
      </c>
      <c r="N702">
        <v>0</v>
      </c>
      <c r="O702">
        <v>0</v>
      </c>
    </row>
    <row r="703" spans="1:15" ht="16" customHeight="1" x14ac:dyDescent="0.2">
      <c r="A703" t="s">
        <v>305</v>
      </c>
      <c r="B703" s="1" t="s">
        <v>306</v>
      </c>
      <c r="C703">
        <v>1</v>
      </c>
      <c r="D703">
        <v>0</v>
      </c>
      <c r="E703">
        <v>0</v>
      </c>
      <c r="F703">
        <v>0</v>
      </c>
      <c r="G703">
        <v>1</v>
      </c>
      <c r="H703">
        <v>0</v>
      </c>
      <c r="I703">
        <v>0</v>
      </c>
      <c r="J703">
        <v>0</v>
      </c>
      <c r="K703">
        <v>0</v>
      </c>
      <c r="L703">
        <v>0</v>
      </c>
      <c r="M703">
        <v>0</v>
      </c>
      <c r="N703">
        <v>0</v>
      </c>
      <c r="O703">
        <v>0</v>
      </c>
    </row>
    <row r="704" spans="1:15" ht="16" customHeight="1" x14ac:dyDescent="0.2">
      <c r="A704" t="s">
        <v>441</v>
      </c>
      <c r="B704" s="1" t="s">
        <v>442</v>
      </c>
      <c r="C704">
        <v>1</v>
      </c>
      <c r="D704">
        <v>0</v>
      </c>
      <c r="E704">
        <v>0</v>
      </c>
      <c r="F704">
        <v>0</v>
      </c>
      <c r="G704">
        <v>0</v>
      </c>
      <c r="H704">
        <v>0</v>
      </c>
      <c r="I704">
        <v>0</v>
      </c>
      <c r="J704">
        <v>0</v>
      </c>
      <c r="K704">
        <v>0</v>
      </c>
      <c r="L704">
        <v>0</v>
      </c>
      <c r="M704">
        <v>0</v>
      </c>
      <c r="N704">
        <v>0</v>
      </c>
      <c r="O704">
        <v>0</v>
      </c>
    </row>
    <row r="705" spans="1:15" ht="16" customHeight="1" x14ac:dyDescent="0.2">
      <c r="A705" t="s">
        <v>71</v>
      </c>
      <c r="B705" s="1" t="s">
        <v>443</v>
      </c>
      <c r="C705">
        <v>1</v>
      </c>
      <c r="D705">
        <v>0</v>
      </c>
      <c r="E705">
        <v>1</v>
      </c>
      <c r="F705">
        <v>0</v>
      </c>
      <c r="G705">
        <v>1</v>
      </c>
      <c r="H705">
        <v>0</v>
      </c>
      <c r="I705">
        <v>0</v>
      </c>
      <c r="J705">
        <v>0</v>
      </c>
      <c r="K705">
        <v>0</v>
      </c>
      <c r="L705">
        <v>0</v>
      </c>
      <c r="M705">
        <v>0</v>
      </c>
      <c r="N705">
        <v>0</v>
      </c>
      <c r="O705">
        <v>0</v>
      </c>
    </row>
    <row r="706" spans="1:15" ht="16" customHeight="1" x14ac:dyDescent="0.2">
      <c r="A706" t="s">
        <v>309</v>
      </c>
      <c r="B706" s="1" t="s">
        <v>310</v>
      </c>
      <c r="C706">
        <v>0</v>
      </c>
      <c r="D706">
        <v>0</v>
      </c>
      <c r="E706">
        <v>0</v>
      </c>
      <c r="F706">
        <v>0</v>
      </c>
      <c r="G706">
        <v>0</v>
      </c>
      <c r="H706">
        <v>0</v>
      </c>
      <c r="I706">
        <v>0</v>
      </c>
      <c r="J706">
        <v>0</v>
      </c>
      <c r="K706">
        <v>0</v>
      </c>
      <c r="L706">
        <v>0</v>
      </c>
      <c r="M706">
        <v>0</v>
      </c>
      <c r="N706">
        <v>0</v>
      </c>
      <c r="O706">
        <v>0</v>
      </c>
    </row>
    <row r="707" spans="1:15" ht="16" customHeight="1" x14ac:dyDescent="0.2">
      <c r="A707" t="s">
        <v>174</v>
      </c>
      <c r="B707" s="1" t="s">
        <v>629</v>
      </c>
      <c r="C707">
        <v>0</v>
      </c>
      <c r="D707">
        <v>0</v>
      </c>
      <c r="E707">
        <v>1</v>
      </c>
      <c r="F707">
        <v>1</v>
      </c>
      <c r="G707">
        <v>0</v>
      </c>
      <c r="H707">
        <v>0</v>
      </c>
      <c r="I707">
        <v>0</v>
      </c>
      <c r="J707">
        <v>0</v>
      </c>
      <c r="K707">
        <v>0</v>
      </c>
      <c r="L707">
        <v>0</v>
      </c>
      <c r="M707">
        <v>1</v>
      </c>
      <c r="N707">
        <v>0</v>
      </c>
      <c r="O707">
        <v>0</v>
      </c>
    </row>
    <row r="708" spans="1:15" ht="16" customHeight="1" x14ac:dyDescent="0.2">
      <c r="A708" t="s">
        <v>71</v>
      </c>
      <c r="B708" s="1" t="s">
        <v>445</v>
      </c>
      <c r="C708">
        <v>0</v>
      </c>
      <c r="D708">
        <v>0</v>
      </c>
      <c r="E708">
        <v>1</v>
      </c>
      <c r="F708">
        <v>0</v>
      </c>
      <c r="G708">
        <v>0</v>
      </c>
      <c r="H708">
        <v>0</v>
      </c>
      <c r="I708">
        <v>0</v>
      </c>
      <c r="J708">
        <v>0</v>
      </c>
      <c r="K708">
        <v>0</v>
      </c>
      <c r="L708">
        <v>0</v>
      </c>
      <c r="M708">
        <v>0</v>
      </c>
      <c r="N708">
        <v>0</v>
      </c>
      <c r="O708">
        <v>0</v>
      </c>
    </row>
    <row r="709" spans="1:15" ht="16" customHeight="1" x14ac:dyDescent="0.2">
      <c r="A709" t="s">
        <v>69</v>
      </c>
      <c r="B709" s="1" t="s">
        <v>444</v>
      </c>
      <c r="C709">
        <v>1</v>
      </c>
      <c r="D709">
        <v>0</v>
      </c>
      <c r="E709">
        <v>0</v>
      </c>
      <c r="F709">
        <v>0</v>
      </c>
      <c r="G709">
        <v>1</v>
      </c>
      <c r="H709">
        <v>0</v>
      </c>
      <c r="I709">
        <v>0</v>
      </c>
      <c r="J709">
        <v>0</v>
      </c>
      <c r="K709">
        <v>0</v>
      </c>
      <c r="L709">
        <v>0</v>
      </c>
      <c r="M709">
        <v>0</v>
      </c>
      <c r="N709">
        <v>1</v>
      </c>
      <c r="O709">
        <v>1</v>
      </c>
    </row>
    <row r="710" spans="1:15" ht="16" customHeight="1" x14ac:dyDescent="0.2">
      <c r="A710" t="s">
        <v>446</v>
      </c>
      <c r="B710" s="1" t="s">
        <v>447</v>
      </c>
      <c r="C710">
        <v>1</v>
      </c>
      <c r="D710">
        <v>0</v>
      </c>
      <c r="E710">
        <v>0</v>
      </c>
      <c r="F710">
        <v>0</v>
      </c>
      <c r="G710">
        <v>0</v>
      </c>
      <c r="H710">
        <v>1</v>
      </c>
      <c r="I710">
        <v>0</v>
      </c>
      <c r="J710">
        <v>0</v>
      </c>
      <c r="K710">
        <v>0</v>
      </c>
      <c r="L710">
        <v>0</v>
      </c>
      <c r="M710">
        <v>0</v>
      </c>
      <c r="N710">
        <v>0</v>
      </c>
      <c r="O710">
        <v>0</v>
      </c>
    </row>
    <row r="711" spans="1:15" ht="16" customHeight="1" x14ac:dyDescent="0.2">
      <c r="A711" t="s">
        <v>195</v>
      </c>
      <c r="B711" s="1" t="s">
        <v>630</v>
      </c>
      <c r="C711">
        <v>1</v>
      </c>
      <c r="D711">
        <v>0</v>
      </c>
      <c r="E711">
        <v>1</v>
      </c>
      <c r="F711">
        <v>1</v>
      </c>
      <c r="G711">
        <v>1</v>
      </c>
      <c r="H711">
        <v>0</v>
      </c>
      <c r="I711">
        <v>0</v>
      </c>
      <c r="J711">
        <v>1</v>
      </c>
      <c r="K711">
        <v>0</v>
      </c>
      <c r="L711">
        <v>1</v>
      </c>
      <c r="M711">
        <v>0</v>
      </c>
      <c r="N711">
        <v>0</v>
      </c>
      <c r="O711">
        <v>0</v>
      </c>
    </row>
    <row r="712" spans="1:15" ht="16" customHeight="1" x14ac:dyDescent="0.2">
      <c r="A712" t="s">
        <v>631</v>
      </c>
      <c r="B712" s="1" t="s">
        <v>632</v>
      </c>
      <c r="C712">
        <v>1</v>
      </c>
      <c r="D712">
        <v>0</v>
      </c>
      <c r="E712">
        <v>0</v>
      </c>
      <c r="F712">
        <v>0</v>
      </c>
      <c r="G712">
        <v>1</v>
      </c>
      <c r="H712">
        <v>1</v>
      </c>
      <c r="I712">
        <v>0</v>
      </c>
      <c r="J712">
        <v>0</v>
      </c>
      <c r="K712">
        <v>0</v>
      </c>
      <c r="L712">
        <v>0</v>
      </c>
      <c r="M712">
        <v>0</v>
      </c>
      <c r="N712">
        <v>1</v>
      </c>
      <c r="O712">
        <v>1</v>
      </c>
    </row>
    <row r="713" spans="1:15" ht="16" customHeight="1" x14ac:dyDescent="0.2">
      <c r="A713" t="s">
        <v>307</v>
      </c>
      <c r="B713" s="1" t="s">
        <v>308</v>
      </c>
      <c r="C713">
        <v>0</v>
      </c>
      <c r="D713">
        <v>0</v>
      </c>
      <c r="E713">
        <v>0</v>
      </c>
      <c r="F713">
        <v>0</v>
      </c>
      <c r="G713">
        <v>0</v>
      </c>
      <c r="H713">
        <v>0</v>
      </c>
      <c r="I713">
        <v>0</v>
      </c>
      <c r="J713">
        <v>0</v>
      </c>
      <c r="K713">
        <v>0</v>
      </c>
      <c r="L713">
        <v>0</v>
      </c>
      <c r="M713">
        <v>0</v>
      </c>
      <c r="N713">
        <v>0</v>
      </c>
      <c r="O713">
        <v>0</v>
      </c>
    </row>
    <row r="714" spans="1:15" ht="16" customHeight="1" x14ac:dyDescent="0.2">
      <c r="A714" t="s">
        <v>448</v>
      </c>
      <c r="B714" s="1" t="s">
        <v>449</v>
      </c>
      <c r="C714">
        <v>0</v>
      </c>
      <c r="D714">
        <v>0</v>
      </c>
      <c r="E714">
        <v>0</v>
      </c>
      <c r="F714">
        <v>0</v>
      </c>
      <c r="G714">
        <v>0</v>
      </c>
      <c r="H714">
        <v>0</v>
      </c>
      <c r="I714">
        <v>0</v>
      </c>
      <c r="J714">
        <v>0</v>
      </c>
      <c r="K714">
        <v>0</v>
      </c>
      <c r="L714">
        <v>0</v>
      </c>
      <c r="M714">
        <v>0</v>
      </c>
      <c r="N714">
        <v>0</v>
      </c>
      <c r="O714">
        <v>0</v>
      </c>
    </row>
    <row r="715" spans="1:15" ht="16" customHeight="1" x14ac:dyDescent="0.2">
      <c r="A715" t="s">
        <v>311</v>
      </c>
      <c r="B715" s="1" t="s">
        <v>312</v>
      </c>
      <c r="C715">
        <v>0</v>
      </c>
      <c r="D715">
        <v>0</v>
      </c>
      <c r="E715">
        <v>0</v>
      </c>
      <c r="F715">
        <v>1</v>
      </c>
      <c r="G715">
        <v>0</v>
      </c>
      <c r="H715">
        <v>0</v>
      </c>
      <c r="I715">
        <v>0</v>
      </c>
      <c r="J715">
        <v>0</v>
      </c>
      <c r="K715">
        <v>0</v>
      </c>
      <c r="L715">
        <v>0</v>
      </c>
      <c r="M715">
        <v>0</v>
      </c>
      <c r="N715">
        <v>0</v>
      </c>
      <c r="O715">
        <v>0</v>
      </c>
    </row>
    <row r="716" spans="1:15" ht="16" customHeight="1" x14ac:dyDescent="0.2">
      <c r="A716" t="s">
        <v>17</v>
      </c>
      <c r="B716" s="1" t="s">
        <v>109</v>
      </c>
      <c r="C716">
        <v>1</v>
      </c>
      <c r="D716">
        <v>1</v>
      </c>
      <c r="E716">
        <v>1</v>
      </c>
      <c r="F716">
        <v>0</v>
      </c>
      <c r="G716">
        <v>1</v>
      </c>
      <c r="H716">
        <v>0</v>
      </c>
      <c r="I716">
        <v>0</v>
      </c>
      <c r="J716">
        <v>0</v>
      </c>
      <c r="K716">
        <v>0</v>
      </c>
      <c r="L716">
        <v>0</v>
      </c>
      <c r="M716">
        <v>1</v>
      </c>
      <c r="N716">
        <v>0</v>
      </c>
      <c r="O716">
        <v>0</v>
      </c>
    </row>
    <row r="717" spans="1:15" ht="16" customHeight="1" x14ac:dyDescent="0.2">
      <c r="A717" t="s">
        <v>450</v>
      </c>
      <c r="B717" s="1" t="s">
        <v>451</v>
      </c>
      <c r="C717">
        <v>0</v>
      </c>
      <c r="D717">
        <v>0</v>
      </c>
      <c r="E717">
        <v>0</v>
      </c>
      <c r="F717">
        <v>1</v>
      </c>
      <c r="G717">
        <v>0</v>
      </c>
      <c r="H717">
        <v>0</v>
      </c>
      <c r="I717">
        <v>0</v>
      </c>
      <c r="J717">
        <v>0</v>
      </c>
      <c r="K717">
        <v>0</v>
      </c>
      <c r="L717">
        <v>0</v>
      </c>
      <c r="M717">
        <v>0</v>
      </c>
      <c r="N717">
        <v>0</v>
      </c>
      <c r="O717">
        <v>0</v>
      </c>
    </row>
    <row r="718" spans="1:15" ht="16" customHeight="1" x14ac:dyDescent="0.2">
      <c r="A718" t="s">
        <v>739</v>
      </c>
      <c r="B718" s="1" t="s">
        <v>740</v>
      </c>
      <c r="C718">
        <v>0</v>
      </c>
      <c r="D718">
        <v>0</v>
      </c>
      <c r="E718">
        <v>1</v>
      </c>
      <c r="F718">
        <v>1</v>
      </c>
      <c r="G718">
        <v>0</v>
      </c>
      <c r="H718">
        <v>0</v>
      </c>
      <c r="I718">
        <v>0</v>
      </c>
      <c r="J718">
        <v>0</v>
      </c>
      <c r="K718">
        <v>0</v>
      </c>
      <c r="L718">
        <v>0</v>
      </c>
      <c r="M718">
        <v>0</v>
      </c>
      <c r="N718">
        <v>0</v>
      </c>
      <c r="O718">
        <v>0</v>
      </c>
    </row>
    <row r="719" spans="1:15" ht="16" customHeight="1" x14ac:dyDescent="0.2">
      <c r="A719" t="s">
        <v>452</v>
      </c>
      <c r="B719" s="1" t="s">
        <v>453</v>
      </c>
      <c r="C719">
        <v>0</v>
      </c>
      <c r="D719">
        <v>0</v>
      </c>
      <c r="E719">
        <v>0</v>
      </c>
      <c r="F719">
        <v>0</v>
      </c>
      <c r="G719">
        <v>0</v>
      </c>
      <c r="H719">
        <v>0</v>
      </c>
      <c r="I719">
        <v>0</v>
      </c>
      <c r="J719">
        <v>0</v>
      </c>
      <c r="K719">
        <v>0</v>
      </c>
      <c r="L719">
        <v>0</v>
      </c>
      <c r="M719">
        <v>0</v>
      </c>
      <c r="N719">
        <v>0</v>
      </c>
      <c r="O719">
        <v>0</v>
      </c>
    </row>
    <row r="720" spans="1:15" ht="16" customHeight="1" x14ac:dyDescent="0.2">
      <c r="A720" t="s">
        <v>313</v>
      </c>
      <c r="B720" s="1" t="s">
        <v>454</v>
      </c>
      <c r="C720">
        <v>1</v>
      </c>
      <c r="D720">
        <v>1</v>
      </c>
      <c r="E720">
        <v>1</v>
      </c>
      <c r="F720">
        <v>0</v>
      </c>
      <c r="G720">
        <v>1</v>
      </c>
      <c r="H720">
        <v>0</v>
      </c>
      <c r="I720">
        <v>0</v>
      </c>
      <c r="J720">
        <v>0</v>
      </c>
      <c r="K720">
        <v>0</v>
      </c>
      <c r="L720">
        <v>0</v>
      </c>
      <c r="M720">
        <v>1</v>
      </c>
      <c r="N720">
        <v>0</v>
      </c>
      <c r="O720">
        <v>0</v>
      </c>
    </row>
    <row r="721" spans="1:15" ht="16" customHeight="1" x14ac:dyDescent="0.2">
      <c r="A721" t="s">
        <v>399</v>
      </c>
      <c r="B721" s="1" t="s">
        <v>635</v>
      </c>
      <c r="C721">
        <v>0</v>
      </c>
      <c r="D721">
        <v>0</v>
      </c>
      <c r="E721">
        <v>0</v>
      </c>
      <c r="F721">
        <v>1</v>
      </c>
      <c r="G721">
        <v>1</v>
      </c>
      <c r="H721">
        <v>0</v>
      </c>
      <c r="I721">
        <v>0</v>
      </c>
      <c r="J721">
        <v>0</v>
      </c>
      <c r="K721">
        <v>0</v>
      </c>
      <c r="L721">
        <v>0</v>
      </c>
      <c r="M721">
        <v>0</v>
      </c>
      <c r="N721">
        <v>0</v>
      </c>
      <c r="O721">
        <v>0</v>
      </c>
    </row>
    <row r="722" spans="1:15" ht="16" customHeight="1" x14ac:dyDescent="0.2">
      <c r="A722" t="s">
        <v>633</v>
      </c>
      <c r="B722" s="1" t="s">
        <v>634</v>
      </c>
      <c r="C722">
        <v>0</v>
      </c>
      <c r="D722">
        <v>0</v>
      </c>
      <c r="E722">
        <v>0</v>
      </c>
      <c r="F722">
        <v>0</v>
      </c>
      <c r="G722">
        <v>1</v>
      </c>
      <c r="H722">
        <v>0</v>
      </c>
      <c r="I722">
        <v>0</v>
      </c>
      <c r="J722">
        <v>0</v>
      </c>
      <c r="K722">
        <v>0</v>
      </c>
      <c r="L722">
        <v>0</v>
      </c>
      <c r="M722">
        <v>0</v>
      </c>
      <c r="N722">
        <v>0</v>
      </c>
      <c r="O722">
        <v>0</v>
      </c>
    </row>
    <row r="723" spans="1:15" ht="16" customHeight="1" x14ac:dyDescent="0.2">
      <c r="A723" t="s">
        <v>636</v>
      </c>
      <c r="B723" s="1" t="s">
        <v>637</v>
      </c>
      <c r="C723">
        <v>1</v>
      </c>
      <c r="D723">
        <v>0</v>
      </c>
      <c r="E723">
        <v>0</v>
      </c>
      <c r="F723">
        <v>1</v>
      </c>
      <c r="G723">
        <v>1</v>
      </c>
      <c r="H723">
        <v>0</v>
      </c>
      <c r="I723">
        <v>0</v>
      </c>
      <c r="J723">
        <v>0</v>
      </c>
      <c r="K723">
        <v>0</v>
      </c>
      <c r="L723">
        <v>0</v>
      </c>
      <c r="M723">
        <v>0</v>
      </c>
      <c r="N723">
        <v>0</v>
      </c>
      <c r="O723">
        <v>1</v>
      </c>
    </row>
    <row r="724" spans="1:15" ht="16" customHeight="1" x14ac:dyDescent="0.2">
      <c r="A724" t="s">
        <v>455</v>
      </c>
      <c r="B724" s="1" t="s">
        <v>456</v>
      </c>
      <c r="C724">
        <v>1</v>
      </c>
      <c r="D724">
        <v>0</v>
      </c>
      <c r="E724">
        <v>0</v>
      </c>
      <c r="F724">
        <v>1</v>
      </c>
      <c r="G724">
        <v>1</v>
      </c>
      <c r="H724">
        <v>1</v>
      </c>
      <c r="I724">
        <v>0</v>
      </c>
      <c r="J724">
        <v>0</v>
      </c>
      <c r="K724">
        <v>0</v>
      </c>
      <c r="L724">
        <v>0</v>
      </c>
      <c r="M724">
        <v>0</v>
      </c>
      <c r="N724">
        <v>0</v>
      </c>
      <c r="O724">
        <v>0</v>
      </c>
    </row>
    <row r="725" spans="1:15" ht="16" customHeight="1" x14ac:dyDescent="0.2">
      <c r="A725" t="s">
        <v>457</v>
      </c>
      <c r="B725" s="1" t="s">
        <v>458</v>
      </c>
      <c r="C725">
        <v>0</v>
      </c>
      <c r="D725">
        <v>0</v>
      </c>
      <c r="E725">
        <v>0</v>
      </c>
      <c r="F725">
        <v>0</v>
      </c>
      <c r="G725">
        <v>0</v>
      </c>
      <c r="H725">
        <v>0</v>
      </c>
      <c r="I725">
        <v>0</v>
      </c>
      <c r="J725">
        <v>0</v>
      </c>
      <c r="K725">
        <v>0</v>
      </c>
      <c r="L725">
        <v>0</v>
      </c>
      <c r="M725">
        <v>0</v>
      </c>
      <c r="N725">
        <v>0</v>
      </c>
      <c r="O725">
        <v>0</v>
      </c>
    </row>
    <row r="726" spans="1:15" ht="16" customHeight="1" x14ac:dyDescent="0.2">
      <c r="A726" t="s">
        <v>459</v>
      </c>
      <c r="B726" s="1" t="s">
        <v>460</v>
      </c>
      <c r="C726">
        <v>0</v>
      </c>
      <c r="D726">
        <v>0</v>
      </c>
      <c r="E726">
        <v>0</v>
      </c>
      <c r="F726">
        <v>1</v>
      </c>
      <c r="G726">
        <v>0</v>
      </c>
      <c r="H726">
        <v>0</v>
      </c>
      <c r="I726">
        <v>0</v>
      </c>
      <c r="J726">
        <v>0</v>
      </c>
      <c r="K726">
        <v>0</v>
      </c>
      <c r="L726">
        <v>0</v>
      </c>
      <c r="M726">
        <v>0</v>
      </c>
      <c r="N726">
        <v>0</v>
      </c>
      <c r="O726">
        <v>0</v>
      </c>
    </row>
    <row r="727" spans="1:15" ht="16" customHeight="1" x14ac:dyDescent="0.2">
      <c r="A727" t="s">
        <v>461</v>
      </c>
      <c r="B727" s="1" t="s">
        <v>462</v>
      </c>
      <c r="C727">
        <v>0</v>
      </c>
      <c r="D727">
        <v>0</v>
      </c>
      <c r="E727">
        <v>0</v>
      </c>
      <c r="F727">
        <v>1</v>
      </c>
      <c r="G727">
        <v>0</v>
      </c>
      <c r="H727">
        <v>0</v>
      </c>
      <c r="I727">
        <v>0</v>
      </c>
      <c r="J727">
        <v>0</v>
      </c>
      <c r="K727">
        <v>0</v>
      </c>
      <c r="L727">
        <v>0</v>
      </c>
      <c r="M727">
        <v>0</v>
      </c>
      <c r="N727">
        <v>0</v>
      </c>
      <c r="O727">
        <v>0</v>
      </c>
    </row>
    <row r="728" spans="1:15" ht="16" customHeight="1" x14ac:dyDescent="0.2">
      <c r="A728" t="s">
        <v>463</v>
      </c>
      <c r="B728" s="1" t="s">
        <v>464</v>
      </c>
      <c r="C728">
        <v>0</v>
      </c>
      <c r="D728">
        <v>0</v>
      </c>
      <c r="E728">
        <v>0</v>
      </c>
      <c r="F728">
        <v>0</v>
      </c>
      <c r="G728">
        <v>0</v>
      </c>
      <c r="H728">
        <v>0</v>
      </c>
      <c r="I728">
        <v>0</v>
      </c>
      <c r="J728">
        <v>0</v>
      </c>
      <c r="K728">
        <v>0</v>
      </c>
      <c r="L728">
        <v>0</v>
      </c>
      <c r="M728">
        <v>0</v>
      </c>
      <c r="N728">
        <v>0</v>
      </c>
      <c r="O728">
        <v>0</v>
      </c>
    </row>
    <row r="729" spans="1:15" ht="16" customHeight="1" x14ac:dyDescent="0.2">
      <c r="A729" t="s">
        <v>465</v>
      </c>
      <c r="B729" s="1" t="s">
        <v>466</v>
      </c>
      <c r="C729">
        <v>0</v>
      </c>
      <c r="D729">
        <v>0</v>
      </c>
      <c r="E729">
        <v>0</v>
      </c>
      <c r="F729">
        <v>1</v>
      </c>
      <c r="G729">
        <v>1</v>
      </c>
      <c r="H729">
        <v>0</v>
      </c>
      <c r="I729">
        <v>0</v>
      </c>
      <c r="J729">
        <v>0</v>
      </c>
      <c r="K729">
        <v>0</v>
      </c>
      <c r="L729">
        <v>0</v>
      </c>
      <c r="M729">
        <v>0</v>
      </c>
      <c r="N729">
        <v>1</v>
      </c>
      <c r="O729">
        <v>0</v>
      </c>
    </row>
    <row r="730" spans="1:15" ht="16" customHeight="1" x14ac:dyDescent="0.2">
      <c r="A730" t="s">
        <v>469</v>
      </c>
      <c r="B730" s="1" t="s">
        <v>470</v>
      </c>
      <c r="C730">
        <v>0</v>
      </c>
      <c r="D730">
        <v>0</v>
      </c>
      <c r="E730">
        <v>0</v>
      </c>
      <c r="F730">
        <v>1</v>
      </c>
      <c r="G730">
        <v>0</v>
      </c>
      <c r="H730">
        <v>0</v>
      </c>
      <c r="I730">
        <v>0</v>
      </c>
      <c r="J730">
        <v>0</v>
      </c>
      <c r="K730">
        <v>0</v>
      </c>
      <c r="L730">
        <v>0</v>
      </c>
      <c r="M730">
        <v>0</v>
      </c>
      <c r="N730">
        <v>0</v>
      </c>
      <c r="O730">
        <v>0</v>
      </c>
    </row>
    <row r="731" spans="1:15" ht="16" customHeight="1" x14ac:dyDescent="0.2">
      <c r="A731" t="s">
        <v>467</v>
      </c>
      <c r="B731" s="1" t="s">
        <v>468</v>
      </c>
      <c r="C731">
        <v>0</v>
      </c>
      <c r="D731">
        <v>0</v>
      </c>
      <c r="E731">
        <v>0</v>
      </c>
      <c r="F731">
        <v>1</v>
      </c>
      <c r="G731">
        <v>0</v>
      </c>
      <c r="H731">
        <v>0</v>
      </c>
      <c r="I731">
        <v>0</v>
      </c>
      <c r="J731">
        <v>0</v>
      </c>
      <c r="K731">
        <v>0</v>
      </c>
      <c r="L731">
        <v>0</v>
      </c>
      <c r="M731">
        <v>0</v>
      </c>
      <c r="N731">
        <v>0</v>
      </c>
      <c r="O731">
        <v>0</v>
      </c>
    </row>
    <row r="732" spans="1:15" ht="16" customHeight="1" x14ac:dyDescent="0.2">
      <c r="A732" t="s">
        <v>473</v>
      </c>
      <c r="B732" s="1" t="s">
        <v>474</v>
      </c>
      <c r="C732">
        <v>0</v>
      </c>
      <c r="D732">
        <v>0</v>
      </c>
      <c r="E732">
        <v>0</v>
      </c>
      <c r="F732">
        <v>1</v>
      </c>
      <c r="G732">
        <v>0</v>
      </c>
      <c r="H732">
        <v>0</v>
      </c>
      <c r="I732">
        <v>0</v>
      </c>
      <c r="J732">
        <v>0</v>
      </c>
      <c r="K732">
        <v>0</v>
      </c>
      <c r="L732">
        <v>0</v>
      </c>
      <c r="M732">
        <v>0</v>
      </c>
      <c r="N732">
        <v>0</v>
      </c>
      <c r="O732">
        <v>0</v>
      </c>
    </row>
    <row r="733" spans="1:15" ht="16" customHeight="1" x14ac:dyDescent="0.2">
      <c r="A733" t="s">
        <v>471</v>
      </c>
      <c r="B733" s="1" t="s">
        <v>472</v>
      </c>
      <c r="C733">
        <v>0</v>
      </c>
      <c r="D733">
        <v>1</v>
      </c>
      <c r="E733">
        <v>0</v>
      </c>
      <c r="F733">
        <v>1</v>
      </c>
      <c r="G733">
        <v>1</v>
      </c>
      <c r="H733">
        <v>0</v>
      </c>
      <c r="I733">
        <v>0</v>
      </c>
      <c r="J733">
        <v>0</v>
      </c>
      <c r="K733">
        <v>0</v>
      </c>
      <c r="L733">
        <v>0</v>
      </c>
      <c r="M733">
        <v>1</v>
      </c>
      <c r="N733">
        <v>0</v>
      </c>
      <c r="O733">
        <v>0</v>
      </c>
    </row>
    <row r="734" spans="1:15" ht="16" customHeight="1" x14ac:dyDescent="0.2">
      <c r="A734" t="s">
        <v>741</v>
      </c>
      <c r="B734" s="1" t="s">
        <v>742</v>
      </c>
      <c r="C734">
        <v>1</v>
      </c>
      <c r="D734">
        <v>0</v>
      </c>
      <c r="E734">
        <v>1</v>
      </c>
      <c r="F734">
        <v>1</v>
      </c>
      <c r="G734">
        <v>0</v>
      </c>
      <c r="H734">
        <v>0</v>
      </c>
      <c r="I734">
        <v>0</v>
      </c>
      <c r="J734">
        <v>1</v>
      </c>
      <c r="K734">
        <v>0</v>
      </c>
      <c r="L734">
        <v>1</v>
      </c>
      <c r="M734">
        <v>0</v>
      </c>
      <c r="N734">
        <v>0</v>
      </c>
      <c r="O734">
        <v>0</v>
      </c>
    </row>
    <row r="735" spans="1:15" ht="16" customHeight="1" x14ac:dyDescent="0.2">
      <c r="A735" t="s">
        <v>161</v>
      </c>
      <c r="B735" s="1" t="s">
        <v>640</v>
      </c>
      <c r="C735">
        <v>1</v>
      </c>
      <c r="D735">
        <v>0</v>
      </c>
      <c r="E735">
        <v>0</v>
      </c>
      <c r="F735">
        <v>0</v>
      </c>
      <c r="G735">
        <v>1</v>
      </c>
      <c r="H735">
        <v>0</v>
      </c>
      <c r="I735">
        <v>0</v>
      </c>
      <c r="J735">
        <v>0</v>
      </c>
      <c r="K735">
        <v>0</v>
      </c>
      <c r="L735">
        <v>0</v>
      </c>
      <c r="M735">
        <v>0</v>
      </c>
      <c r="N735">
        <v>1</v>
      </c>
      <c r="O735">
        <v>0</v>
      </c>
    </row>
    <row r="736" spans="1:15" ht="16" customHeight="1" x14ac:dyDescent="0.2">
      <c r="A736" t="s">
        <v>643</v>
      </c>
      <c r="B736" s="1" t="s">
        <v>644</v>
      </c>
      <c r="C736">
        <v>0</v>
      </c>
      <c r="D736">
        <v>0</v>
      </c>
      <c r="E736">
        <v>0</v>
      </c>
      <c r="F736">
        <v>1</v>
      </c>
      <c r="G736">
        <v>0</v>
      </c>
      <c r="H736">
        <v>0</v>
      </c>
      <c r="I736">
        <v>0</v>
      </c>
      <c r="J736">
        <v>0</v>
      </c>
      <c r="K736">
        <v>0</v>
      </c>
      <c r="L736">
        <v>0</v>
      </c>
      <c r="M736">
        <v>0</v>
      </c>
      <c r="N736">
        <v>0</v>
      </c>
      <c r="O736">
        <v>0</v>
      </c>
    </row>
    <row r="737" spans="1:15" ht="16" customHeight="1" x14ac:dyDescent="0.2">
      <c r="A737" t="s">
        <v>71</v>
      </c>
      <c r="B737" s="1" t="s">
        <v>743</v>
      </c>
      <c r="C737">
        <v>1</v>
      </c>
      <c r="D737">
        <v>0</v>
      </c>
      <c r="E737">
        <v>1</v>
      </c>
      <c r="F737">
        <v>1</v>
      </c>
      <c r="G737">
        <v>1</v>
      </c>
      <c r="H737">
        <v>0</v>
      </c>
      <c r="I737">
        <v>0</v>
      </c>
      <c r="J737">
        <v>0</v>
      </c>
      <c r="K737">
        <v>0</v>
      </c>
      <c r="L737">
        <v>0</v>
      </c>
      <c r="M737">
        <v>0</v>
      </c>
      <c r="N737">
        <v>0</v>
      </c>
      <c r="O737">
        <v>0</v>
      </c>
    </row>
    <row r="738" spans="1:15" ht="16" customHeight="1" x14ac:dyDescent="0.2">
      <c r="A738" t="s">
        <v>641</v>
      </c>
      <c r="B738" s="1" t="s">
        <v>642</v>
      </c>
      <c r="C738">
        <v>0</v>
      </c>
      <c r="D738">
        <v>0</v>
      </c>
      <c r="E738">
        <v>0</v>
      </c>
      <c r="F738">
        <v>0</v>
      </c>
      <c r="G738">
        <v>0</v>
      </c>
      <c r="H738">
        <v>0</v>
      </c>
      <c r="I738">
        <v>0</v>
      </c>
      <c r="J738">
        <v>0</v>
      </c>
      <c r="K738">
        <v>0</v>
      </c>
      <c r="L738">
        <v>0</v>
      </c>
      <c r="M738">
        <v>0</v>
      </c>
      <c r="N738">
        <v>0</v>
      </c>
      <c r="O738">
        <v>0</v>
      </c>
    </row>
    <row r="739" spans="1:15" ht="16" customHeight="1" x14ac:dyDescent="0.2">
      <c r="A739" t="s">
        <v>645</v>
      </c>
      <c r="B739" s="1" t="s">
        <v>646</v>
      </c>
      <c r="C739">
        <v>0</v>
      </c>
      <c r="D739">
        <v>0</v>
      </c>
      <c r="E739">
        <v>1</v>
      </c>
      <c r="F739">
        <v>0</v>
      </c>
      <c r="G739">
        <v>0</v>
      </c>
      <c r="H739">
        <v>0</v>
      </c>
      <c r="I739">
        <v>0</v>
      </c>
      <c r="J739">
        <v>0</v>
      </c>
      <c r="K739">
        <v>0</v>
      </c>
      <c r="L739">
        <v>0</v>
      </c>
      <c r="M739">
        <v>0</v>
      </c>
      <c r="N739">
        <v>0</v>
      </c>
      <c r="O739">
        <v>0</v>
      </c>
    </row>
    <row r="740" spans="1:15" ht="16" customHeight="1" x14ac:dyDescent="0.2">
      <c r="A740" t="s">
        <v>174</v>
      </c>
      <c r="B740" s="1" t="s">
        <v>647</v>
      </c>
      <c r="C740">
        <v>1</v>
      </c>
      <c r="D740">
        <v>1</v>
      </c>
      <c r="E740">
        <v>1</v>
      </c>
      <c r="F740">
        <v>0</v>
      </c>
      <c r="G740">
        <v>1</v>
      </c>
      <c r="H740">
        <v>0</v>
      </c>
      <c r="I740">
        <v>0</v>
      </c>
      <c r="J740">
        <v>0</v>
      </c>
      <c r="K740">
        <v>0</v>
      </c>
      <c r="L740">
        <v>0</v>
      </c>
      <c r="M740">
        <v>1</v>
      </c>
      <c r="N740">
        <v>0</v>
      </c>
      <c r="O740">
        <v>0</v>
      </c>
    </row>
    <row r="741" spans="1:15" ht="16" customHeight="1" x14ac:dyDescent="0.2">
      <c r="A741" t="s">
        <v>475</v>
      </c>
      <c r="B741" s="1" t="s">
        <v>476</v>
      </c>
      <c r="C741">
        <v>0</v>
      </c>
      <c r="D741">
        <v>0</v>
      </c>
      <c r="E741">
        <v>0</v>
      </c>
      <c r="F741">
        <v>1</v>
      </c>
      <c r="G741">
        <v>0</v>
      </c>
      <c r="H741">
        <v>0</v>
      </c>
      <c r="I741">
        <v>0</v>
      </c>
      <c r="J741">
        <v>0</v>
      </c>
      <c r="K741">
        <v>0</v>
      </c>
      <c r="L741">
        <v>0</v>
      </c>
      <c r="M741">
        <v>0</v>
      </c>
      <c r="N741">
        <v>0</v>
      </c>
      <c r="O741">
        <v>0</v>
      </c>
    </row>
    <row r="742" spans="1:15" ht="16" customHeight="1" x14ac:dyDescent="0.2">
      <c r="A742" t="s">
        <v>650</v>
      </c>
      <c r="B742" s="1" t="s">
        <v>651</v>
      </c>
      <c r="C742">
        <v>0</v>
      </c>
      <c r="D742">
        <v>0</v>
      </c>
      <c r="E742">
        <v>0</v>
      </c>
      <c r="F742">
        <v>1</v>
      </c>
      <c r="G742">
        <v>0</v>
      </c>
      <c r="H742">
        <v>0</v>
      </c>
      <c r="I742">
        <v>0</v>
      </c>
      <c r="J742">
        <v>0</v>
      </c>
      <c r="K742">
        <v>0</v>
      </c>
      <c r="L742">
        <v>0</v>
      </c>
      <c r="M742">
        <v>0</v>
      </c>
      <c r="N742">
        <v>0</v>
      </c>
      <c r="O742">
        <v>0</v>
      </c>
    </row>
    <row r="743" spans="1:15" ht="16" customHeight="1" x14ac:dyDescent="0.2">
      <c r="A743" t="s">
        <v>648</v>
      </c>
      <c r="B743" s="1" t="s">
        <v>649</v>
      </c>
      <c r="C743">
        <v>1</v>
      </c>
      <c r="D743">
        <v>0</v>
      </c>
      <c r="E743">
        <v>0</v>
      </c>
      <c r="F743">
        <v>0</v>
      </c>
      <c r="G743">
        <v>0</v>
      </c>
      <c r="H743">
        <v>0</v>
      </c>
      <c r="I743">
        <v>0</v>
      </c>
      <c r="J743">
        <v>0</v>
      </c>
      <c r="K743">
        <v>0</v>
      </c>
      <c r="L743">
        <v>0</v>
      </c>
      <c r="M743">
        <v>0</v>
      </c>
      <c r="N743">
        <v>0</v>
      </c>
      <c r="O74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dataScienceCoding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2022-03-22T00:29:51Z</dcterms:created>
  <dcterms:modified xsi:type="dcterms:W3CDTF">2022-03-22T02:37:47Z</dcterms:modified>
</cp:coreProperties>
</file>