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sicr65u4-my.sharepoint.com/personal/gk3t-mtmr_sicr65u4_onmicrosoft_com/Documents/working/cloud_textract/"/>
    </mc:Choice>
  </mc:AlternateContent>
  <xr:revisionPtr revIDLastSave="10" documentId="10_ncr:80_{D39CA7C2-237E-4883-B3D4-328309D10626}" xr6:coauthVersionLast="47" xr6:coauthVersionMax="47" xr10:uidLastSave="{67D516AE-63FE-4896-9ACC-DE8CF6D18BB1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Z_3A86D0F5_2301_44B1_9DD2_82DA21261B24_.wvu.Cols" localSheetId="0" hidden="1">Sheet1!$E:$E</definedName>
  </definedNames>
  <calcPr calcId="191028"/>
  <customWorkbookViews>
    <customWorkbookView name="又村友幸 - 個人用ビュー" guid="{3A86D0F5-2301-44B1-9DD2-82DA21261B24}" mergeInterval="0" personalView="1" windowWidth="960" windowHeight="1140" activeSheetId="1"/>
    <customWorkbookView name="557.石丸　剛士 - 個人用ビュー" guid="{658091E1-90DB-4D5E-B59F-D4E06274CEC2}" mergeInterval="0" personalView="1" maximized="1" xWindow="-8" yWindow="-8" windowWidth="1382" windowHeight="744" activeSheetId="1"/>
    <customWorkbookView name="559.佐々木　亮 - 個人用ビュー" guid="{F8939036-C3F5-430F-A52A-DC5332B0CD01}" mergeInterval="0" personalView="1" maximized="1" xWindow="1358" yWindow="-8" windowWidth="1296" windowHeight="77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<sst xmlns="http://schemas.openxmlformats.org/spreadsheetml/2006/main" count="122" uniqueCount="98">
  <si>
    <t>水質のページ</t>
    <rPh sb="0" eb="2">
      <t>スイシツ</t>
    </rPh>
    <phoneticPr fontId="1"/>
  </si>
  <si>
    <t>水量のページ</t>
    <rPh sb="0" eb="2">
      <t>スイリョウ</t>
    </rPh>
    <phoneticPr fontId="1"/>
  </si>
  <si>
    <t>年度</t>
    <rPh sb="0" eb="2">
      <t>ネンド</t>
    </rPh>
    <phoneticPr fontId="1"/>
  </si>
  <si>
    <t>精密試験のページ</t>
    <rPh sb="0" eb="2">
      <t>セイミツ</t>
    </rPh>
    <rPh sb="2" eb="4">
      <t>シケン</t>
    </rPh>
    <phoneticPr fontId="1"/>
  </si>
  <si>
    <t>26, 27, 29, 30, 54, 55, 57, 58, 80, 81, 83, 84, 108, 109, 111, 112, 136, 137, 139, 140, 186, 187, 189, 190</t>
    <phoneticPr fontId="1"/>
  </si>
  <si>
    <t>42, 43, 68, 69, 96, 97, 124, 125, 150, 151, 198, 199</t>
    <phoneticPr fontId="1"/>
  </si>
  <si>
    <t>備考</t>
    <rPh sb="0" eb="2">
      <t>ビコウ</t>
    </rPh>
    <phoneticPr fontId="1"/>
  </si>
  <si>
    <t>2000年度含む過去データなし
手稲、茨戸</t>
    <rPh sb="4" eb="6">
      <t>ネンド</t>
    </rPh>
    <rPh sb="6" eb="7">
      <t>フク</t>
    </rPh>
    <rPh sb="8" eb="10">
      <t>カコ</t>
    </rPh>
    <rPh sb="16" eb="18">
      <t>テイネ</t>
    </rPh>
    <rPh sb="19" eb="21">
      <t>バラト</t>
    </rPh>
    <phoneticPr fontId="1"/>
  </si>
  <si>
    <t>1998年度含む過去データなし
豊平第2</t>
    <rPh sb="16" eb="18">
      <t>トヨヒラ</t>
    </rPh>
    <rPh sb="18" eb="19">
      <t>ダイ</t>
    </rPh>
    <phoneticPr fontId="1"/>
  </si>
  <si>
    <t>1997年度含む過去データなし
厚別</t>
    <rPh sb="16" eb="18">
      <t>アツベツ</t>
    </rPh>
    <phoneticPr fontId="1"/>
  </si>
  <si>
    <t>1994年度含む過去データなし
創成第1・第2、新川第1・第2</t>
    <rPh sb="16" eb="18">
      <t>ソウセイ</t>
    </rPh>
    <rPh sb="18" eb="19">
      <t>ダイ</t>
    </rPh>
    <rPh sb="21" eb="22">
      <t>ダイ</t>
    </rPh>
    <rPh sb="24" eb="26">
      <t>シンカワ</t>
    </rPh>
    <rPh sb="26" eb="27">
      <t>ダイ</t>
    </rPh>
    <rPh sb="29" eb="30">
      <t>ダイ</t>
    </rPh>
    <phoneticPr fontId="1"/>
  </si>
  <si>
    <t>1993年度含む過去データなし
拓北、定山渓</t>
    <rPh sb="16" eb="18">
      <t>タクホク</t>
    </rPh>
    <rPh sb="19" eb="22">
      <t>ジョウザンケイ</t>
    </rPh>
    <phoneticPr fontId="1"/>
  </si>
  <si>
    <t>1996年度含む過去データなし
豊平第1</t>
    <rPh sb="16" eb="18">
      <t>トヨヒラ</t>
    </rPh>
    <rPh sb="18" eb="19">
      <t>ダイ</t>
    </rPh>
    <phoneticPr fontId="1"/>
  </si>
  <si>
    <t>1991年度含む過去データなし
伏古</t>
    <rPh sb="16" eb="18">
      <t>フシコ</t>
    </rPh>
    <phoneticPr fontId="1"/>
  </si>
  <si>
    <t>48, 49, 51, 52, 76, 77, 79, 80, 102, 103, 105, 106, 132, 133, 135, 136, 162, 163, 165, 166, 187, 188, 189, 190</t>
  </si>
  <si>
    <t>54, 55, 108, 109, 138, 139, 168, 169, 192, 193</t>
  </si>
  <si>
    <t>40, 41, 43, 44, 68, 69, 71, 72, 94, 95, 97, 98, 124, 125, 127, 128, 154, 155, 157, 158, 182, 183, 184, 185</t>
  </si>
  <si>
    <t>60-63, 86-89, 110-113, 132-135, 156-159, 178, 179, 194-197</t>
  </si>
  <si>
    <t>64, 65, 114, 115, 136, 137, 160, 161, 180, 181, 198, 199</t>
  </si>
  <si>
    <t>54-57, 80-83, 102-105, 126-129, 150-153, 174-177, 190-193</t>
  </si>
  <si>
    <t>46-49, 60-63, 74-77, 88-91, 100-103, 112-115, 124, 125, 132-135</t>
  </si>
  <si>
    <t>227-229, 235-237, 245-247, 257-259, 265-267, 275-277, 283, 284, 287-289</t>
  </si>
  <si>
    <t>230, 231, 248, 249, 260, 261, 268, 269, 278, 279, 285, 291, 292</t>
  </si>
  <si>
    <t>48-51, 60-63, 74-77, 88-91, 100-103, 112-115, 124, 125, 132-135</t>
    <phoneticPr fontId="1"/>
  </si>
  <si>
    <t>229-231, 239-241, 249-251, 259-261, 269-271, 279-281, 288, 289, 293-295</t>
    <phoneticPr fontId="1"/>
  </si>
  <si>
    <t>232, 233, 242, 243, 252, 253, 262, 263, 272, 273, 282, 283, 290, 296, 297</t>
    <phoneticPr fontId="1"/>
  </si>
  <si>
    <t>337, 367</t>
  </si>
  <si>
    <t>323, 326, 327, 329, 352, 354, 355,358</t>
  </si>
  <si>
    <t>330-332, 358-361</t>
  </si>
  <si>
    <t>50-53, 62-65, 80-85, 96-99, 108-111, 120-123, 132, 133, 140-143</t>
    <phoneticPr fontId="1"/>
  </si>
  <si>
    <t>255-257, 265-267, 275-277, 279-281, 295-297, 305-307, 315-317, 325-327, 333-335</t>
    <phoneticPr fontId="1"/>
  </si>
  <si>
    <t>258, 259, 268, 269, 282-285, 298, 299, 308, 309, 318, 319, 328, 329, 336, 337</t>
    <phoneticPr fontId="1"/>
  </si>
  <si>
    <t>56-61, 74, 75, 92-97, 110-113, 128-133, 146-149, 160, 161, 172-175, 328, 329</t>
    <phoneticPr fontId="1"/>
  </si>
  <si>
    <t>306-311, 325-327, 338-343, 359-361, 371-373, 375-377, 393-395, 402, 403, 409-411</t>
    <phoneticPr fontId="1"/>
  </si>
  <si>
    <t>312-315, 334, 335, 344-347, 362, 363, 378-381, 396, 397, 404, 405, 412, 413</t>
    <phoneticPr fontId="1"/>
  </si>
  <si>
    <t xml:space="preserve">320, 323, 324, 326, 350, 352, 353, 356, </t>
  </si>
  <si>
    <t xml:space="preserve">327-329, 357-359, </t>
  </si>
  <si>
    <t>334, 365</t>
  </si>
  <si>
    <t>68-73, 114-117, 154-159, 200-203, 238-243, 286-289, 318, 319, 342-345</t>
    <phoneticPr fontId="1"/>
  </si>
  <si>
    <t>74-79, 120-123, 160-165, 206-209, 244-249, 292-295, 321-323, 348-351</t>
    <phoneticPr fontId="1"/>
  </si>
  <si>
    <t>80-83, 124, 125, 166-169, 210, 211, 250-253, 296, 297, 324, 325, 352, 353</t>
    <phoneticPr fontId="1"/>
  </si>
  <si>
    <t>189, 192, 193, 300, 302, 303, 305, 347, 349, 350, 353</t>
  </si>
  <si>
    <t>197-199, 306-308, 354-356</t>
  </si>
  <si>
    <t>209, 313, 362</t>
  </si>
  <si>
    <t>188, 191,192, 223, 225, 226, 229, 298, 300, 301, 303, 345, 347, 348, 351</t>
  </si>
  <si>
    <t>196-198, 230-232, 304-306, 352-354</t>
  </si>
  <si>
    <t>208, 237, 311, 360</t>
  </si>
  <si>
    <t>66-71, 106-109, 142-147, 184-187, 222-227, 266-269, 294, 295, 318-321</t>
    <phoneticPr fontId="1"/>
  </si>
  <si>
    <t>72-77, 112-114, 148-153, 190-192, 228-233, 272-274, 297-299, 324-326</t>
    <phoneticPr fontId="1"/>
  </si>
  <si>
    <t>84-87, 118, 119, 160-163, 196, 197, 240-243, 278, 279, 302, 303, 330, 331</t>
    <phoneticPr fontId="1"/>
  </si>
  <si>
    <t>205, 207, 235, 308, 356</t>
  </si>
  <si>
    <t>66-71, 108-111, 130-133, 166-171, 208-211, 246-251, 290-293, 318, 319, 342-345</t>
    <phoneticPr fontId="1"/>
  </si>
  <si>
    <t>72-77, 112-114, 136-138, 172-177, 214-216, 252-257, 296-298, 321-323, 348-350</t>
    <phoneticPr fontId="1"/>
  </si>
  <si>
    <t>84-87, 118, 119, 142, 143, 184-187, 220, 221, 264-267, 302, 303, 326, 327, 354, 355</t>
    <phoneticPr fontId="1"/>
  </si>
  <si>
    <t>66-71, 106-109, 130-133, 166-171, 210-213, 248-253, 294-297, 322, 323, 346-349</t>
    <phoneticPr fontId="1"/>
  </si>
  <si>
    <t>72-77, 111-113, 136-138, 172-177, 216-218, 254-259, 300-302, 325-327, 352-354</t>
    <phoneticPr fontId="1"/>
  </si>
  <si>
    <t>84-87, 118, 119, 142, 143, 184-187, 222, 223, 266-269, 306, 307, 330, 331, 358, 359</t>
    <phoneticPr fontId="1"/>
  </si>
  <si>
    <t>68-73, 108-111, 134-137, 168-173, 208-211, 244-249, 288-291, 316, 317, 340-343</t>
    <phoneticPr fontId="1"/>
  </si>
  <si>
    <t>74-79, 113-115, 140-142, 174-179, 214-216, 250-255, 294-296, 319-321, 346-348</t>
    <phoneticPr fontId="1"/>
  </si>
  <si>
    <t>86-89, 120, 121, 146, 147, 186-189, 220, 221, 262-265, 300, 301, 324, 325, 352, 353</t>
    <phoneticPr fontId="1"/>
  </si>
  <si>
    <t>電力が記載され始めた</t>
    <rPh sb="0" eb="2">
      <t>デンリョク</t>
    </rPh>
    <rPh sb="3" eb="5">
      <t>キサイ</t>
    </rPh>
    <rPh sb="7" eb="8">
      <t>ハジ</t>
    </rPh>
    <phoneticPr fontId="1"/>
  </si>
  <si>
    <t>80-85, 122-126, 148-151, 184-189, 224-227, 260-265, 304-307, 332-334, 358-361</t>
    <phoneticPr fontId="1"/>
  </si>
  <si>
    <t>86-91, 127-129, 154-156, 190-195, 230-232, 266-271, 310-312, 335-337, 364-366</t>
    <phoneticPr fontId="1"/>
  </si>
  <si>
    <t>98-101, 134, 135, 160, 161, 202-205, 236, 237, 278-281, 316, 317, 340, 341, 370, 371</t>
    <phoneticPr fontId="1"/>
  </si>
  <si>
    <t>80-85, 120-124, 146-149, 182-187, 226-229, 262-267, 308-311, 336-338, 362-365</t>
    <phoneticPr fontId="1"/>
  </si>
  <si>
    <t>86-91, 125-127, 152-155, 188-193, 232-234, 268-273, 314-316, 339-341, 368-370</t>
    <phoneticPr fontId="1"/>
  </si>
  <si>
    <t>98-101, 132, 133, 158, 159, 200-203, 238, 239, 280-283, 320, 321, 344, 345, 374, 375</t>
    <phoneticPr fontId="1"/>
  </si>
  <si>
    <t>82-87, 122-126, 148-151, 186-191, 230-233, 266-271, 310-313, 338-340, 364-367</t>
    <phoneticPr fontId="1"/>
  </si>
  <si>
    <t>88-93, 127-129, 154-156, 192-197, 236-238, 272-277, 316-318, 341-343, 370-372</t>
    <phoneticPr fontId="1"/>
  </si>
  <si>
    <t>100-103, 134, 135, 160, 161, 204-207, 242, 243, 284-287, 322, 323, 346, 347, 376, 377</t>
    <phoneticPr fontId="1"/>
  </si>
  <si>
    <t>94-99,136-140, 164-167, 202-207,248-251,  286-291, 332-335, 362-364, 388-391</t>
    <phoneticPr fontId="1"/>
  </si>
  <si>
    <t>100-105, 141-143, 170-172, 208-213, 254-256, 292-297, 338-340, 365-367, 394-396</t>
    <phoneticPr fontId="1"/>
  </si>
  <si>
    <t>112-115, 148, 149, 176, 177, 220-223, 260, 261, 304-307, 344, 345, 370, 371, 400, 401</t>
    <phoneticPr fontId="1"/>
  </si>
  <si>
    <t>114-117, 150, 151, 178, 179, 224-227, 262, 263, 306-309, 346, 347, 372, 373, 402, 403</t>
    <phoneticPr fontId="1"/>
  </si>
  <si>
    <t>102-107, 143-145, 172-174, 212-217, 256-258, 294-299, 340-342, 367-369, 396-398</t>
    <phoneticPr fontId="1"/>
  </si>
  <si>
    <t>94-100, 138-142, 166-169, 206-211, 250-253, 288-293, 334-337, 364-366, 390-393</t>
    <phoneticPr fontId="1"/>
  </si>
  <si>
    <t>182, 183, 186-191, 221, 223, 224, 227, 295, 297, 298, 300, 342, 344, 345, 348</t>
    <phoneticPr fontId="1"/>
  </si>
  <si>
    <t>89-96, 189-195, 232, 233-235, 238, 266, 268-273, 313-316, 318, 364, 366, 367, 370</t>
    <phoneticPr fontId="1"/>
  </si>
  <si>
    <t>97-102, 196-201, 239-241, 274-278, 319-321, 371-373</t>
    <phoneticPr fontId="1"/>
  </si>
  <si>
    <t>108-111, 208-211, 245, 246, 286-289, 325, 326, 378, 379</t>
    <phoneticPr fontId="1"/>
  </si>
  <si>
    <t>94-100, 138-142, 204-209, 250-253, 286-291, 332-335, 364-366, 390-393</t>
    <phoneticPr fontId="1"/>
  </si>
  <si>
    <t>102-107, 143-145, 210-215, 256-258, 292-297, 338-340, 367-369, 396-398</t>
    <phoneticPr fontId="1"/>
  </si>
  <si>
    <t>116-119, 150, 151, 222-225, 262, 263, 304-307, 344, 345, 372, 373, 402, 403</t>
    <phoneticPr fontId="1"/>
  </si>
  <si>
    <t>94-100, 138-142, 204-209, 248-251, 286-291, 332-335, 364-366, 390-393</t>
    <phoneticPr fontId="1"/>
  </si>
  <si>
    <t>102-107, 143-145, 210-215, 254-256, 292-297, 338-340, 367-369, 396-398</t>
    <phoneticPr fontId="1"/>
  </si>
  <si>
    <t>116-119, 150, 151, 222-225, 260, 261, 304-307, 344, 345, 372, 373, 402, 403</t>
    <phoneticPr fontId="1"/>
  </si>
  <si>
    <t>176-182, 213, 215, 216, 219, 286, 288, 289, 291, 330, 332, 333, 336</t>
    <phoneticPr fontId="1"/>
  </si>
  <si>
    <t>192-197, 228-230, 301-303, 349-351</t>
    <phoneticPr fontId="1"/>
  </si>
  <si>
    <t>183-188, 220-222, 292-294, 337-339</t>
    <phoneticPr fontId="1"/>
  </si>
  <si>
    <t>195-198, 226, 227, 298, 299, 343, 344</t>
    <phoneticPr fontId="1"/>
  </si>
  <si>
    <t>36, 37, 39, 40, 62, 63, 65, 66, 90, 91, 93, 94, 118, 119, 121, 122, 144, 145, 147, 148, 192, 193, 195, 196</t>
    <phoneticPr fontId="1"/>
  </si>
  <si>
    <t>dir</t>
    <phoneticPr fontId="1"/>
  </si>
  <si>
    <t>H1～H12年報(pdf)</t>
    <phoneticPr fontId="1"/>
  </si>
  <si>
    <t>nenpo/H1～H12年報(pdf)/data</t>
    <phoneticPr fontId="1"/>
  </si>
  <si>
    <t>nenpo/S50～S62年報(pdf)/data</t>
    <phoneticPr fontId="1"/>
  </si>
  <si>
    <t>水量のテーブル数</t>
    <rPh sb="0" eb="2">
      <t>スイリョウ</t>
    </rPh>
    <rPh sb="7" eb="8">
      <t>スウ</t>
    </rPh>
    <phoneticPr fontId="1"/>
  </si>
  <si>
    <t>水質のテーブル数</t>
    <rPh sb="0" eb="2">
      <t>スイシツ</t>
    </rPh>
    <rPh sb="7" eb="8">
      <t>スウ</t>
    </rPh>
    <phoneticPr fontId="1"/>
  </si>
  <si>
    <t>精密試験のテーブル数</t>
    <rPh sb="0" eb="4">
      <t>セイミツシケン</t>
    </rPh>
    <rPh sb="9" eb="10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</si>
</sst>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="70" zoomScaleNormal="70" workbookViewId="0">
      <selection activeCell="O2" sqref="O2"/>
    </sheetView>
  </sheetViews>
  <sheetFormatPr defaultColWidth="8.9140625" defaultRowHeight="18" x14ac:dyDescent="0.55000000000000004"/>
  <cols>
    <col min="1" max="1" width="5.9140625" style="1" bestFit="1" customWidth="1"/>
    <col min="2" max="4" width="10.5" style="1" customWidth="1"/>
    <col min="5" max="5" width="26.5" style="1" hidden="1" customWidth="1"/>
    <col min="6" max="11" width="8.9140625" style="1"/>
    <col min="12" max="12" width="9.33203125" style="1" bestFit="1" customWidth="1"/>
    <col min="13" max="13" width="11.83203125" style="1" bestFit="1" customWidth="1"/>
    <col min="14" max="16384" width="8.9140625" style="1"/>
  </cols>
  <sheetData>
    <row r="1" spans="1:13" ht="54" x14ac:dyDescent="0.55000000000000004">
      <c r="A1" s="1" t="s">
        <v>2</v>
      </c>
      <c r="B1" s="1" t="s">
        <v>1</v>
      </c>
      <c r="C1" s="1" t="s">
        <v>0</v>
      </c>
      <c r="D1" s="1" t="s">
        <v>3</v>
      </c>
      <c r="E1" s="1" t="s">
        <v>6</v>
      </c>
      <c r="F1" s="1" t="s">
        <v>91</v>
      </c>
      <c r="G1" s="1" t="s">
        <v>95</v>
      </c>
      <c r="H1" s="1" t="s">
        <v>96</v>
      </c>
      <c r="I1" s="1" t="s">
        <v>97</v>
      </c>
    </row>
    <row r="2" spans="1:13" ht="180" x14ac:dyDescent="0.55000000000000004">
      <c r="A2" s="1">
        <v>1975</v>
      </c>
      <c r="B2" s="1" t="s">
        <v>4</v>
      </c>
      <c r="C2" s="1" t="s">
        <v>90</v>
      </c>
      <c r="D2" s="1" t="s">
        <v>5</v>
      </c>
      <c r="F2" s="1" t="s">
        <v>94</v>
      </c>
      <c r="G2" s="1">
        <v>1</v>
      </c>
      <c r="H2" s="1">
        <v>1</v>
      </c>
      <c r="I2" s="1">
        <v>1</v>
      </c>
      <c r="L2" s="3">
        <v>36892</v>
      </c>
      <c r="M2" s="1">
        <v>0</v>
      </c>
    </row>
    <row r="3" spans="1:13" ht="198" x14ac:dyDescent="0.55000000000000004">
      <c r="A3" s="1">
        <f>+A2+1</f>
        <v>1976</v>
      </c>
      <c r="B3" s="1" t="s">
        <v>16</v>
      </c>
      <c r="C3" s="1" t="s">
        <v>14</v>
      </c>
      <c r="D3" s="1" t="s">
        <v>15</v>
      </c>
      <c r="F3" s="1" t="s">
        <v>94</v>
      </c>
      <c r="G3" s="1">
        <v>1</v>
      </c>
      <c r="H3" s="1">
        <v>1</v>
      </c>
      <c r="I3" s="1">
        <v>1</v>
      </c>
      <c r="L3" s="3">
        <v>36923</v>
      </c>
      <c r="M3" s="1">
        <v>1000</v>
      </c>
    </row>
    <row r="4" spans="1:13" ht="126" x14ac:dyDescent="0.55000000000000004">
      <c r="A4" s="1">
        <f t="shared" ref="A4:A27" si="0">+A3+1</f>
        <v>1977</v>
      </c>
      <c r="B4" s="1" t="s">
        <v>19</v>
      </c>
      <c r="C4" s="1" t="s">
        <v>17</v>
      </c>
      <c r="D4" s="1" t="s">
        <v>18</v>
      </c>
      <c r="F4" s="1" t="s">
        <v>94</v>
      </c>
      <c r="G4" s="1">
        <v>2</v>
      </c>
      <c r="H4" s="1">
        <v>2</v>
      </c>
      <c r="I4" s="1">
        <v>1</v>
      </c>
      <c r="M4" s="1">
        <f>SLOPE(M2:M3,L2:L3)</f>
        <v>32.258064516129032</v>
      </c>
    </row>
    <row r="5" spans="1:13" ht="144" x14ac:dyDescent="0.55000000000000004">
      <c r="A5" s="1">
        <f t="shared" si="0"/>
        <v>1978</v>
      </c>
      <c r="B5" s="1" t="s">
        <v>20</v>
      </c>
      <c r="C5" s="1" t="s">
        <v>21</v>
      </c>
      <c r="D5" s="1" t="s">
        <v>22</v>
      </c>
      <c r="F5" s="1" t="s">
        <v>94</v>
      </c>
      <c r="G5" s="1">
        <v>2</v>
      </c>
      <c r="H5" s="1">
        <v>2</v>
      </c>
      <c r="I5" s="1">
        <v>1</v>
      </c>
    </row>
    <row r="6" spans="1:13" ht="144" x14ac:dyDescent="0.55000000000000004">
      <c r="A6" s="1">
        <f t="shared" si="0"/>
        <v>1979</v>
      </c>
      <c r="B6" s="1" t="s">
        <v>23</v>
      </c>
      <c r="C6" s="1" t="s">
        <v>24</v>
      </c>
      <c r="D6" s="1" t="s">
        <v>25</v>
      </c>
      <c r="F6" s="1" t="s">
        <v>94</v>
      </c>
      <c r="G6" s="1">
        <v>2</v>
      </c>
      <c r="H6" s="1">
        <v>2</v>
      </c>
      <c r="I6" s="1">
        <v>1</v>
      </c>
    </row>
    <row r="7" spans="1:13" ht="162" x14ac:dyDescent="0.55000000000000004">
      <c r="A7" s="1">
        <f t="shared" si="0"/>
        <v>1980</v>
      </c>
      <c r="B7" s="1" t="s">
        <v>29</v>
      </c>
      <c r="C7" s="1" t="s">
        <v>30</v>
      </c>
      <c r="D7" s="1" t="s">
        <v>31</v>
      </c>
      <c r="F7" s="1" t="s">
        <v>94</v>
      </c>
      <c r="G7" s="1">
        <v>2</v>
      </c>
      <c r="H7" s="1">
        <v>2</v>
      </c>
      <c r="I7" s="1">
        <v>1</v>
      </c>
    </row>
    <row r="8" spans="1:13" ht="162" x14ac:dyDescent="0.55000000000000004">
      <c r="A8" s="1">
        <f t="shared" si="0"/>
        <v>1981</v>
      </c>
      <c r="B8" s="1" t="s">
        <v>32</v>
      </c>
      <c r="C8" s="1" t="s">
        <v>33</v>
      </c>
      <c r="D8" s="1" t="s">
        <v>34</v>
      </c>
      <c r="F8" s="1" t="s">
        <v>94</v>
      </c>
      <c r="G8" s="1">
        <v>2</v>
      </c>
      <c r="H8" s="1">
        <v>2</v>
      </c>
      <c r="I8" s="1">
        <v>1</v>
      </c>
    </row>
    <row r="9" spans="1:13" ht="144" x14ac:dyDescent="0.55000000000000004">
      <c r="A9" s="1">
        <f t="shared" si="0"/>
        <v>1982</v>
      </c>
      <c r="B9" s="1" t="s">
        <v>38</v>
      </c>
      <c r="C9" s="1" t="s">
        <v>39</v>
      </c>
      <c r="D9" s="1" t="s">
        <v>40</v>
      </c>
      <c r="F9" s="1" t="s">
        <v>94</v>
      </c>
      <c r="G9" s="1">
        <v>2</v>
      </c>
      <c r="H9" s="1">
        <v>2</v>
      </c>
      <c r="I9" s="1">
        <v>1</v>
      </c>
    </row>
    <row r="10" spans="1:13" ht="144" x14ac:dyDescent="0.55000000000000004">
      <c r="A10" s="1">
        <f t="shared" si="0"/>
        <v>1983</v>
      </c>
      <c r="B10" s="1" t="s">
        <v>47</v>
      </c>
      <c r="C10" s="1" t="s">
        <v>48</v>
      </c>
      <c r="D10" s="1" t="s">
        <v>49</v>
      </c>
      <c r="F10" s="1" t="s">
        <v>94</v>
      </c>
      <c r="G10" s="1">
        <v>2</v>
      </c>
      <c r="H10" s="1">
        <v>2</v>
      </c>
      <c r="I10" s="1">
        <v>1</v>
      </c>
    </row>
    <row r="11" spans="1:13" ht="162" x14ac:dyDescent="0.55000000000000004">
      <c r="A11" s="1">
        <f t="shared" si="0"/>
        <v>1984</v>
      </c>
      <c r="B11" s="1" t="s">
        <v>51</v>
      </c>
      <c r="C11" s="1" t="s">
        <v>52</v>
      </c>
      <c r="D11" s="1" t="s">
        <v>53</v>
      </c>
      <c r="F11" s="1" t="s">
        <v>94</v>
      </c>
      <c r="G11" s="1">
        <v>2</v>
      </c>
      <c r="H11" s="1">
        <v>2</v>
      </c>
      <c r="I11" s="1">
        <v>1</v>
      </c>
    </row>
    <row r="12" spans="1:13" ht="162" x14ac:dyDescent="0.55000000000000004">
      <c r="A12" s="1">
        <f t="shared" si="0"/>
        <v>1985</v>
      </c>
      <c r="B12" s="1" t="s">
        <v>54</v>
      </c>
      <c r="C12" s="1" t="s">
        <v>55</v>
      </c>
      <c r="D12" s="1" t="s">
        <v>56</v>
      </c>
      <c r="F12" s="1" t="s">
        <v>94</v>
      </c>
      <c r="G12" s="1">
        <v>2</v>
      </c>
      <c r="H12" s="1">
        <v>2</v>
      </c>
      <c r="I12" s="1">
        <v>1</v>
      </c>
    </row>
    <row r="13" spans="1:13" ht="162" x14ac:dyDescent="0.55000000000000004">
      <c r="A13" s="1">
        <f t="shared" si="0"/>
        <v>1986</v>
      </c>
      <c r="B13" s="1" t="s">
        <v>57</v>
      </c>
      <c r="C13" s="1" t="s">
        <v>58</v>
      </c>
      <c r="D13" s="1" t="s">
        <v>59</v>
      </c>
      <c r="F13" s="1" t="s">
        <v>94</v>
      </c>
      <c r="G13" s="1">
        <v>2</v>
      </c>
      <c r="H13" s="1">
        <v>2</v>
      </c>
      <c r="I13" s="1">
        <v>1</v>
      </c>
    </row>
    <row r="14" spans="1:13" ht="162" x14ac:dyDescent="0.55000000000000004">
      <c r="A14" s="1">
        <f t="shared" si="0"/>
        <v>1987</v>
      </c>
      <c r="B14" s="1" t="s">
        <v>61</v>
      </c>
      <c r="C14" s="1" t="s">
        <v>62</v>
      </c>
      <c r="D14" s="1" t="s">
        <v>63</v>
      </c>
      <c r="E14" s="1" t="s">
        <v>60</v>
      </c>
      <c r="F14" s="1" t="s">
        <v>94</v>
      </c>
      <c r="G14" s="1">
        <v>2</v>
      </c>
      <c r="H14" s="1">
        <v>2</v>
      </c>
      <c r="I14" s="1">
        <v>1</v>
      </c>
    </row>
    <row r="15" spans="1:13" ht="162" x14ac:dyDescent="0.55000000000000004">
      <c r="A15" s="1">
        <f t="shared" si="0"/>
        <v>1988</v>
      </c>
      <c r="B15" s="1" t="s">
        <v>64</v>
      </c>
      <c r="C15" s="1" t="s">
        <v>65</v>
      </c>
      <c r="D15" s="1" t="s">
        <v>66</v>
      </c>
      <c r="F15" s="1" t="s">
        <v>94</v>
      </c>
      <c r="G15" s="1">
        <v>2</v>
      </c>
      <c r="H15" s="1">
        <v>2</v>
      </c>
      <c r="I15" s="1">
        <v>1</v>
      </c>
    </row>
    <row r="16" spans="1:13" ht="162" x14ac:dyDescent="0.55000000000000004">
      <c r="A16" s="1">
        <f t="shared" si="0"/>
        <v>1989</v>
      </c>
      <c r="B16" s="1" t="s">
        <v>67</v>
      </c>
      <c r="C16" s="1" t="s">
        <v>68</v>
      </c>
      <c r="D16" s="1" t="s">
        <v>69</v>
      </c>
      <c r="F16" s="1" t="s">
        <v>93</v>
      </c>
      <c r="G16" s="1">
        <v>2</v>
      </c>
      <c r="H16" s="1">
        <v>2</v>
      </c>
      <c r="I16" s="1">
        <v>1</v>
      </c>
    </row>
    <row r="17" spans="1:9" ht="162" x14ac:dyDescent="0.55000000000000004">
      <c r="A17" s="1">
        <f t="shared" si="0"/>
        <v>1990</v>
      </c>
      <c r="B17" s="1" t="s">
        <v>70</v>
      </c>
      <c r="C17" s="1" t="s">
        <v>71</v>
      </c>
      <c r="D17" s="1" t="s">
        <v>72</v>
      </c>
      <c r="E17" s="1" t="s">
        <v>92</v>
      </c>
      <c r="F17" s="1" t="s">
        <v>93</v>
      </c>
      <c r="G17" s="1">
        <v>2</v>
      </c>
      <c r="H17" s="1">
        <v>2</v>
      </c>
      <c r="I17" s="1">
        <v>1</v>
      </c>
    </row>
    <row r="18" spans="1:9" ht="162" x14ac:dyDescent="0.55000000000000004">
      <c r="A18" s="1">
        <f t="shared" si="0"/>
        <v>1991</v>
      </c>
      <c r="B18" s="1" t="s">
        <v>75</v>
      </c>
      <c r="C18" s="1" t="s">
        <v>74</v>
      </c>
      <c r="D18" s="1" t="s">
        <v>73</v>
      </c>
      <c r="E18" s="1" t="s">
        <v>13</v>
      </c>
      <c r="F18" s="1" t="s">
        <v>93</v>
      </c>
      <c r="G18" s="1">
        <v>2</v>
      </c>
      <c r="H18" s="1">
        <v>2</v>
      </c>
      <c r="I18" s="1">
        <v>1</v>
      </c>
    </row>
    <row r="19" spans="1:9" ht="144" x14ac:dyDescent="0.55000000000000004">
      <c r="A19" s="1">
        <f t="shared" si="0"/>
        <v>1992</v>
      </c>
      <c r="B19" s="1" t="s">
        <v>83</v>
      </c>
      <c r="C19" s="1" t="s">
        <v>84</v>
      </c>
      <c r="D19" s="1" t="s">
        <v>85</v>
      </c>
      <c r="F19" s="1" t="s">
        <v>93</v>
      </c>
      <c r="G19" s="1">
        <v>2</v>
      </c>
      <c r="H19" s="1">
        <v>2</v>
      </c>
      <c r="I19" s="1">
        <v>1</v>
      </c>
    </row>
    <row r="20" spans="1:9" ht="144" x14ac:dyDescent="0.55000000000000004">
      <c r="A20" s="1">
        <f t="shared" si="0"/>
        <v>1993</v>
      </c>
      <c r="B20" s="1" t="s">
        <v>80</v>
      </c>
      <c r="C20" s="1" t="s">
        <v>81</v>
      </c>
      <c r="D20" s="1" t="s">
        <v>82</v>
      </c>
      <c r="E20" s="1" t="s">
        <v>11</v>
      </c>
      <c r="F20" s="1" t="s">
        <v>93</v>
      </c>
      <c r="G20" s="1">
        <v>2</v>
      </c>
      <c r="H20" s="1">
        <v>2</v>
      </c>
      <c r="I20" s="1">
        <v>1</v>
      </c>
    </row>
    <row r="21" spans="1:9" ht="162" x14ac:dyDescent="0.55000000000000004">
      <c r="A21" s="1">
        <f t="shared" si="0"/>
        <v>1994</v>
      </c>
      <c r="B21" s="1" t="s">
        <v>77</v>
      </c>
      <c r="C21" s="1" t="s">
        <v>78</v>
      </c>
      <c r="D21" s="1" t="s">
        <v>79</v>
      </c>
      <c r="E21" s="1" t="s">
        <v>10</v>
      </c>
      <c r="F21" s="1" t="s">
        <v>93</v>
      </c>
      <c r="G21" s="1">
        <v>2</v>
      </c>
      <c r="H21" s="1">
        <v>2</v>
      </c>
      <c r="I21" s="1">
        <v>1</v>
      </c>
    </row>
    <row r="22" spans="1:9" ht="126" x14ac:dyDescent="0.55000000000000004">
      <c r="A22" s="1">
        <f t="shared" si="0"/>
        <v>1995</v>
      </c>
      <c r="B22" s="1" t="s">
        <v>86</v>
      </c>
      <c r="C22" s="1" t="s">
        <v>88</v>
      </c>
      <c r="D22" s="1" t="s">
        <v>89</v>
      </c>
      <c r="F22" s="1" t="s">
        <v>93</v>
      </c>
      <c r="G22" s="1">
        <v>2</v>
      </c>
      <c r="H22" s="1">
        <v>2</v>
      </c>
      <c r="I22" s="1">
        <v>1</v>
      </c>
    </row>
    <row r="23" spans="1:9" ht="144" x14ac:dyDescent="0.55000000000000004">
      <c r="A23" s="1">
        <f t="shared" si="0"/>
        <v>1996</v>
      </c>
      <c r="B23" s="1" t="s">
        <v>76</v>
      </c>
      <c r="C23" s="1" t="s">
        <v>87</v>
      </c>
      <c r="D23" s="1" t="s">
        <v>50</v>
      </c>
      <c r="E23" s="1" t="s">
        <v>12</v>
      </c>
      <c r="F23" s="1" t="s">
        <v>93</v>
      </c>
      <c r="G23" s="1">
        <v>2</v>
      </c>
      <c r="H23" s="1">
        <v>2</v>
      </c>
      <c r="I23" s="1">
        <v>2</v>
      </c>
    </row>
    <row r="24" spans="1:9" ht="144" x14ac:dyDescent="0.55000000000000004">
      <c r="A24" s="1">
        <f>+A23+1</f>
        <v>1997</v>
      </c>
      <c r="B24" s="1" t="s">
        <v>44</v>
      </c>
      <c r="C24" s="1" t="s">
        <v>45</v>
      </c>
      <c r="D24" s="1" t="s">
        <v>46</v>
      </c>
      <c r="E24" s="1" t="s">
        <v>9</v>
      </c>
      <c r="F24" s="1" t="s">
        <v>93</v>
      </c>
      <c r="G24" s="1">
        <v>2</v>
      </c>
      <c r="H24" s="1">
        <v>2</v>
      </c>
      <c r="I24" s="1">
        <v>2</v>
      </c>
    </row>
    <row r="25" spans="1:9" ht="108" x14ac:dyDescent="0.55000000000000004">
      <c r="A25" s="1">
        <f t="shared" si="0"/>
        <v>1998</v>
      </c>
      <c r="B25" s="1" t="s">
        <v>41</v>
      </c>
      <c r="C25" s="1" t="s">
        <v>42</v>
      </c>
      <c r="D25" s="1" t="s">
        <v>43</v>
      </c>
      <c r="E25" s="1" t="s">
        <v>8</v>
      </c>
      <c r="F25" s="1" t="s">
        <v>93</v>
      </c>
      <c r="G25" s="1">
        <v>2</v>
      </c>
      <c r="H25" s="1">
        <v>2</v>
      </c>
      <c r="I25" s="1">
        <v>2</v>
      </c>
    </row>
    <row r="26" spans="1:9" ht="90" x14ac:dyDescent="0.55000000000000004">
      <c r="A26" s="1">
        <f t="shared" si="0"/>
        <v>1999</v>
      </c>
      <c r="B26" s="1" t="s">
        <v>35</v>
      </c>
      <c r="C26" s="1" t="s">
        <v>36</v>
      </c>
      <c r="D26" s="1" t="s">
        <v>37</v>
      </c>
      <c r="F26" s="1" t="s">
        <v>93</v>
      </c>
      <c r="G26" s="1">
        <v>2</v>
      </c>
      <c r="H26" s="1">
        <v>2</v>
      </c>
      <c r="I26" s="1">
        <v>2</v>
      </c>
    </row>
    <row r="27" spans="1:9" ht="90" x14ac:dyDescent="0.55000000000000004">
      <c r="A27" s="1">
        <f t="shared" si="0"/>
        <v>2000</v>
      </c>
      <c r="B27" s="2" t="s">
        <v>27</v>
      </c>
      <c r="C27" s="1" t="s">
        <v>28</v>
      </c>
      <c r="D27" s="1" t="s">
        <v>26</v>
      </c>
      <c r="E27" s="1" t="s">
        <v>7</v>
      </c>
      <c r="F27" s="1" t="s">
        <v>93</v>
      </c>
      <c r="G27" s="1">
        <v>2</v>
      </c>
      <c r="H27" s="1">
        <v>2</v>
      </c>
      <c r="I27" s="1">
        <v>2</v>
      </c>
    </row>
  </sheetData>
  <customSheetViews>
    <customSheetView guid="{3A86D0F5-2301-44B1-9DD2-82DA21261B24}" scale="70" hiddenColumns="1" topLeftCell="A2">
      <selection activeCell="I4" sqref="I4"/>
      <pageMargins left="0.7" right="0.7" top="0.75" bottom="0.75" header="0.3" footer="0.3"/>
      <pageSetup paperSize="9" orientation="portrait" r:id="rId1"/>
    </customSheetView>
    <customSheetView guid="{658091E1-90DB-4D5E-B59F-D4E06274CEC2}" scale="70">
      <selection activeCell="C20" sqref="C20"/>
      <pageMargins left="0.7" right="0.7" top="0.75" bottom="0.75" header="0.3" footer="0.3"/>
      <pageSetup paperSize="9" orientation="portrait" r:id="rId2"/>
    </customSheetView>
    <customSheetView guid="{F8939036-C3F5-430F-A52A-DC5332B0CD01}" scale="85">
      <pane xSplit="1" ySplit="1" topLeftCell="B11" activePane="bottomRight" state="frozen"/>
      <selection pane="bottomRight" activeCell="B15" sqref="B15"/>
      <pageMargins left="0.7" right="0.7" top="0.75" bottom="0.75" header="0.3" footer="0.3"/>
      <pageSetup paperSize="9" orientation="portrait" r:id="rId3"/>
    </customSheetView>
  </customSheetViews>
  <phoneticPr fontId="1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557.石丸　剛士</dc:creator>
  <cp:lastModifiedBy>又村 友幸</cp:lastModifiedBy>
  <dcterms:created xsi:type="dcterms:W3CDTF">2022-08-10T07:50:11Z</dcterms:created>
  <dcterms:modified xsi:type="dcterms:W3CDTF">2023-04-22T12:25:20Z</dcterms:modified>
</cp:coreProperties>
</file>