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search\Petsc_test\011_P2tri_Elastic\"/>
    </mc:Choice>
  </mc:AlternateContent>
  <xr:revisionPtr revIDLastSave="0" documentId="13_ncr:1_{7B96A919-E434-4773-9EE3-FE0A36E91A68}" xr6:coauthVersionLast="47" xr6:coauthVersionMax="47" xr10:uidLastSave="{00000000-0000-0000-0000-000000000000}"/>
  <bookViews>
    <workbookView xWindow="-103" yWindow="-103" windowWidth="22149" windowHeight="13200" activeTab="3" xr2:uid="{19EBD669-5C86-4614-86E5-DBDA4DFED435}"/>
  </bookViews>
  <sheets>
    <sheet name="Ke(Petsc)" sheetId="1" r:id="rId1"/>
    <sheet name="Ke(DACSAR)" sheetId="2" r:id="rId2"/>
    <sheet name="disp(Petsc)np=1" sheetId="3" r:id="rId3"/>
    <sheet name="disp(Petsc)np=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2" i="1" l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O32" i="1"/>
  <c r="AN32" i="1"/>
  <c r="AM32" i="1"/>
  <c r="AL32" i="1"/>
  <c r="AK32" i="1"/>
  <c r="AJ32" i="1"/>
  <c r="AI32" i="1"/>
  <c r="AH32" i="1"/>
  <c r="AG32" i="1"/>
  <c r="AF32" i="1"/>
  <c r="AE32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O9" i="1"/>
  <c r="AN9" i="1"/>
  <c r="AM9" i="1"/>
  <c r="AL9" i="1"/>
  <c r="AK9" i="1"/>
  <c r="AJ9" i="1"/>
  <c r="AI9" i="1"/>
  <c r="AH9" i="1"/>
  <c r="AG9" i="1"/>
  <c r="AF9" i="1"/>
  <c r="AE9" i="1"/>
  <c r="AD9" i="1"/>
  <c r="AO8" i="1"/>
  <c r="AN8" i="1"/>
  <c r="AM8" i="1"/>
  <c r="AL8" i="1"/>
  <c r="AK8" i="1"/>
  <c r="AJ8" i="1"/>
  <c r="AI8" i="1"/>
  <c r="AH8" i="1"/>
  <c r="AG8" i="1"/>
  <c r="AF8" i="1"/>
  <c r="AE8" i="1"/>
  <c r="AD8" i="1"/>
  <c r="AO7" i="1"/>
  <c r="AN7" i="1"/>
  <c r="AM7" i="1"/>
  <c r="AL7" i="1"/>
  <c r="AK7" i="1"/>
  <c r="AJ7" i="1"/>
  <c r="AI7" i="1"/>
  <c r="AH7" i="1"/>
  <c r="AG7" i="1"/>
  <c r="AF7" i="1"/>
  <c r="AE7" i="1"/>
  <c r="AD7" i="1"/>
  <c r="AO6" i="1"/>
  <c r="AN6" i="1"/>
  <c r="AM6" i="1"/>
  <c r="AL6" i="1"/>
  <c r="AK6" i="1"/>
  <c r="AJ6" i="1"/>
  <c r="AI6" i="1"/>
  <c r="AH6" i="1"/>
  <c r="AG6" i="1"/>
  <c r="AF6" i="1"/>
  <c r="AE6" i="1"/>
  <c r="AD6" i="1"/>
  <c r="AO5" i="1"/>
  <c r="AN5" i="1"/>
  <c r="AM5" i="1"/>
  <c r="AL5" i="1"/>
  <c r="AK5" i="1"/>
  <c r="AJ5" i="1"/>
  <c r="AI5" i="1"/>
  <c r="AH5" i="1"/>
  <c r="AG5" i="1"/>
  <c r="AF5" i="1"/>
  <c r="AE5" i="1"/>
  <c r="AD5" i="1"/>
  <c r="AO4" i="1"/>
  <c r="AN4" i="1"/>
  <c r="AM4" i="1"/>
  <c r="AL4" i="1"/>
  <c r="AK4" i="1"/>
  <c r="AJ4" i="1"/>
  <c r="AI4" i="1"/>
  <c r="AH4" i="1"/>
  <c r="AG4" i="1"/>
  <c r="AF4" i="1"/>
  <c r="AE4" i="1"/>
  <c r="AD4" i="1"/>
  <c r="AE18" i="1"/>
  <c r="AF18" i="1"/>
  <c r="AG18" i="1"/>
  <c r="AH18" i="1"/>
  <c r="AI18" i="1"/>
  <c r="AJ18" i="1"/>
  <c r="AK18" i="1"/>
  <c r="AL18" i="1"/>
  <c r="AM18" i="1"/>
  <c r="AN18" i="1"/>
  <c r="AO18" i="1"/>
  <c r="AE19" i="1"/>
  <c r="AF19" i="1"/>
  <c r="AG19" i="1"/>
  <c r="AH19" i="1"/>
  <c r="AI19" i="1"/>
  <c r="AJ19" i="1"/>
  <c r="AK19" i="1"/>
  <c r="AL19" i="1"/>
  <c r="AM19" i="1"/>
  <c r="AN19" i="1"/>
  <c r="AO19" i="1"/>
  <c r="AE20" i="1"/>
  <c r="AF20" i="1"/>
  <c r="AG20" i="1"/>
  <c r="AH20" i="1"/>
  <c r="AI20" i="1"/>
  <c r="AJ20" i="1"/>
  <c r="AK20" i="1"/>
  <c r="AL20" i="1"/>
  <c r="AM20" i="1"/>
  <c r="AN20" i="1"/>
  <c r="AO20" i="1"/>
  <c r="AE21" i="1"/>
  <c r="AF21" i="1"/>
  <c r="AG21" i="1"/>
  <c r="AH21" i="1"/>
  <c r="AI21" i="1"/>
  <c r="AJ21" i="1"/>
  <c r="AK21" i="1"/>
  <c r="AL21" i="1"/>
  <c r="AM21" i="1"/>
  <c r="AN21" i="1"/>
  <c r="AO21" i="1"/>
  <c r="AE22" i="1"/>
  <c r="AF22" i="1"/>
  <c r="AG22" i="1"/>
  <c r="AH22" i="1"/>
  <c r="AI22" i="1"/>
  <c r="AJ22" i="1"/>
  <c r="AK22" i="1"/>
  <c r="AL22" i="1"/>
  <c r="AM22" i="1"/>
  <c r="AN22" i="1"/>
  <c r="AO22" i="1"/>
  <c r="AE23" i="1"/>
  <c r="AF23" i="1"/>
  <c r="AG23" i="1"/>
  <c r="AH23" i="1"/>
  <c r="AI23" i="1"/>
  <c r="AJ23" i="1"/>
  <c r="AK23" i="1"/>
  <c r="AL23" i="1"/>
  <c r="AM23" i="1"/>
  <c r="AN23" i="1"/>
  <c r="AO23" i="1"/>
  <c r="AE24" i="1"/>
  <c r="AF24" i="1"/>
  <c r="AG24" i="1"/>
  <c r="AH24" i="1"/>
  <c r="AI24" i="1"/>
  <c r="AJ24" i="1"/>
  <c r="AK24" i="1"/>
  <c r="AL24" i="1"/>
  <c r="AM24" i="1"/>
  <c r="AN24" i="1"/>
  <c r="AO24" i="1"/>
  <c r="AE25" i="1"/>
  <c r="AF25" i="1"/>
  <c r="AG25" i="1"/>
  <c r="AH25" i="1"/>
  <c r="AI25" i="1"/>
  <c r="AJ25" i="1"/>
  <c r="AK25" i="1"/>
  <c r="AL25" i="1"/>
  <c r="AM25" i="1"/>
  <c r="AN25" i="1"/>
  <c r="AO25" i="1"/>
  <c r="AE26" i="1"/>
  <c r="AF26" i="1"/>
  <c r="AG26" i="1"/>
  <c r="AH26" i="1"/>
  <c r="AI26" i="1"/>
  <c r="AJ26" i="1"/>
  <c r="AK26" i="1"/>
  <c r="AL26" i="1"/>
  <c r="AM26" i="1"/>
  <c r="AN26" i="1"/>
  <c r="AO26" i="1"/>
  <c r="AE27" i="1"/>
  <c r="AF27" i="1"/>
  <c r="AG27" i="1"/>
  <c r="AH27" i="1"/>
  <c r="AI27" i="1"/>
  <c r="AJ27" i="1"/>
  <c r="AK27" i="1"/>
  <c r="AL27" i="1"/>
  <c r="AM27" i="1"/>
  <c r="AN27" i="1"/>
  <c r="AO27" i="1"/>
  <c r="AE28" i="1"/>
  <c r="AF28" i="1"/>
  <c r="AG28" i="1"/>
  <c r="AH28" i="1"/>
  <c r="AI28" i="1"/>
  <c r="AJ28" i="1"/>
  <c r="AK28" i="1"/>
  <c r="AL28" i="1"/>
  <c r="AM28" i="1"/>
  <c r="AN28" i="1"/>
  <c r="AO28" i="1"/>
  <c r="AE29" i="1"/>
  <c r="AF29" i="1"/>
  <c r="AG29" i="1"/>
  <c r="AH29" i="1"/>
  <c r="AI29" i="1"/>
  <c r="AJ29" i="1"/>
  <c r="AK29" i="1"/>
  <c r="AL29" i="1"/>
  <c r="AM29" i="1"/>
  <c r="AN29" i="1"/>
  <c r="AO29" i="1"/>
  <c r="AD19" i="1"/>
  <c r="AD20" i="1"/>
  <c r="AD21" i="1"/>
  <c r="AD22" i="1"/>
  <c r="AD23" i="1"/>
  <c r="AD24" i="1"/>
  <c r="AD25" i="1"/>
  <c r="AD26" i="1"/>
  <c r="AD27" i="1"/>
  <c r="AD28" i="1"/>
  <c r="AD29" i="1"/>
  <c r="AD18" i="1"/>
  <c r="X25" i="4"/>
  <c r="W25" i="4"/>
  <c r="X24" i="4"/>
  <c r="W24" i="4"/>
  <c r="X23" i="4"/>
  <c r="W23" i="4"/>
  <c r="X22" i="4"/>
  <c r="W22" i="4"/>
  <c r="X21" i="4"/>
  <c r="W21" i="4"/>
  <c r="X20" i="4"/>
  <c r="W20" i="4"/>
  <c r="X19" i="4"/>
  <c r="W19" i="4"/>
  <c r="X18" i="4"/>
  <c r="W18" i="4"/>
  <c r="X17" i="4"/>
  <c r="W17" i="4"/>
  <c r="X16" i="4"/>
  <c r="W16" i="4"/>
  <c r="X15" i="4"/>
  <c r="W15" i="4"/>
  <c r="X14" i="4"/>
  <c r="W14" i="4"/>
  <c r="X13" i="4"/>
  <c r="W13" i="4"/>
  <c r="X12" i="4"/>
  <c r="W12" i="4"/>
  <c r="X11" i="4"/>
  <c r="W11" i="4"/>
  <c r="X10" i="4"/>
  <c r="W10" i="4"/>
  <c r="X9" i="4"/>
  <c r="W9" i="4"/>
  <c r="X8" i="4"/>
  <c r="W8" i="4"/>
  <c r="X7" i="4"/>
  <c r="W7" i="4"/>
  <c r="X6" i="4"/>
  <c r="W6" i="4"/>
  <c r="X5" i="4"/>
  <c r="W5" i="4"/>
  <c r="X4" i="4"/>
  <c r="W4" i="4"/>
  <c r="X3" i="4"/>
  <c r="W3" i="4"/>
  <c r="X2" i="4"/>
  <c r="W2" i="4"/>
  <c r="W3" i="3"/>
  <c r="X3" i="3"/>
  <c r="W4" i="3"/>
  <c r="X4" i="3"/>
  <c r="W5" i="3"/>
  <c r="X5" i="3"/>
  <c r="W6" i="3"/>
  <c r="X6" i="3"/>
  <c r="W7" i="3"/>
  <c r="X7" i="3"/>
  <c r="W8" i="3"/>
  <c r="X8" i="3"/>
  <c r="W9" i="3"/>
  <c r="X9" i="3"/>
  <c r="W10" i="3"/>
  <c r="X10" i="3"/>
  <c r="W11" i="3"/>
  <c r="X11" i="3"/>
  <c r="W12" i="3"/>
  <c r="X12" i="3"/>
  <c r="W13" i="3"/>
  <c r="X13" i="3"/>
  <c r="W14" i="3"/>
  <c r="X14" i="3"/>
  <c r="W15" i="3"/>
  <c r="X15" i="3"/>
  <c r="W16" i="3"/>
  <c r="X16" i="3"/>
  <c r="W17" i="3"/>
  <c r="X17" i="3"/>
  <c r="W18" i="3"/>
  <c r="X18" i="3"/>
  <c r="W19" i="3"/>
  <c r="X19" i="3"/>
  <c r="W20" i="3"/>
  <c r="X20" i="3"/>
  <c r="W21" i="3"/>
  <c r="X21" i="3"/>
  <c r="W22" i="3"/>
  <c r="X22" i="3"/>
  <c r="W23" i="3"/>
  <c r="X23" i="3"/>
  <c r="W24" i="3"/>
  <c r="X24" i="3"/>
  <c r="W25" i="3"/>
  <c r="X25" i="3"/>
  <c r="X2" i="3"/>
  <c r="W2" i="3"/>
  <c r="AL53" i="2"/>
  <c r="AK53" i="2"/>
  <c r="AJ53" i="2"/>
  <c r="AI53" i="2"/>
  <c r="AH53" i="2"/>
  <c r="AG53" i="2"/>
  <c r="AF53" i="2"/>
  <c r="AE53" i="2"/>
  <c r="AD53" i="2"/>
  <c r="AC53" i="2"/>
  <c r="AB53" i="2"/>
  <c r="AA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AB3" i="2"/>
  <c r="AC3" i="2"/>
  <c r="AD3" i="2"/>
  <c r="AE3" i="2"/>
  <c r="AF3" i="2"/>
  <c r="AG3" i="2"/>
  <c r="AH3" i="2"/>
  <c r="AI3" i="2"/>
  <c r="AJ3" i="2"/>
  <c r="AK3" i="2"/>
  <c r="AL3" i="2"/>
  <c r="AB4" i="2"/>
  <c r="AC4" i="2"/>
  <c r="AD4" i="2"/>
  <c r="AE4" i="2"/>
  <c r="AF4" i="2"/>
  <c r="AG4" i="2"/>
  <c r="AH4" i="2"/>
  <c r="AI4" i="2"/>
  <c r="AJ4" i="2"/>
  <c r="AK4" i="2"/>
  <c r="AL4" i="2"/>
  <c r="AB5" i="2"/>
  <c r="AC5" i="2"/>
  <c r="AD5" i="2"/>
  <c r="AE5" i="2"/>
  <c r="AF5" i="2"/>
  <c r="AG5" i="2"/>
  <c r="AH5" i="2"/>
  <c r="AI5" i="2"/>
  <c r="AJ5" i="2"/>
  <c r="AK5" i="2"/>
  <c r="AL5" i="2"/>
  <c r="AB6" i="2"/>
  <c r="AC6" i="2"/>
  <c r="AD6" i="2"/>
  <c r="AE6" i="2"/>
  <c r="AF6" i="2"/>
  <c r="AG6" i="2"/>
  <c r="AH6" i="2"/>
  <c r="AI6" i="2"/>
  <c r="AJ6" i="2"/>
  <c r="AK6" i="2"/>
  <c r="AL6" i="2"/>
  <c r="AB7" i="2"/>
  <c r="AC7" i="2"/>
  <c r="AD7" i="2"/>
  <c r="AE7" i="2"/>
  <c r="AF7" i="2"/>
  <c r="AG7" i="2"/>
  <c r="AH7" i="2"/>
  <c r="AI7" i="2"/>
  <c r="AJ7" i="2"/>
  <c r="AK7" i="2"/>
  <c r="AL7" i="2"/>
  <c r="AB8" i="2"/>
  <c r="AC8" i="2"/>
  <c r="AD8" i="2"/>
  <c r="AE8" i="2"/>
  <c r="AF8" i="2"/>
  <c r="AG8" i="2"/>
  <c r="AH8" i="2"/>
  <c r="AI8" i="2"/>
  <c r="AJ8" i="2"/>
  <c r="AK8" i="2"/>
  <c r="AL8" i="2"/>
  <c r="AB9" i="2"/>
  <c r="AC9" i="2"/>
  <c r="AD9" i="2"/>
  <c r="AE9" i="2"/>
  <c r="AF9" i="2"/>
  <c r="AG9" i="2"/>
  <c r="AH9" i="2"/>
  <c r="AI9" i="2"/>
  <c r="AJ9" i="2"/>
  <c r="AK9" i="2"/>
  <c r="AL9" i="2"/>
  <c r="AB10" i="2"/>
  <c r="AC10" i="2"/>
  <c r="AD10" i="2"/>
  <c r="AE10" i="2"/>
  <c r="AF10" i="2"/>
  <c r="AG10" i="2"/>
  <c r="AH10" i="2"/>
  <c r="AI10" i="2"/>
  <c r="AJ10" i="2"/>
  <c r="AK10" i="2"/>
  <c r="AL10" i="2"/>
  <c r="AB11" i="2"/>
  <c r="AC11" i="2"/>
  <c r="AD11" i="2"/>
  <c r="AE11" i="2"/>
  <c r="AF11" i="2"/>
  <c r="AG11" i="2"/>
  <c r="AH11" i="2"/>
  <c r="AI11" i="2"/>
  <c r="AJ11" i="2"/>
  <c r="AK11" i="2"/>
  <c r="AL11" i="2"/>
  <c r="AB12" i="2"/>
  <c r="AC12" i="2"/>
  <c r="AD12" i="2"/>
  <c r="AE12" i="2"/>
  <c r="AF12" i="2"/>
  <c r="AG12" i="2"/>
  <c r="AH12" i="2"/>
  <c r="AI12" i="2"/>
  <c r="AJ12" i="2"/>
  <c r="AK12" i="2"/>
  <c r="AL12" i="2"/>
  <c r="AB13" i="2"/>
  <c r="AC13" i="2"/>
  <c r="AD13" i="2"/>
  <c r="AE13" i="2"/>
  <c r="AF13" i="2"/>
  <c r="AG13" i="2"/>
  <c r="AH13" i="2"/>
  <c r="AI13" i="2"/>
  <c r="AJ13" i="2"/>
  <c r="AK13" i="2"/>
  <c r="AL13" i="2"/>
  <c r="AB14" i="2"/>
  <c r="AC14" i="2"/>
  <c r="AD14" i="2"/>
  <c r="AE14" i="2"/>
  <c r="AF14" i="2"/>
  <c r="AG14" i="2"/>
  <c r="AH14" i="2"/>
  <c r="AI14" i="2"/>
  <c r="AJ14" i="2"/>
  <c r="AK14" i="2"/>
  <c r="AL14" i="2"/>
  <c r="AA4" i="2"/>
  <c r="AA5" i="2"/>
  <c r="AA6" i="2"/>
  <c r="AA7" i="2"/>
  <c r="AA8" i="2"/>
  <c r="AA9" i="2"/>
  <c r="AA10" i="2"/>
  <c r="AA11" i="2"/>
  <c r="AA12" i="2"/>
  <c r="AA13" i="2"/>
  <c r="AA14" i="2"/>
  <c r="AA3" i="2"/>
  <c r="I2" i="1"/>
  <c r="I1" i="1"/>
</calcChain>
</file>

<file path=xl/sharedStrings.xml><?xml version="1.0" encoding="utf-8"?>
<sst xmlns="http://schemas.openxmlformats.org/spreadsheetml/2006/main" count="564" uniqueCount="37">
  <si>
    <t>並列数1で，P2三角形要素４要素で計算した結果</t>
    <rPh sb="0" eb="3">
      <t>ヘイレツスウ</t>
    </rPh>
    <rPh sb="8" eb="13">
      <t>サンカクケイヨウソ</t>
    </rPh>
    <rPh sb="14" eb="16">
      <t>ヨウソ</t>
    </rPh>
    <rPh sb="17" eb="19">
      <t>ケイサン</t>
    </rPh>
    <rPh sb="21" eb="23">
      <t>ケッカ</t>
    </rPh>
    <phoneticPr fontId="1"/>
  </si>
  <si>
    <t>c = 0</t>
    <phoneticPr fontId="1"/>
  </si>
  <si>
    <t>no</t>
    <phoneticPr fontId="1"/>
  </si>
  <si>
    <t>idx</t>
    <phoneticPr fontId="1"/>
  </si>
  <si>
    <t>Ke</t>
    <phoneticPr fontId="1"/>
  </si>
  <si>
    <t>eID = 9</t>
    <phoneticPr fontId="1"/>
  </si>
  <si>
    <t>c = 1</t>
    <phoneticPr fontId="1"/>
  </si>
  <si>
    <t>eID = 10</t>
    <phoneticPr fontId="1"/>
  </si>
  <si>
    <t>c = 2</t>
    <phoneticPr fontId="1"/>
  </si>
  <si>
    <t>eID = 11</t>
    <phoneticPr fontId="1"/>
  </si>
  <si>
    <t>c = 3</t>
    <phoneticPr fontId="1"/>
  </si>
  <si>
    <t>eID = 12</t>
    <phoneticPr fontId="1"/>
  </si>
  <si>
    <t>E</t>
    <phoneticPr fontId="1"/>
  </si>
  <si>
    <t>nu</t>
    <phoneticPr fontId="1"/>
  </si>
  <si>
    <t>lamb</t>
    <phoneticPr fontId="1"/>
  </si>
  <si>
    <t>mu</t>
    <phoneticPr fontId="1"/>
  </si>
  <si>
    <t>e=1</t>
    <phoneticPr fontId="1"/>
  </si>
  <si>
    <t>e=2</t>
    <phoneticPr fontId="1"/>
  </si>
  <si>
    <t>e=3</t>
    <phoneticPr fontId="1"/>
  </si>
  <si>
    <t>e=4</t>
    <phoneticPr fontId="1"/>
  </si>
  <si>
    <t>DACSAR</t>
    <phoneticPr fontId="1"/>
  </si>
  <si>
    <t>Petsc</t>
    <phoneticPr fontId="1"/>
  </si>
  <si>
    <t>rank=</t>
  </si>
  <si>
    <t>c=</t>
  </si>
  <si>
    <t>k=</t>
  </si>
  <si>
    <t>p=</t>
  </si>
  <si>
    <t>depth=</t>
  </si>
  <si>
    <t>dof=</t>
  </si>
  <si>
    <t>off=</t>
  </si>
  <si>
    <t>(x</t>
  </si>
  <si>
    <t>y)=</t>
  </si>
  <si>
    <t>(u</t>
  </si>
  <si>
    <t>v)=</t>
  </si>
  <si>
    <t>fac</t>
    <phoneticPr fontId="1"/>
  </si>
  <si>
    <t>nproc=1（並列なし）</t>
    <rPh sb="8" eb="10">
      <t>ヘイレツ</t>
    </rPh>
    <phoneticPr fontId="1"/>
  </si>
  <si>
    <t>nproc=2</t>
    <phoneticPr fontId="1"/>
  </si>
  <si>
    <t>並列数2</t>
    <rPh sb="0" eb="3">
      <t>ヘイレツスウ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</si>
</sst>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E+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1" fontId="3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'disp(Petsc)np=1'!$Q$2:$Q$25</c:f>
              <c:numCache>
                <c:formatCode>0.00E+00</c:formatCode>
                <c:ptCount val="24"/>
                <c:pt idx="0">
                  <c:v>0.5</c:v>
                </c:pt>
                <c:pt idx="1">
                  <c:v>0.75</c:v>
                </c:pt>
                <c:pt idx="2">
                  <c:v>0.25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0.5</c:v>
                </c:pt>
                <c:pt idx="19">
                  <c:v>0.25</c:v>
                </c:pt>
                <c:pt idx="20">
                  <c:v>0.75</c:v>
                </c:pt>
                <c:pt idx="21">
                  <c:v>1</c:v>
                </c:pt>
                <c:pt idx="22">
                  <c:v>0</c:v>
                </c:pt>
                <c:pt idx="23">
                  <c:v>0.5</c:v>
                </c:pt>
              </c:numCache>
            </c:numRef>
          </c:xVal>
          <c:yVal>
            <c:numRef>
              <c:f>'disp(Petsc)np=1'!$R$2:$R$25</c:f>
              <c:numCache>
                <c:formatCode>0.00E+00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0.25</c:v>
                </c:pt>
                <c:pt idx="8">
                  <c:v>0.75</c:v>
                </c:pt>
                <c:pt idx="9">
                  <c:v>1</c:v>
                </c:pt>
                <c:pt idx="10">
                  <c:v>0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0.25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0.75</c:v>
                </c:pt>
                <c:pt idx="20">
                  <c:v>0.75</c:v>
                </c:pt>
                <c:pt idx="21">
                  <c:v>1</c:v>
                </c:pt>
                <c:pt idx="22">
                  <c:v>1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C-4016-AB43-F9B1320D1F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'disp(Petsc)np=1'!$W$2:$W$25</c:f>
              <c:numCache>
                <c:formatCode>0.00E+00</c:formatCode>
                <c:ptCount val="24"/>
                <c:pt idx="0">
                  <c:v>0.5</c:v>
                </c:pt>
                <c:pt idx="1">
                  <c:v>0.75157236900000002</c:v>
                </c:pt>
                <c:pt idx="2">
                  <c:v>0.24842768800000001</c:v>
                </c:pt>
                <c:pt idx="3">
                  <c:v>0</c:v>
                </c:pt>
                <c:pt idx="4">
                  <c:v>1</c:v>
                </c:pt>
                <c:pt idx="5">
                  <c:v>0.49999992807350002</c:v>
                </c:pt>
                <c:pt idx="6">
                  <c:v>-1.3766759999999999E-2</c:v>
                </c:pt>
                <c:pt idx="7">
                  <c:v>0.24842768800000001</c:v>
                </c:pt>
                <c:pt idx="8">
                  <c:v>0.24330118000000001</c:v>
                </c:pt>
                <c:pt idx="9">
                  <c:v>-4.0850999999999998E-2</c:v>
                </c:pt>
                <c:pt idx="10">
                  <c:v>0</c:v>
                </c:pt>
                <c:pt idx="11">
                  <c:v>0.49999992807350002</c:v>
                </c:pt>
                <c:pt idx="12">
                  <c:v>1.01376697</c:v>
                </c:pt>
                <c:pt idx="13">
                  <c:v>0.75669849</c:v>
                </c:pt>
                <c:pt idx="14">
                  <c:v>0.75157236900000002</c:v>
                </c:pt>
                <c:pt idx="15">
                  <c:v>1</c:v>
                </c:pt>
                <c:pt idx="16">
                  <c:v>1.0408504000000001</c:v>
                </c:pt>
                <c:pt idx="17">
                  <c:v>0.49999992807350002</c:v>
                </c:pt>
                <c:pt idx="18">
                  <c:v>0.49999969732400001</c:v>
                </c:pt>
                <c:pt idx="19">
                  <c:v>0.24330118000000001</c:v>
                </c:pt>
                <c:pt idx="20">
                  <c:v>0.75669849</c:v>
                </c:pt>
                <c:pt idx="21">
                  <c:v>1.0408504000000001</c:v>
                </c:pt>
                <c:pt idx="22">
                  <c:v>-4.0850999999999998E-2</c:v>
                </c:pt>
                <c:pt idx="23">
                  <c:v>0.49999992807350002</c:v>
                </c:pt>
              </c:numCache>
            </c:numRef>
          </c:xVal>
          <c:yVal>
            <c:numRef>
              <c:f>'disp(Petsc)np=1'!$X$2:$X$25</c:f>
              <c:numCache>
                <c:formatCode>0.00E+00</c:formatCode>
                <c:ptCount val="24"/>
                <c:pt idx="0">
                  <c:v>0</c:v>
                </c:pt>
                <c:pt idx="1">
                  <c:v>0.23490298000000001</c:v>
                </c:pt>
                <c:pt idx="2">
                  <c:v>0.23490285999999999</c:v>
                </c:pt>
                <c:pt idx="3">
                  <c:v>0</c:v>
                </c:pt>
                <c:pt idx="4">
                  <c:v>0</c:v>
                </c:pt>
                <c:pt idx="5">
                  <c:v>0.47271425</c:v>
                </c:pt>
                <c:pt idx="6">
                  <c:v>0.45465650000000002</c:v>
                </c:pt>
                <c:pt idx="7">
                  <c:v>0.23490285999999999</c:v>
                </c:pt>
                <c:pt idx="8">
                  <c:v>0.69635729999999996</c:v>
                </c:pt>
                <c:pt idx="9">
                  <c:v>0.8766448</c:v>
                </c:pt>
                <c:pt idx="10">
                  <c:v>0</c:v>
                </c:pt>
                <c:pt idx="11">
                  <c:v>0.47271425</c:v>
                </c:pt>
                <c:pt idx="12">
                  <c:v>0.45465650000000002</c:v>
                </c:pt>
                <c:pt idx="13">
                  <c:v>0.69635729999999996</c:v>
                </c:pt>
                <c:pt idx="14">
                  <c:v>0.23490298000000001</c:v>
                </c:pt>
                <c:pt idx="15">
                  <c:v>0</c:v>
                </c:pt>
                <c:pt idx="16">
                  <c:v>0.8766448</c:v>
                </c:pt>
                <c:pt idx="17">
                  <c:v>0.47271425</c:v>
                </c:pt>
                <c:pt idx="18">
                  <c:v>0.94694109999999998</c:v>
                </c:pt>
                <c:pt idx="19">
                  <c:v>0.69635729999999996</c:v>
                </c:pt>
                <c:pt idx="20">
                  <c:v>0.69635729999999996</c:v>
                </c:pt>
                <c:pt idx="21">
                  <c:v>0.8766448</c:v>
                </c:pt>
                <c:pt idx="22">
                  <c:v>0.8766448</c:v>
                </c:pt>
                <c:pt idx="23">
                  <c:v>0.47271425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CC-4016-AB43-F9B1320D1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60303"/>
        <c:axId val="483759727"/>
      </c:scatterChart>
      <c:valAx>
        <c:axId val="4950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3759727"/>
        <c:crosses val="autoZero"/>
        <c:crossBetween val="midCat"/>
      </c:valAx>
      <c:valAx>
        <c:axId val="4837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6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'disp(Petsc)np=2'!$Q$2:$Q$25</c:f>
              <c:numCache>
                <c:formatCode>0.00E+00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0.25</c:v>
                </c:pt>
                <c:pt idx="8">
                  <c:v>0.75</c:v>
                </c:pt>
                <c:pt idx="9">
                  <c:v>1</c:v>
                </c:pt>
                <c:pt idx="10">
                  <c:v>0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0.25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0.75</c:v>
                </c:pt>
                <c:pt idx="20">
                  <c:v>0.75</c:v>
                </c:pt>
                <c:pt idx="21">
                  <c:v>1</c:v>
                </c:pt>
                <c:pt idx="22">
                  <c:v>1</c:v>
                </c:pt>
                <c:pt idx="23">
                  <c:v>0.5</c:v>
                </c:pt>
              </c:numCache>
            </c:numRef>
          </c:xVal>
          <c:yVal>
            <c:numRef>
              <c:f>'disp(Petsc)np=2'!$R$2:$R$25</c:f>
              <c:numCache>
                <c:formatCode>0.00E+00</c:formatCode>
                <c:ptCount val="24"/>
                <c:pt idx="0">
                  <c:v>0.5</c:v>
                </c:pt>
                <c:pt idx="1">
                  <c:v>0.25</c:v>
                </c:pt>
                <c:pt idx="2">
                  <c:v>0.75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0</c:v>
                </c:pt>
                <c:pt idx="13">
                  <c:v>0.25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0.75</c:v>
                </c:pt>
                <c:pt idx="20">
                  <c:v>0.25</c:v>
                </c:pt>
                <c:pt idx="21">
                  <c:v>0</c:v>
                </c:pt>
                <c:pt idx="22">
                  <c:v>1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D-4F34-A9F0-57161A329C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'disp(Petsc)np=2'!$W$2:$W$25</c:f>
              <c:numCache>
                <c:formatCode>0.00E+00</c:formatCode>
                <c:ptCount val="24"/>
                <c:pt idx="0">
                  <c:v>-1.3766819999999999E-2</c:v>
                </c:pt>
                <c:pt idx="1">
                  <c:v>0.248427649</c:v>
                </c:pt>
                <c:pt idx="2">
                  <c:v>0.24330148000000001</c:v>
                </c:pt>
                <c:pt idx="3">
                  <c:v>-4.0849499999999997E-2</c:v>
                </c:pt>
                <c:pt idx="4">
                  <c:v>0</c:v>
                </c:pt>
                <c:pt idx="5">
                  <c:v>0.49999984537219999</c:v>
                </c:pt>
                <c:pt idx="6">
                  <c:v>0.50000013498649998</c:v>
                </c:pt>
                <c:pt idx="7">
                  <c:v>0.24330148000000001</c:v>
                </c:pt>
                <c:pt idx="8">
                  <c:v>0.75669885000000003</c:v>
                </c:pt>
                <c:pt idx="9">
                  <c:v>1.040851</c:v>
                </c:pt>
                <c:pt idx="10">
                  <c:v>-4.0849499999999997E-2</c:v>
                </c:pt>
                <c:pt idx="11">
                  <c:v>0.49999984537219999</c:v>
                </c:pt>
                <c:pt idx="12">
                  <c:v>0.5</c:v>
                </c:pt>
                <c:pt idx="13">
                  <c:v>0.75157237499999996</c:v>
                </c:pt>
                <c:pt idx="14">
                  <c:v>0.248427649</c:v>
                </c:pt>
                <c:pt idx="15">
                  <c:v>0</c:v>
                </c:pt>
                <c:pt idx="16">
                  <c:v>1</c:v>
                </c:pt>
                <c:pt idx="17">
                  <c:v>0.49999984537219999</c:v>
                </c:pt>
                <c:pt idx="18">
                  <c:v>1.0137670599999999</c:v>
                </c:pt>
                <c:pt idx="19">
                  <c:v>0.75669885000000003</c:v>
                </c:pt>
                <c:pt idx="20">
                  <c:v>0.75157237499999996</c:v>
                </c:pt>
                <c:pt idx="21">
                  <c:v>1</c:v>
                </c:pt>
                <c:pt idx="22">
                  <c:v>1.040851</c:v>
                </c:pt>
                <c:pt idx="23">
                  <c:v>0.49999984537219999</c:v>
                </c:pt>
              </c:numCache>
            </c:numRef>
          </c:xVal>
          <c:yVal>
            <c:numRef>
              <c:f>'disp(Petsc)np=2'!$X$2:$X$25</c:f>
              <c:numCache>
                <c:formatCode>0.00E+00</c:formatCode>
                <c:ptCount val="24"/>
                <c:pt idx="0">
                  <c:v>0.45465650000000002</c:v>
                </c:pt>
                <c:pt idx="1">
                  <c:v>0.23490292000000002</c:v>
                </c:pt>
                <c:pt idx="2">
                  <c:v>0.69635729999999996</c:v>
                </c:pt>
                <c:pt idx="3">
                  <c:v>0.8766448</c:v>
                </c:pt>
                <c:pt idx="4">
                  <c:v>0</c:v>
                </c:pt>
                <c:pt idx="5">
                  <c:v>0.47271425</c:v>
                </c:pt>
                <c:pt idx="6">
                  <c:v>0.94694109999999998</c:v>
                </c:pt>
                <c:pt idx="7">
                  <c:v>0.69635729999999996</c:v>
                </c:pt>
                <c:pt idx="8">
                  <c:v>0.69635729999999996</c:v>
                </c:pt>
                <c:pt idx="9">
                  <c:v>0.8766448</c:v>
                </c:pt>
                <c:pt idx="10">
                  <c:v>0.8766448</c:v>
                </c:pt>
                <c:pt idx="11">
                  <c:v>0.47271425</c:v>
                </c:pt>
                <c:pt idx="12">
                  <c:v>0</c:v>
                </c:pt>
                <c:pt idx="13">
                  <c:v>0.23490298000000001</c:v>
                </c:pt>
                <c:pt idx="14">
                  <c:v>0.23490292000000002</c:v>
                </c:pt>
                <c:pt idx="15">
                  <c:v>0</c:v>
                </c:pt>
                <c:pt idx="16">
                  <c:v>0</c:v>
                </c:pt>
                <c:pt idx="17">
                  <c:v>0.47271425</c:v>
                </c:pt>
                <c:pt idx="18">
                  <c:v>0.45465650000000002</c:v>
                </c:pt>
                <c:pt idx="19">
                  <c:v>0.69635729999999996</c:v>
                </c:pt>
                <c:pt idx="20">
                  <c:v>0.23490298000000001</c:v>
                </c:pt>
                <c:pt idx="21">
                  <c:v>0</c:v>
                </c:pt>
                <c:pt idx="22">
                  <c:v>0.8766448</c:v>
                </c:pt>
                <c:pt idx="23">
                  <c:v>0.47271425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D-4F34-A9F0-57161A32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60303"/>
        <c:axId val="483759727"/>
      </c:scatterChart>
      <c:valAx>
        <c:axId val="4950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3759727"/>
        <c:crosses val="autoZero"/>
        <c:crossBetween val="midCat"/>
      </c:valAx>
      <c:valAx>
        <c:axId val="4837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6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202746</xdr:colOff>
      <xdr:row>5</xdr:row>
      <xdr:rowOff>230639</xdr:rowOff>
    </xdr:from>
    <xdr:to>
      <xdr:col>12</xdr:col>
      <xdr:colOff>412295</xdr:colOff>
      <xdr:row>25</xdr:row>
      <xdr:rowOff>115659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6A3D36-1E96-008E-6D71-7E152D44E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202746</xdr:colOff>
      <xdr:row>5</xdr:row>
      <xdr:rowOff>230639</xdr:rowOff>
    </xdr:from>
    <xdr:to>
      <xdr:col>12</xdr:col>
      <xdr:colOff>412295</xdr:colOff>
      <xdr:row>25</xdr:row>
      <xdr:rowOff>115659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4547AA-53E1-4885-90B6-70AB8B05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F345-280A-4AB9-9784-A7BD7CF1729F}">
  <dimension ref="A1:AO57"/>
  <sheetViews>
    <sheetView topLeftCell="A13" workbookViewId="0">
      <selection activeCell="N38" sqref="N38"/>
    </sheetView>
  </sheetViews>
  <sheetFormatPr defaultRowHeight="15.9" x14ac:dyDescent="0.65"/>
  <cols>
    <col min="1" max="8" width="9.140625" style="1"/>
    <col min="9" max="9" width="9.35546875" style="1" customWidth="1"/>
    <col min="10" max="16384" width="9.140625" style="1"/>
  </cols>
  <sheetData>
    <row r="1" spans="1:41" x14ac:dyDescent="0.65">
      <c r="A1" s="1" t="s">
        <v>0</v>
      </c>
      <c r="F1" s="1" t="s">
        <v>12</v>
      </c>
      <c r="G1" s="3">
        <v>1000</v>
      </c>
      <c r="H1" s="1" t="s">
        <v>14</v>
      </c>
      <c r="I1" s="4">
        <f>G1*G2/(1+G2)/(1-2*G2)</f>
        <v>729.765590446705</v>
      </c>
      <c r="Q1" s="1" t="s">
        <v>36</v>
      </c>
    </row>
    <row r="2" spans="1:41" x14ac:dyDescent="0.65">
      <c r="A2" s="1" t="s">
        <v>1</v>
      </c>
      <c r="B2" s="1" t="s">
        <v>5</v>
      </c>
      <c r="F2" s="1" t="s">
        <v>13</v>
      </c>
      <c r="G2" s="1">
        <v>0.33</v>
      </c>
      <c r="H2" s="1" t="s">
        <v>15</v>
      </c>
      <c r="I2" s="4">
        <f>G1/2/(1+G2)</f>
        <v>375.93984962406012</v>
      </c>
      <c r="J2" s="3"/>
    </row>
    <row r="3" spans="1:41" x14ac:dyDescent="0.65">
      <c r="A3" s="1" t="s">
        <v>2</v>
      </c>
      <c r="B3" s="1" t="s">
        <v>3</v>
      </c>
      <c r="D3" s="1" t="s">
        <v>4</v>
      </c>
      <c r="AD3" s="1">
        <v>0</v>
      </c>
      <c r="AE3" s="1">
        <v>1</v>
      </c>
      <c r="AF3" s="1">
        <v>2</v>
      </c>
      <c r="AG3" s="1">
        <v>3</v>
      </c>
      <c r="AH3" s="1">
        <v>4</v>
      </c>
      <c r="AI3" s="1">
        <v>5</v>
      </c>
      <c r="AJ3" s="1">
        <v>6</v>
      </c>
      <c r="AK3" s="1">
        <v>7</v>
      </c>
      <c r="AL3" s="1">
        <v>8</v>
      </c>
      <c r="AM3" s="1">
        <v>9</v>
      </c>
      <c r="AN3" s="1">
        <v>10</v>
      </c>
      <c r="AO3" s="1">
        <v>11</v>
      </c>
    </row>
    <row r="4" spans="1:41" x14ac:dyDescent="0.65">
      <c r="A4" s="1">
        <v>0</v>
      </c>
      <c r="B4" s="1">
        <v>10</v>
      </c>
      <c r="D4" s="2">
        <v>464.4</v>
      </c>
      <c r="E4" s="2">
        <v>276.39999999999998</v>
      </c>
      <c r="F4" s="2">
        <v>92.14</v>
      </c>
      <c r="G4" s="2">
        <v>-29.49</v>
      </c>
      <c r="H4" s="2">
        <v>62.66</v>
      </c>
      <c r="I4" s="2">
        <v>121.6</v>
      </c>
      <c r="J4" s="2">
        <v>-2.5829999999999998E-10</v>
      </c>
      <c r="K4" s="2">
        <v>1.9580000000000001E-10</v>
      </c>
      <c r="L4" s="2">
        <v>-250.6</v>
      </c>
      <c r="M4" s="2">
        <v>-486.5</v>
      </c>
      <c r="N4" s="2">
        <v>-368.6</v>
      </c>
      <c r="O4" s="2">
        <v>117.9</v>
      </c>
      <c r="Q4" s="3">
        <v>464.4</v>
      </c>
      <c r="R4" s="3">
        <v>276.39999999999998</v>
      </c>
      <c r="S4" s="3">
        <v>92.14</v>
      </c>
      <c r="T4" s="3">
        <v>-29.49</v>
      </c>
      <c r="U4" s="3">
        <v>62.66</v>
      </c>
      <c r="V4" s="3">
        <v>121.6</v>
      </c>
      <c r="W4" s="3">
        <v>-2.5829999999999998E-10</v>
      </c>
      <c r="X4" s="3">
        <v>1.9580000000000001E-10</v>
      </c>
      <c r="Y4" s="3">
        <v>-250.6</v>
      </c>
      <c r="Z4" s="3">
        <v>-486.5</v>
      </c>
      <c r="AA4" s="3">
        <v>-368.6</v>
      </c>
      <c r="AB4" s="3">
        <v>117.9</v>
      </c>
      <c r="AD4" s="1">
        <f>ABS(D4-Q4)</f>
        <v>0</v>
      </c>
      <c r="AE4" s="1">
        <f t="shared" ref="AE4:AE15" si="0">ABS(E4-R4)</f>
        <v>0</v>
      </c>
      <c r="AF4" s="1">
        <f t="shared" ref="AF4:AF15" si="1">ABS(F4-S4)</f>
        <v>0</v>
      </c>
      <c r="AG4" s="1">
        <f t="shared" ref="AG4:AG15" si="2">ABS(G4-T4)</f>
        <v>0</v>
      </c>
      <c r="AH4" s="1">
        <f t="shared" ref="AH4:AH15" si="3">ABS(H4-U4)</f>
        <v>0</v>
      </c>
      <c r="AI4" s="1">
        <f t="shared" ref="AI4:AI15" si="4">ABS(I4-V4)</f>
        <v>0</v>
      </c>
      <c r="AJ4" s="1">
        <f t="shared" ref="AJ4:AJ15" si="5">ABS(J4-W4)</f>
        <v>0</v>
      </c>
      <c r="AK4" s="1">
        <f t="shared" ref="AK4:AK15" si="6">ABS(K4-X4)</f>
        <v>0</v>
      </c>
      <c r="AL4" s="1">
        <f t="shared" ref="AL4:AL15" si="7">ABS(L4-Y4)</f>
        <v>0</v>
      </c>
      <c r="AM4" s="1">
        <f t="shared" ref="AM4:AM15" si="8">ABS(M4-Z4)</f>
        <v>0</v>
      </c>
      <c r="AN4" s="1">
        <f t="shared" ref="AN4:AN15" si="9">ABS(N4-AA4)</f>
        <v>0</v>
      </c>
      <c r="AO4" s="1">
        <f t="shared" ref="AO4:AO15" si="10">ABS(O4-AB4)</f>
        <v>0</v>
      </c>
    </row>
    <row r="5" spans="1:41" x14ac:dyDescent="0.65">
      <c r="A5" s="1">
        <v>1</v>
      </c>
      <c r="B5" s="1">
        <v>11</v>
      </c>
      <c r="D5" s="2">
        <v>276.39999999999998</v>
      </c>
      <c r="E5" s="2">
        <v>464.4</v>
      </c>
      <c r="F5" s="2">
        <v>29.49</v>
      </c>
      <c r="G5" s="2">
        <v>-92.14</v>
      </c>
      <c r="H5" s="2">
        <v>62.66</v>
      </c>
      <c r="I5" s="2">
        <v>246.9</v>
      </c>
      <c r="J5" s="2">
        <v>1.9589999999999999E-10</v>
      </c>
      <c r="K5" s="2">
        <v>9.1630000000000003E-10</v>
      </c>
      <c r="L5" s="2">
        <v>-250.6</v>
      </c>
      <c r="M5" s="2">
        <v>-987.8</v>
      </c>
      <c r="N5" s="2">
        <v>-117.9</v>
      </c>
      <c r="O5" s="2">
        <v>368.6</v>
      </c>
      <c r="Q5" s="3">
        <v>276.39999999999998</v>
      </c>
      <c r="R5" s="3">
        <v>464.4</v>
      </c>
      <c r="S5" s="3">
        <v>29.49</v>
      </c>
      <c r="T5" s="3">
        <v>-92.14</v>
      </c>
      <c r="U5" s="3">
        <v>62.66</v>
      </c>
      <c r="V5" s="3">
        <v>246.9</v>
      </c>
      <c r="W5" s="3">
        <v>1.9589999999999999E-10</v>
      </c>
      <c r="X5" s="3">
        <v>9.1630000000000003E-10</v>
      </c>
      <c r="Y5" s="3">
        <v>-250.6</v>
      </c>
      <c r="Z5" s="3">
        <v>-987.8</v>
      </c>
      <c r="AA5" s="3">
        <v>-117.9</v>
      </c>
      <c r="AB5" s="3">
        <v>368.6</v>
      </c>
      <c r="AD5" s="1">
        <f t="shared" ref="AD5:AD15" si="11">ABS(D5-Q5)</f>
        <v>0</v>
      </c>
      <c r="AE5" s="1">
        <f t="shared" si="0"/>
        <v>0</v>
      </c>
      <c r="AF5" s="1">
        <f t="shared" si="1"/>
        <v>0</v>
      </c>
      <c r="AG5" s="1">
        <f t="shared" si="2"/>
        <v>0</v>
      </c>
      <c r="AH5" s="1">
        <f t="shared" si="3"/>
        <v>0</v>
      </c>
      <c r="AI5" s="1">
        <f t="shared" si="4"/>
        <v>0</v>
      </c>
      <c r="AJ5" s="1">
        <f t="shared" si="5"/>
        <v>0</v>
      </c>
      <c r="AK5" s="1">
        <f t="shared" si="6"/>
        <v>0</v>
      </c>
      <c r="AL5" s="1">
        <f t="shared" si="7"/>
        <v>0</v>
      </c>
      <c r="AM5" s="1">
        <f t="shared" si="8"/>
        <v>0</v>
      </c>
      <c r="AN5" s="1">
        <f t="shared" si="9"/>
        <v>0</v>
      </c>
      <c r="AO5" s="1">
        <f t="shared" si="10"/>
        <v>0</v>
      </c>
    </row>
    <row r="6" spans="1:41" x14ac:dyDescent="0.65">
      <c r="A6" s="1">
        <v>2</v>
      </c>
      <c r="B6" s="1">
        <v>12</v>
      </c>
      <c r="D6" s="2">
        <v>92.14</v>
      </c>
      <c r="E6" s="2">
        <v>29.49</v>
      </c>
      <c r="F6" s="2">
        <v>464.4</v>
      </c>
      <c r="G6" s="2">
        <v>-276.39999999999998</v>
      </c>
      <c r="H6" s="2">
        <v>62.66</v>
      </c>
      <c r="I6" s="2">
        <v>-121.6</v>
      </c>
      <c r="J6" s="2">
        <v>-250.6</v>
      </c>
      <c r="K6" s="2">
        <v>486.5</v>
      </c>
      <c r="L6" s="2">
        <v>2.587E-10</v>
      </c>
      <c r="M6" s="2">
        <v>1.9580000000000001E-10</v>
      </c>
      <c r="N6" s="2">
        <v>-368.6</v>
      </c>
      <c r="O6" s="2">
        <v>-117.9</v>
      </c>
      <c r="Q6" s="3">
        <v>92.14</v>
      </c>
      <c r="R6" s="3">
        <v>29.49</v>
      </c>
      <c r="S6" s="3">
        <v>464.4</v>
      </c>
      <c r="T6" s="3">
        <v>-276.39999999999998</v>
      </c>
      <c r="U6" s="3">
        <v>62.66</v>
      </c>
      <c r="V6" s="3">
        <v>-121.6</v>
      </c>
      <c r="W6" s="3">
        <v>-250.6</v>
      </c>
      <c r="X6" s="3">
        <v>486.5</v>
      </c>
      <c r="Y6" s="3">
        <v>2.587E-10</v>
      </c>
      <c r="Z6" s="3">
        <v>1.9580000000000001E-10</v>
      </c>
      <c r="AA6" s="3">
        <v>-368.6</v>
      </c>
      <c r="AB6" s="3">
        <v>-117.9</v>
      </c>
      <c r="AD6" s="1">
        <f t="shared" si="11"/>
        <v>0</v>
      </c>
      <c r="AE6" s="1">
        <f t="shared" si="0"/>
        <v>0</v>
      </c>
      <c r="AF6" s="1">
        <f t="shared" si="1"/>
        <v>0</v>
      </c>
      <c r="AG6" s="1">
        <f t="shared" si="2"/>
        <v>0</v>
      </c>
      <c r="AH6" s="1">
        <f t="shared" si="3"/>
        <v>0</v>
      </c>
      <c r="AI6" s="1">
        <f t="shared" si="4"/>
        <v>0</v>
      </c>
      <c r="AJ6" s="1">
        <f t="shared" si="5"/>
        <v>0</v>
      </c>
      <c r="AK6" s="1">
        <f t="shared" si="6"/>
        <v>0</v>
      </c>
      <c r="AL6" s="1">
        <f t="shared" si="7"/>
        <v>0</v>
      </c>
      <c r="AM6" s="1">
        <f t="shared" si="8"/>
        <v>0</v>
      </c>
      <c r="AN6" s="1">
        <f t="shared" si="9"/>
        <v>0</v>
      </c>
      <c r="AO6" s="1">
        <f t="shared" si="10"/>
        <v>0</v>
      </c>
    </row>
    <row r="7" spans="1:41" x14ac:dyDescent="0.65">
      <c r="A7" s="1">
        <v>3</v>
      </c>
      <c r="B7" s="1">
        <v>13</v>
      </c>
      <c r="D7" s="2">
        <v>-29.49</v>
      </c>
      <c r="E7" s="2">
        <v>-92.14</v>
      </c>
      <c r="F7" s="2">
        <v>-276.39999999999998</v>
      </c>
      <c r="G7" s="2">
        <v>464.4</v>
      </c>
      <c r="H7" s="2">
        <v>-62.66</v>
      </c>
      <c r="I7" s="2">
        <v>246.9</v>
      </c>
      <c r="J7" s="2">
        <v>250.6</v>
      </c>
      <c r="K7" s="2">
        <v>-987.8</v>
      </c>
      <c r="L7" s="2">
        <v>1.9570000000000001E-10</v>
      </c>
      <c r="M7" s="2">
        <v>-9.1639999999999996E-10</v>
      </c>
      <c r="N7" s="2">
        <v>117.9</v>
      </c>
      <c r="O7" s="2">
        <v>368.6</v>
      </c>
      <c r="Q7" s="3">
        <v>-29.49</v>
      </c>
      <c r="R7" s="3">
        <v>-92.14</v>
      </c>
      <c r="S7" s="3">
        <v>-276.39999999999998</v>
      </c>
      <c r="T7" s="3">
        <v>464.4</v>
      </c>
      <c r="U7" s="3">
        <v>-62.66</v>
      </c>
      <c r="V7" s="3">
        <v>246.9</v>
      </c>
      <c r="W7" s="3">
        <v>250.6</v>
      </c>
      <c r="X7" s="3">
        <v>-987.8</v>
      </c>
      <c r="Y7" s="3">
        <v>1.9570000000000001E-10</v>
      </c>
      <c r="Z7" s="3">
        <v>-9.1639999999999996E-10</v>
      </c>
      <c r="AA7" s="3">
        <v>117.9</v>
      </c>
      <c r="AB7" s="3">
        <v>368.6</v>
      </c>
      <c r="AD7" s="1">
        <f t="shared" si="11"/>
        <v>0</v>
      </c>
      <c r="AE7" s="1">
        <f t="shared" si="0"/>
        <v>0</v>
      </c>
      <c r="AF7" s="1">
        <f t="shared" si="1"/>
        <v>0</v>
      </c>
      <c r="AG7" s="1">
        <f t="shared" si="2"/>
        <v>0</v>
      </c>
      <c r="AH7" s="1">
        <f t="shared" si="3"/>
        <v>0</v>
      </c>
      <c r="AI7" s="1">
        <f t="shared" si="4"/>
        <v>0</v>
      </c>
      <c r="AJ7" s="1">
        <f t="shared" si="5"/>
        <v>0</v>
      </c>
      <c r="AK7" s="1">
        <f t="shared" si="6"/>
        <v>0</v>
      </c>
      <c r="AL7" s="1">
        <f t="shared" si="7"/>
        <v>0</v>
      </c>
      <c r="AM7" s="1">
        <f t="shared" si="8"/>
        <v>0</v>
      </c>
      <c r="AN7" s="1">
        <f t="shared" si="9"/>
        <v>0</v>
      </c>
      <c r="AO7" s="1">
        <f t="shared" si="10"/>
        <v>0</v>
      </c>
    </row>
    <row r="8" spans="1:41" x14ac:dyDescent="0.65">
      <c r="A8" s="1">
        <v>4</v>
      </c>
      <c r="B8" s="1">
        <v>14</v>
      </c>
      <c r="D8" s="2">
        <v>62.66</v>
      </c>
      <c r="E8" s="2">
        <v>62.66</v>
      </c>
      <c r="F8" s="2">
        <v>62.66</v>
      </c>
      <c r="G8" s="2">
        <v>-62.66</v>
      </c>
      <c r="H8" s="2">
        <v>375.9</v>
      </c>
      <c r="I8" s="2">
        <v>-6.1209999999999999E-14</v>
      </c>
      <c r="J8" s="2">
        <v>-250.6</v>
      </c>
      <c r="K8" s="2">
        <v>250.6</v>
      </c>
      <c r="L8" s="2">
        <v>-250.6</v>
      </c>
      <c r="M8" s="2">
        <v>-250.6</v>
      </c>
      <c r="N8" s="2">
        <v>7.1049999999999995E-13</v>
      </c>
      <c r="O8" s="2">
        <v>-7.1050000000000001E-15</v>
      </c>
      <c r="Q8" s="3">
        <v>62.66</v>
      </c>
      <c r="R8" s="3">
        <v>62.66</v>
      </c>
      <c r="S8" s="3">
        <v>62.66</v>
      </c>
      <c r="T8" s="3">
        <v>-62.66</v>
      </c>
      <c r="U8" s="3">
        <v>375.9</v>
      </c>
      <c r="V8" s="3">
        <v>-6.1209999999999999E-14</v>
      </c>
      <c r="W8" s="3">
        <v>-250.6</v>
      </c>
      <c r="X8" s="3">
        <v>250.6</v>
      </c>
      <c r="Y8" s="3">
        <v>-250.6</v>
      </c>
      <c r="Z8" s="3">
        <v>-250.6</v>
      </c>
      <c r="AA8" s="3">
        <v>7.1049999999999995E-13</v>
      </c>
      <c r="AB8" s="3">
        <v>-7.1050000000000001E-15</v>
      </c>
      <c r="AD8" s="1">
        <f t="shared" si="11"/>
        <v>0</v>
      </c>
      <c r="AE8" s="1">
        <f t="shared" si="0"/>
        <v>0</v>
      </c>
      <c r="AF8" s="1">
        <f t="shared" si="1"/>
        <v>0</v>
      </c>
      <c r="AG8" s="1">
        <f t="shared" si="2"/>
        <v>0</v>
      </c>
      <c r="AH8" s="1">
        <f t="shared" si="3"/>
        <v>0</v>
      </c>
      <c r="AI8" s="1">
        <f t="shared" si="4"/>
        <v>0</v>
      </c>
      <c r="AJ8" s="1">
        <f t="shared" si="5"/>
        <v>0</v>
      </c>
      <c r="AK8" s="1">
        <f t="shared" si="6"/>
        <v>0</v>
      </c>
      <c r="AL8" s="1">
        <f t="shared" si="7"/>
        <v>0</v>
      </c>
      <c r="AM8" s="1">
        <f t="shared" si="8"/>
        <v>0</v>
      </c>
      <c r="AN8" s="1">
        <f t="shared" si="9"/>
        <v>0</v>
      </c>
      <c r="AO8" s="1">
        <f t="shared" si="10"/>
        <v>0</v>
      </c>
    </row>
    <row r="9" spans="1:41" x14ac:dyDescent="0.65">
      <c r="A9" s="1">
        <v>5</v>
      </c>
      <c r="B9" s="1">
        <v>15</v>
      </c>
      <c r="D9" s="2">
        <v>121.6</v>
      </c>
      <c r="E9" s="2">
        <v>246.9</v>
      </c>
      <c r="F9" s="2">
        <v>-121.6</v>
      </c>
      <c r="G9" s="2">
        <v>246.9</v>
      </c>
      <c r="H9" s="2">
        <v>-6.1209999999999999E-14</v>
      </c>
      <c r="I9" s="2">
        <v>1482</v>
      </c>
      <c r="J9" s="2">
        <v>486.5</v>
      </c>
      <c r="K9" s="2">
        <v>-987.8</v>
      </c>
      <c r="L9" s="2">
        <v>-486.5</v>
      </c>
      <c r="M9" s="2">
        <v>-987.8</v>
      </c>
      <c r="N9" s="2">
        <v>-1.421E-14</v>
      </c>
      <c r="O9" s="2">
        <v>2.7849999999999999E-12</v>
      </c>
      <c r="Q9" s="3">
        <v>121.6</v>
      </c>
      <c r="R9" s="3">
        <v>246.9</v>
      </c>
      <c r="S9" s="3">
        <v>-121.6</v>
      </c>
      <c r="T9" s="3">
        <v>246.9</v>
      </c>
      <c r="U9" s="3">
        <v>-6.1209999999999999E-14</v>
      </c>
      <c r="V9" s="3">
        <v>1482</v>
      </c>
      <c r="W9" s="3">
        <v>486.5</v>
      </c>
      <c r="X9" s="3">
        <v>-987.8</v>
      </c>
      <c r="Y9" s="3">
        <v>-486.5</v>
      </c>
      <c r="Z9" s="3">
        <v>-987.8</v>
      </c>
      <c r="AA9" s="3">
        <v>-1.421E-14</v>
      </c>
      <c r="AB9" s="3">
        <v>2.7849999999999999E-12</v>
      </c>
      <c r="AD9" s="1">
        <f t="shared" si="11"/>
        <v>0</v>
      </c>
      <c r="AE9" s="1">
        <f t="shared" si="0"/>
        <v>0</v>
      </c>
      <c r="AF9" s="1">
        <f t="shared" si="1"/>
        <v>0</v>
      </c>
      <c r="AG9" s="1">
        <f t="shared" si="2"/>
        <v>0</v>
      </c>
      <c r="AH9" s="1">
        <f t="shared" si="3"/>
        <v>0</v>
      </c>
      <c r="AI9" s="1">
        <f t="shared" si="4"/>
        <v>0</v>
      </c>
      <c r="AJ9" s="1">
        <f t="shared" si="5"/>
        <v>0</v>
      </c>
      <c r="AK9" s="1">
        <f t="shared" si="6"/>
        <v>0</v>
      </c>
      <c r="AL9" s="1">
        <f t="shared" si="7"/>
        <v>0</v>
      </c>
      <c r="AM9" s="1">
        <f t="shared" si="8"/>
        <v>0</v>
      </c>
      <c r="AN9" s="1">
        <f t="shared" si="9"/>
        <v>0</v>
      </c>
      <c r="AO9" s="1">
        <f t="shared" si="10"/>
        <v>0</v>
      </c>
    </row>
    <row r="10" spans="1:41" x14ac:dyDescent="0.65">
      <c r="A10" s="1">
        <v>6</v>
      </c>
      <c r="B10" s="1">
        <v>0</v>
      </c>
      <c r="D10" s="2">
        <v>-2.5829999999999998E-10</v>
      </c>
      <c r="E10" s="2">
        <v>1.9589999999999999E-10</v>
      </c>
      <c r="F10" s="2">
        <v>-250.6</v>
      </c>
      <c r="G10" s="2">
        <v>250.6</v>
      </c>
      <c r="H10" s="2">
        <v>-250.6</v>
      </c>
      <c r="I10" s="2">
        <v>486.5</v>
      </c>
      <c r="J10" s="2">
        <v>1740</v>
      </c>
      <c r="K10" s="2">
        <v>-1.5670000000000001E-9</v>
      </c>
      <c r="L10" s="2">
        <v>-737.1</v>
      </c>
      <c r="M10" s="2">
        <v>1.566E-9</v>
      </c>
      <c r="N10" s="2">
        <v>-501.3</v>
      </c>
      <c r="O10" s="2">
        <v>-737.1</v>
      </c>
      <c r="Q10" s="3">
        <v>-2.5829999999999998E-10</v>
      </c>
      <c r="R10" s="3">
        <v>1.9589999999999999E-10</v>
      </c>
      <c r="S10" s="3">
        <v>-250.6</v>
      </c>
      <c r="T10" s="3">
        <v>250.6</v>
      </c>
      <c r="U10" s="3">
        <v>-250.6</v>
      </c>
      <c r="V10" s="3">
        <v>486.5</v>
      </c>
      <c r="W10" s="3">
        <v>1740</v>
      </c>
      <c r="X10" s="3">
        <v>-1.5670000000000001E-9</v>
      </c>
      <c r="Y10" s="3">
        <v>-737.1</v>
      </c>
      <c r="Z10" s="3">
        <v>1.566E-9</v>
      </c>
      <c r="AA10" s="3">
        <v>-501.3</v>
      </c>
      <c r="AB10" s="3">
        <v>-737.1</v>
      </c>
      <c r="AD10" s="1">
        <f t="shared" si="11"/>
        <v>0</v>
      </c>
      <c r="AE10" s="1">
        <f t="shared" si="0"/>
        <v>0</v>
      </c>
      <c r="AF10" s="1">
        <f t="shared" si="1"/>
        <v>0</v>
      </c>
      <c r="AG10" s="1">
        <f t="shared" si="2"/>
        <v>0</v>
      </c>
      <c r="AH10" s="1">
        <f t="shared" si="3"/>
        <v>0</v>
      </c>
      <c r="AI10" s="1">
        <f t="shared" si="4"/>
        <v>0</v>
      </c>
      <c r="AJ10" s="1">
        <f t="shared" si="5"/>
        <v>0</v>
      </c>
      <c r="AK10" s="1">
        <f t="shared" si="6"/>
        <v>0</v>
      </c>
      <c r="AL10" s="1">
        <f t="shared" si="7"/>
        <v>0</v>
      </c>
      <c r="AM10" s="1">
        <f t="shared" si="8"/>
        <v>0</v>
      </c>
      <c r="AN10" s="1">
        <f t="shared" si="9"/>
        <v>0</v>
      </c>
      <c r="AO10" s="1">
        <f t="shared" si="10"/>
        <v>0</v>
      </c>
    </row>
    <row r="11" spans="1:41" x14ac:dyDescent="0.65">
      <c r="A11" s="1">
        <v>7</v>
      </c>
      <c r="B11" s="1">
        <v>1</v>
      </c>
      <c r="D11" s="2">
        <v>1.9580000000000001E-10</v>
      </c>
      <c r="E11" s="2">
        <v>9.1630000000000003E-10</v>
      </c>
      <c r="F11" s="2">
        <v>486.5</v>
      </c>
      <c r="G11" s="2">
        <v>-987.8</v>
      </c>
      <c r="H11" s="2">
        <v>250.6</v>
      </c>
      <c r="I11" s="2">
        <v>-987.8</v>
      </c>
      <c r="J11" s="2">
        <v>-1.5670000000000001E-9</v>
      </c>
      <c r="K11" s="2">
        <v>3214</v>
      </c>
      <c r="L11" s="2">
        <v>1.5670000000000001E-9</v>
      </c>
      <c r="M11" s="2">
        <v>737.1</v>
      </c>
      <c r="N11" s="2">
        <v>-737.1</v>
      </c>
      <c r="O11" s="2">
        <v>-1976</v>
      </c>
      <c r="Q11" s="3">
        <v>1.9580000000000001E-10</v>
      </c>
      <c r="R11" s="3">
        <v>9.1630000000000003E-10</v>
      </c>
      <c r="S11" s="3">
        <v>486.5</v>
      </c>
      <c r="T11" s="3">
        <v>-987.8</v>
      </c>
      <c r="U11" s="3">
        <v>250.6</v>
      </c>
      <c r="V11" s="3">
        <v>-987.8</v>
      </c>
      <c r="W11" s="3">
        <v>-1.5670000000000001E-9</v>
      </c>
      <c r="X11" s="3">
        <v>3214</v>
      </c>
      <c r="Y11" s="3">
        <v>1.5670000000000001E-9</v>
      </c>
      <c r="Z11" s="3">
        <v>737.1</v>
      </c>
      <c r="AA11" s="3">
        <v>-737.1</v>
      </c>
      <c r="AB11" s="3">
        <v>-1976</v>
      </c>
      <c r="AD11" s="1">
        <f t="shared" si="11"/>
        <v>0</v>
      </c>
      <c r="AE11" s="1">
        <f t="shared" si="0"/>
        <v>0</v>
      </c>
      <c r="AF11" s="1">
        <f t="shared" si="1"/>
        <v>0</v>
      </c>
      <c r="AG11" s="1">
        <f t="shared" si="2"/>
        <v>0</v>
      </c>
      <c r="AH11" s="1">
        <f t="shared" si="3"/>
        <v>0</v>
      </c>
      <c r="AI11" s="1">
        <f t="shared" si="4"/>
        <v>0</v>
      </c>
      <c r="AJ11" s="1">
        <f t="shared" si="5"/>
        <v>0</v>
      </c>
      <c r="AK11" s="1">
        <f t="shared" si="6"/>
        <v>0</v>
      </c>
      <c r="AL11" s="1">
        <f t="shared" si="7"/>
        <v>0</v>
      </c>
      <c r="AM11" s="1">
        <f t="shared" si="8"/>
        <v>0</v>
      </c>
      <c r="AN11" s="1">
        <f t="shared" si="9"/>
        <v>0</v>
      </c>
      <c r="AO11" s="1">
        <f t="shared" si="10"/>
        <v>0</v>
      </c>
    </row>
    <row r="12" spans="1:41" x14ac:dyDescent="0.65">
      <c r="A12" s="1">
        <v>8</v>
      </c>
      <c r="B12" s="1">
        <v>2</v>
      </c>
      <c r="D12" s="2">
        <v>-250.6</v>
      </c>
      <c r="E12" s="2">
        <v>-250.6</v>
      </c>
      <c r="F12" s="2">
        <v>2.587E-10</v>
      </c>
      <c r="G12" s="2">
        <v>1.9570000000000001E-10</v>
      </c>
      <c r="H12" s="2">
        <v>-250.6</v>
      </c>
      <c r="I12" s="2">
        <v>-486.5</v>
      </c>
      <c r="J12" s="2">
        <v>-737.1</v>
      </c>
      <c r="K12" s="2">
        <v>1.5670000000000001E-9</v>
      </c>
      <c r="L12" s="2">
        <v>1740</v>
      </c>
      <c r="M12" s="2">
        <v>-1.566E-9</v>
      </c>
      <c r="N12" s="2">
        <v>-501.3</v>
      </c>
      <c r="O12" s="2">
        <v>737.1</v>
      </c>
      <c r="Q12" s="3">
        <v>-250.6</v>
      </c>
      <c r="R12" s="3">
        <v>-250.6</v>
      </c>
      <c r="S12" s="3">
        <v>2.587E-10</v>
      </c>
      <c r="T12" s="3">
        <v>1.9570000000000001E-10</v>
      </c>
      <c r="U12" s="3">
        <v>-250.6</v>
      </c>
      <c r="V12" s="3">
        <v>-486.5</v>
      </c>
      <c r="W12" s="3">
        <v>-737.1</v>
      </c>
      <c r="X12" s="3">
        <v>1.5670000000000001E-9</v>
      </c>
      <c r="Y12" s="3">
        <v>1740</v>
      </c>
      <c r="Z12" s="3">
        <v>-1.566E-9</v>
      </c>
      <c r="AA12" s="3">
        <v>-501.3</v>
      </c>
      <c r="AB12" s="3">
        <v>737.1</v>
      </c>
      <c r="AD12" s="1">
        <f t="shared" si="11"/>
        <v>0</v>
      </c>
      <c r="AE12" s="1">
        <f t="shared" si="0"/>
        <v>0</v>
      </c>
      <c r="AF12" s="1">
        <f t="shared" si="1"/>
        <v>0</v>
      </c>
      <c r="AG12" s="1">
        <f t="shared" si="2"/>
        <v>0</v>
      </c>
      <c r="AH12" s="1">
        <f t="shared" si="3"/>
        <v>0</v>
      </c>
      <c r="AI12" s="1">
        <f t="shared" si="4"/>
        <v>0</v>
      </c>
      <c r="AJ12" s="1">
        <f t="shared" si="5"/>
        <v>0</v>
      </c>
      <c r="AK12" s="1">
        <f t="shared" si="6"/>
        <v>0</v>
      </c>
      <c r="AL12" s="1">
        <f t="shared" si="7"/>
        <v>0</v>
      </c>
      <c r="AM12" s="1">
        <f t="shared" si="8"/>
        <v>0</v>
      </c>
      <c r="AN12" s="1">
        <f t="shared" si="9"/>
        <v>0</v>
      </c>
      <c r="AO12" s="1">
        <f t="shared" si="10"/>
        <v>0</v>
      </c>
    </row>
    <row r="13" spans="1:41" x14ac:dyDescent="0.65">
      <c r="A13" s="1">
        <v>9</v>
      </c>
      <c r="B13" s="1">
        <v>3</v>
      </c>
      <c r="D13" s="2">
        <v>-486.5</v>
      </c>
      <c r="E13" s="2">
        <v>-987.8</v>
      </c>
      <c r="F13" s="2">
        <v>1.9580000000000001E-10</v>
      </c>
      <c r="G13" s="2">
        <v>-9.1649999999999999E-10</v>
      </c>
      <c r="H13" s="2">
        <v>-250.6</v>
      </c>
      <c r="I13" s="2">
        <v>-987.8</v>
      </c>
      <c r="J13" s="2">
        <v>1.566E-9</v>
      </c>
      <c r="K13" s="2">
        <v>737.1</v>
      </c>
      <c r="L13" s="2">
        <v>-1.566E-9</v>
      </c>
      <c r="M13" s="2">
        <v>3214</v>
      </c>
      <c r="N13" s="2">
        <v>737.1</v>
      </c>
      <c r="O13" s="2">
        <v>-1976</v>
      </c>
      <c r="Q13" s="3">
        <v>-486.5</v>
      </c>
      <c r="R13" s="3">
        <v>-987.8</v>
      </c>
      <c r="S13" s="3">
        <v>1.9580000000000001E-10</v>
      </c>
      <c r="T13" s="3">
        <v>-9.1649999999999999E-10</v>
      </c>
      <c r="U13" s="3">
        <v>-250.6</v>
      </c>
      <c r="V13" s="3">
        <v>-987.8</v>
      </c>
      <c r="W13" s="3">
        <v>1.566E-9</v>
      </c>
      <c r="X13" s="3">
        <v>737.1</v>
      </c>
      <c r="Y13" s="3">
        <v>-1.566E-9</v>
      </c>
      <c r="Z13" s="3">
        <v>3214</v>
      </c>
      <c r="AA13" s="3">
        <v>737.1</v>
      </c>
      <c r="AB13" s="3">
        <v>-1976</v>
      </c>
      <c r="AD13" s="1">
        <f t="shared" si="11"/>
        <v>0</v>
      </c>
      <c r="AE13" s="1">
        <f t="shared" si="0"/>
        <v>0</v>
      </c>
      <c r="AF13" s="1">
        <f t="shared" si="1"/>
        <v>0</v>
      </c>
      <c r="AG13" s="1">
        <f t="shared" si="2"/>
        <v>0</v>
      </c>
      <c r="AH13" s="1">
        <f t="shared" si="3"/>
        <v>0</v>
      </c>
      <c r="AI13" s="1">
        <f t="shared" si="4"/>
        <v>0</v>
      </c>
      <c r="AJ13" s="1">
        <f t="shared" si="5"/>
        <v>0</v>
      </c>
      <c r="AK13" s="1">
        <f t="shared" si="6"/>
        <v>0</v>
      </c>
      <c r="AL13" s="1">
        <f t="shared" si="7"/>
        <v>0</v>
      </c>
      <c r="AM13" s="1">
        <f t="shared" si="8"/>
        <v>0</v>
      </c>
      <c r="AN13" s="1">
        <f t="shared" si="9"/>
        <v>0</v>
      </c>
      <c r="AO13" s="1">
        <f t="shared" si="10"/>
        <v>0</v>
      </c>
    </row>
    <row r="14" spans="1:41" x14ac:dyDescent="0.65">
      <c r="A14" s="1">
        <v>10</v>
      </c>
      <c r="B14" s="1">
        <v>8</v>
      </c>
      <c r="D14" s="2">
        <v>-368.6</v>
      </c>
      <c r="E14" s="2">
        <v>-117.9</v>
      </c>
      <c r="F14" s="2">
        <v>-368.6</v>
      </c>
      <c r="G14" s="2">
        <v>117.9</v>
      </c>
      <c r="H14" s="2">
        <v>7.5319999999999996E-13</v>
      </c>
      <c r="I14" s="2">
        <v>-1.421E-14</v>
      </c>
      <c r="J14" s="2">
        <v>-501.3</v>
      </c>
      <c r="K14" s="2">
        <v>-737.1</v>
      </c>
      <c r="L14" s="2">
        <v>-501.3</v>
      </c>
      <c r="M14" s="2">
        <v>737.1</v>
      </c>
      <c r="N14" s="2">
        <v>1740</v>
      </c>
      <c r="O14" s="2">
        <v>-3.1329999999999998E-9</v>
      </c>
      <c r="Q14" s="3">
        <v>-368.6</v>
      </c>
      <c r="R14" s="3">
        <v>-117.9</v>
      </c>
      <c r="S14" s="3">
        <v>-368.6</v>
      </c>
      <c r="T14" s="3">
        <v>117.9</v>
      </c>
      <c r="U14" s="3">
        <v>7.5319999999999996E-13</v>
      </c>
      <c r="V14" s="3">
        <v>-1.421E-14</v>
      </c>
      <c r="W14" s="3">
        <v>-501.3</v>
      </c>
      <c r="X14" s="3">
        <v>-737.1</v>
      </c>
      <c r="Y14" s="3">
        <v>-501.3</v>
      </c>
      <c r="Z14" s="3">
        <v>737.1</v>
      </c>
      <c r="AA14" s="3">
        <v>1740</v>
      </c>
      <c r="AB14" s="3">
        <v>-3.1329999999999998E-9</v>
      </c>
      <c r="AD14" s="1">
        <f t="shared" si="11"/>
        <v>0</v>
      </c>
      <c r="AE14" s="1">
        <f t="shared" si="0"/>
        <v>0</v>
      </c>
      <c r="AF14" s="1">
        <f t="shared" si="1"/>
        <v>0</v>
      </c>
      <c r="AG14" s="1">
        <f t="shared" si="2"/>
        <v>0</v>
      </c>
      <c r="AH14" s="1">
        <f t="shared" si="3"/>
        <v>0</v>
      </c>
      <c r="AI14" s="1">
        <f t="shared" si="4"/>
        <v>0</v>
      </c>
      <c r="AJ14" s="1">
        <f t="shared" si="5"/>
        <v>0</v>
      </c>
      <c r="AK14" s="1">
        <f t="shared" si="6"/>
        <v>0</v>
      </c>
      <c r="AL14" s="1">
        <f t="shared" si="7"/>
        <v>0</v>
      </c>
      <c r="AM14" s="1">
        <f t="shared" si="8"/>
        <v>0</v>
      </c>
      <c r="AN14" s="1">
        <f t="shared" si="9"/>
        <v>0</v>
      </c>
      <c r="AO14" s="1">
        <f t="shared" si="10"/>
        <v>0</v>
      </c>
    </row>
    <row r="15" spans="1:41" x14ac:dyDescent="0.65">
      <c r="A15" s="1">
        <v>11</v>
      </c>
      <c r="B15" s="1">
        <v>9</v>
      </c>
      <c r="D15" s="2">
        <v>117.9</v>
      </c>
      <c r="E15" s="2">
        <v>368.6</v>
      </c>
      <c r="F15" s="2">
        <v>-117.9</v>
      </c>
      <c r="G15" s="2">
        <v>368.6</v>
      </c>
      <c r="H15" s="2">
        <v>0</v>
      </c>
      <c r="I15" s="2">
        <v>2.8419999999999998E-12</v>
      </c>
      <c r="J15" s="2">
        <v>-737.1</v>
      </c>
      <c r="K15" s="2">
        <v>-1976</v>
      </c>
      <c r="L15" s="2">
        <v>737.1</v>
      </c>
      <c r="M15" s="2">
        <v>-1976</v>
      </c>
      <c r="N15" s="2">
        <v>-3.1329999999999998E-9</v>
      </c>
      <c r="O15" s="2">
        <v>3214</v>
      </c>
      <c r="Q15" s="3">
        <v>117.9</v>
      </c>
      <c r="R15" s="3">
        <v>368.6</v>
      </c>
      <c r="S15" s="3">
        <v>-117.9</v>
      </c>
      <c r="T15" s="3">
        <v>368.6</v>
      </c>
      <c r="U15" s="3">
        <v>0</v>
      </c>
      <c r="V15" s="3">
        <v>2.8419999999999998E-12</v>
      </c>
      <c r="W15" s="3">
        <v>-737.1</v>
      </c>
      <c r="X15" s="3">
        <v>-1976</v>
      </c>
      <c r="Y15" s="3">
        <v>737.1</v>
      </c>
      <c r="Z15" s="3">
        <v>-1976</v>
      </c>
      <c r="AA15" s="3">
        <v>-3.1329999999999998E-9</v>
      </c>
      <c r="AB15" s="3">
        <v>3214</v>
      </c>
      <c r="AD15" s="1">
        <f t="shared" si="11"/>
        <v>0</v>
      </c>
      <c r="AE15" s="1">
        <f t="shared" si="0"/>
        <v>0</v>
      </c>
      <c r="AF15" s="1">
        <f t="shared" si="1"/>
        <v>0</v>
      </c>
      <c r="AG15" s="1">
        <f t="shared" si="2"/>
        <v>0</v>
      </c>
      <c r="AH15" s="1">
        <f t="shared" si="3"/>
        <v>0</v>
      </c>
      <c r="AI15" s="1">
        <f t="shared" si="4"/>
        <v>0</v>
      </c>
      <c r="AJ15" s="1">
        <f t="shared" si="5"/>
        <v>0</v>
      </c>
      <c r="AK15" s="1">
        <f t="shared" si="6"/>
        <v>0</v>
      </c>
      <c r="AL15" s="1">
        <f t="shared" si="7"/>
        <v>0</v>
      </c>
      <c r="AM15" s="1">
        <f t="shared" si="8"/>
        <v>0</v>
      </c>
      <c r="AN15" s="1">
        <f t="shared" si="9"/>
        <v>0</v>
      </c>
      <c r="AO15" s="1">
        <f t="shared" si="10"/>
        <v>0</v>
      </c>
    </row>
    <row r="16" spans="1:41" x14ac:dyDescent="0.65">
      <c r="A16" s="1" t="s">
        <v>6</v>
      </c>
      <c r="B16" s="1" t="s">
        <v>7</v>
      </c>
    </row>
    <row r="17" spans="1:41" x14ac:dyDescent="0.65">
      <c r="A17" s="1" t="s">
        <v>2</v>
      </c>
      <c r="B17" s="1" t="s">
        <v>3</v>
      </c>
      <c r="D17" s="1" t="s">
        <v>4</v>
      </c>
      <c r="AD17" s="1">
        <v>0</v>
      </c>
      <c r="AE17" s="1">
        <v>1</v>
      </c>
      <c r="AF17" s="1">
        <v>2</v>
      </c>
      <c r="AG17" s="1">
        <v>3</v>
      </c>
      <c r="AH17" s="1">
        <v>4</v>
      </c>
      <c r="AI17" s="1">
        <v>5</v>
      </c>
      <c r="AJ17" s="1">
        <v>6</v>
      </c>
      <c r="AK17" s="1">
        <v>7</v>
      </c>
      <c r="AL17" s="1">
        <v>8</v>
      </c>
      <c r="AM17" s="1">
        <v>9</v>
      </c>
      <c r="AN17" s="1">
        <v>10</v>
      </c>
      <c r="AO17" s="1">
        <v>11</v>
      </c>
    </row>
    <row r="18" spans="1:41" x14ac:dyDescent="0.65">
      <c r="A18" s="1">
        <v>0</v>
      </c>
      <c r="B18" s="1">
        <v>16</v>
      </c>
      <c r="D18" s="3">
        <v>464.4</v>
      </c>
      <c r="E18" s="3">
        <v>-276.39999999999998</v>
      </c>
      <c r="F18" s="3">
        <v>-92.14</v>
      </c>
      <c r="G18" s="3">
        <v>-29.49</v>
      </c>
      <c r="H18" s="3">
        <v>246.9</v>
      </c>
      <c r="I18" s="3">
        <v>-62.66</v>
      </c>
      <c r="J18" s="3">
        <v>9.1630000000000003E-10</v>
      </c>
      <c r="K18" s="3">
        <v>-1.9589999999999999E-10</v>
      </c>
      <c r="L18" s="3">
        <v>-987.8</v>
      </c>
      <c r="M18" s="3">
        <v>250.6</v>
      </c>
      <c r="N18" s="3">
        <v>368.6</v>
      </c>
      <c r="O18" s="3">
        <v>117.9</v>
      </c>
      <c r="Q18" s="3">
        <v>464.4</v>
      </c>
      <c r="R18" s="3">
        <v>-276.39999999999998</v>
      </c>
      <c r="S18" s="3">
        <v>-92.14</v>
      </c>
      <c r="T18" s="3">
        <v>-29.49</v>
      </c>
      <c r="U18" s="3">
        <v>246.9</v>
      </c>
      <c r="V18" s="3">
        <v>-62.66</v>
      </c>
      <c r="W18" s="3">
        <v>9.179E-10</v>
      </c>
      <c r="X18" s="3">
        <v>-1.9630000000000001E-10</v>
      </c>
      <c r="Y18" s="3">
        <v>-987.8</v>
      </c>
      <c r="Z18" s="3">
        <v>250.6</v>
      </c>
      <c r="AA18" s="3">
        <v>368.6</v>
      </c>
      <c r="AB18" s="3">
        <v>117.9</v>
      </c>
      <c r="AD18" s="1">
        <f>ABS(D18-Q18)</f>
        <v>0</v>
      </c>
      <c r="AE18" s="1">
        <f t="shared" ref="AE18:AO29" si="12">ABS(E18-R18)</f>
        <v>0</v>
      </c>
      <c r="AF18" s="1">
        <f t="shared" si="12"/>
        <v>0</v>
      </c>
      <c r="AG18" s="1">
        <f t="shared" si="12"/>
        <v>0</v>
      </c>
      <c r="AH18" s="1">
        <f t="shared" si="12"/>
        <v>0</v>
      </c>
      <c r="AI18" s="1">
        <f t="shared" si="12"/>
        <v>0</v>
      </c>
      <c r="AJ18" s="1">
        <f t="shared" si="12"/>
        <v>1.5999999999999738E-12</v>
      </c>
      <c r="AK18" s="1">
        <f t="shared" si="12"/>
        <v>4.000000000000193E-13</v>
      </c>
      <c r="AL18" s="1">
        <f t="shared" si="12"/>
        <v>0</v>
      </c>
      <c r="AM18" s="1">
        <f t="shared" si="12"/>
        <v>0</v>
      </c>
      <c r="AN18" s="1">
        <f t="shared" si="12"/>
        <v>0</v>
      </c>
      <c r="AO18" s="1">
        <f t="shared" si="12"/>
        <v>0</v>
      </c>
    </row>
    <row r="19" spans="1:41" x14ac:dyDescent="0.65">
      <c r="A19" s="1">
        <v>1</v>
      </c>
      <c r="B19" s="1">
        <v>17</v>
      </c>
      <c r="D19" s="3">
        <v>-276.39999999999998</v>
      </c>
      <c r="E19" s="3">
        <v>464.4</v>
      </c>
      <c r="F19" s="3">
        <v>29.49</v>
      </c>
      <c r="G19" s="3">
        <v>92.14</v>
      </c>
      <c r="H19" s="3">
        <v>-121.6</v>
      </c>
      <c r="I19" s="3">
        <v>62.66</v>
      </c>
      <c r="J19" s="3">
        <v>-1.9589999999999999E-10</v>
      </c>
      <c r="K19" s="3">
        <v>-2.582E-10</v>
      </c>
      <c r="L19" s="3">
        <v>486.5</v>
      </c>
      <c r="M19" s="3">
        <v>-250.6</v>
      </c>
      <c r="N19" s="3">
        <v>-117.9</v>
      </c>
      <c r="O19" s="3">
        <v>-368.6</v>
      </c>
      <c r="Q19" s="3">
        <v>-276.39999999999998</v>
      </c>
      <c r="R19" s="3">
        <v>464.4</v>
      </c>
      <c r="S19" s="3">
        <v>29.49</v>
      </c>
      <c r="T19" s="3">
        <v>92.14</v>
      </c>
      <c r="U19" s="3">
        <v>-121.6</v>
      </c>
      <c r="V19" s="3">
        <v>62.66</v>
      </c>
      <c r="W19" s="3">
        <v>-1.961E-10</v>
      </c>
      <c r="X19" s="3">
        <v>-2.587E-10</v>
      </c>
      <c r="Y19" s="3">
        <v>486.5</v>
      </c>
      <c r="Z19" s="3">
        <v>-250.6</v>
      </c>
      <c r="AA19" s="3">
        <v>-117.9</v>
      </c>
      <c r="AB19" s="3">
        <v>-368.6</v>
      </c>
      <c r="AD19" s="1">
        <f t="shared" ref="AD19:AD29" si="13">ABS(D19-Q19)</f>
        <v>0</v>
      </c>
      <c r="AE19" s="1">
        <f t="shared" si="12"/>
        <v>0</v>
      </c>
      <c r="AF19" s="1">
        <f t="shared" si="12"/>
        <v>0</v>
      </c>
      <c r="AG19" s="1">
        <f t="shared" si="12"/>
        <v>0</v>
      </c>
      <c r="AH19" s="1">
        <f t="shared" si="12"/>
        <v>0</v>
      </c>
      <c r="AI19" s="1">
        <f t="shared" si="12"/>
        <v>0</v>
      </c>
      <c r="AJ19" s="1">
        <f t="shared" si="12"/>
        <v>2.0000000000000965E-13</v>
      </c>
      <c r="AK19" s="1">
        <f t="shared" si="12"/>
        <v>4.9999999999999827E-13</v>
      </c>
      <c r="AL19" s="1">
        <f t="shared" si="12"/>
        <v>0</v>
      </c>
      <c r="AM19" s="1">
        <f t="shared" si="12"/>
        <v>0</v>
      </c>
      <c r="AN19" s="1">
        <f t="shared" si="12"/>
        <v>0</v>
      </c>
      <c r="AO19" s="1">
        <f t="shared" si="12"/>
        <v>0</v>
      </c>
    </row>
    <row r="20" spans="1:41" x14ac:dyDescent="0.65">
      <c r="A20" s="1">
        <v>2</v>
      </c>
      <c r="B20" s="1">
        <v>14</v>
      </c>
      <c r="D20" s="3">
        <v>-92.14</v>
      </c>
      <c r="E20" s="3">
        <v>29.49</v>
      </c>
      <c r="F20" s="3">
        <v>464.4</v>
      </c>
      <c r="G20" s="3">
        <v>276.39999999999998</v>
      </c>
      <c r="H20" s="3">
        <v>246.9</v>
      </c>
      <c r="I20" s="3">
        <v>62.66</v>
      </c>
      <c r="J20" s="3">
        <v>-987.8</v>
      </c>
      <c r="K20" s="3">
        <v>-250.6</v>
      </c>
      <c r="L20" s="3">
        <v>-9.1649999999999999E-10</v>
      </c>
      <c r="M20" s="3">
        <v>-1.9570000000000001E-10</v>
      </c>
      <c r="N20" s="3">
        <v>368.6</v>
      </c>
      <c r="O20" s="3">
        <v>-117.9</v>
      </c>
      <c r="Q20" s="3">
        <v>-92.14</v>
      </c>
      <c r="R20" s="3">
        <v>29.49</v>
      </c>
      <c r="S20" s="3">
        <v>464.4</v>
      </c>
      <c r="T20" s="3">
        <v>276.39999999999998</v>
      </c>
      <c r="U20" s="3">
        <v>246.9</v>
      </c>
      <c r="V20" s="3">
        <v>62.66</v>
      </c>
      <c r="W20" s="3">
        <v>-987.8</v>
      </c>
      <c r="X20" s="3">
        <v>-250.6</v>
      </c>
      <c r="Y20" s="3">
        <v>-9.179E-10</v>
      </c>
      <c r="Z20" s="3">
        <v>-1.96E-10</v>
      </c>
      <c r="AA20" s="3">
        <v>368.6</v>
      </c>
      <c r="AB20" s="3">
        <v>-117.9</v>
      </c>
      <c r="AD20" s="1">
        <f t="shared" si="13"/>
        <v>0</v>
      </c>
      <c r="AE20" s="1">
        <f t="shared" si="12"/>
        <v>0</v>
      </c>
      <c r="AF20" s="1">
        <f t="shared" si="12"/>
        <v>0</v>
      </c>
      <c r="AG20" s="1">
        <f t="shared" si="12"/>
        <v>0</v>
      </c>
      <c r="AH20" s="1">
        <f t="shared" si="12"/>
        <v>0</v>
      </c>
      <c r="AI20" s="1">
        <f t="shared" si="12"/>
        <v>0</v>
      </c>
      <c r="AJ20" s="1">
        <f t="shared" si="12"/>
        <v>0</v>
      </c>
      <c r="AK20" s="1">
        <f t="shared" si="12"/>
        <v>0</v>
      </c>
      <c r="AL20" s="1">
        <f t="shared" si="12"/>
        <v>1.4000000000000158E-12</v>
      </c>
      <c r="AM20" s="1">
        <f t="shared" si="12"/>
        <v>2.9999999999998862E-13</v>
      </c>
      <c r="AN20" s="1">
        <f t="shared" si="12"/>
        <v>0</v>
      </c>
      <c r="AO20" s="1">
        <f t="shared" si="12"/>
        <v>0</v>
      </c>
    </row>
    <row r="21" spans="1:41" x14ac:dyDescent="0.65">
      <c r="A21" s="1">
        <v>3</v>
      </c>
      <c r="B21" s="1">
        <v>15</v>
      </c>
      <c r="D21" s="3">
        <v>-29.49</v>
      </c>
      <c r="E21" s="3">
        <v>92.14</v>
      </c>
      <c r="F21" s="3">
        <v>276.39999999999998</v>
      </c>
      <c r="G21" s="3">
        <v>464.4</v>
      </c>
      <c r="H21" s="3">
        <v>121.6</v>
      </c>
      <c r="I21" s="3">
        <v>62.66</v>
      </c>
      <c r="J21" s="3">
        <v>-486.5</v>
      </c>
      <c r="K21" s="3">
        <v>-250.6</v>
      </c>
      <c r="L21" s="3">
        <v>-1.9580000000000001E-10</v>
      </c>
      <c r="M21" s="3">
        <v>2.5879999999999997E-10</v>
      </c>
      <c r="N21" s="3">
        <v>117.9</v>
      </c>
      <c r="O21" s="3">
        <v>-368.6</v>
      </c>
      <c r="Q21" s="3">
        <v>-29.49</v>
      </c>
      <c r="R21" s="3">
        <v>92.14</v>
      </c>
      <c r="S21" s="3">
        <v>276.39999999999998</v>
      </c>
      <c r="T21" s="3">
        <v>464.4</v>
      </c>
      <c r="U21" s="3">
        <v>121.6</v>
      </c>
      <c r="V21" s="3">
        <v>62.66</v>
      </c>
      <c r="W21" s="3">
        <v>-486.5</v>
      </c>
      <c r="X21" s="3">
        <v>-250.6</v>
      </c>
      <c r="Y21" s="3">
        <v>-1.961E-10</v>
      </c>
      <c r="Z21" s="3">
        <v>2.5919999999999999E-10</v>
      </c>
      <c r="AA21" s="3">
        <v>117.9</v>
      </c>
      <c r="AB21" s="3">
        <v>-368.6</v>
      </c>
      <c r="AD21" s="1">
        <f t="shared" si="13"/>
        <v>0</v>
      </c>
      <c r="AE21" s="1">
        <f t="shared" si="12"/>
        <v>0</v>
      </c>
      <c r="AF21" s="1">
        <f t="shared" si="12"/>
        <v>0</v>
      </c>
      <c r="AG21" s="1">
        <f t="shared" si="12"/>
        <v>0</v>
      </c>
      <c r="AH21" s="1">
        <f t="shared" si="12"/>
        <v>0</v>
      </c>
      <c r="AI21" s="1">
        <f t="shared" si="12"/>
        <v>0</v>
      </c>
      <c r="AJ21" s="1">
        <f t="shared" si="12"/>
        <v>0</v>
      </c>
      <c r="AK21" s="1">
        <f t="shared" si="12"/>
        <v>0</v>
      </c>
      <c r="AL21" s="1">
        <f t="shared" si="12"/>
        <v>2.9999999999998862E-13</v>
      </c>
      <c r="AM21" s="1">
        <f t="shared" si="12"/>
        <v>4.000000000000193E-13</v>
      </c>
      <c r="AN21" s="1">
        <f t="shared" si="12"/>
        <v>0</v>
      </c>
      <c r="AO21" s="1">
        <f t="shared" si="12"/>
        <v>0</v>
      </c>
    </row>
    <row r="22" spans="1:41" x14ac:dyDescent="0.65">
      <c r="A22" s="1">
        <v>4</v>
      </c>
      <c r="B22" s="1">
        <v>18</v>
      </c>
      <c r="D22" s="3">
        <v>246.9</v>
      </c>
      <c r="E22" s="3">
        <v>-121.6</v>
      </c>
      <c r="F22" s="3">
        <v>246.9</v>
      </c>
      <c r="G22" s="3">
        <v>121.6</v>
      </c>
      <c r="H22" s="3">
        <v>1482</v>
      </c>
      <c r="I22" s="3">
        <v>-1.9409999999999999E-14</v>
      </c>
      <c r="J22" s="3">
        <v>-987.8</v>
      </c>
      <c r="K22" s="3">
        <v>-486.5</v>
      </c>
      <c r="L22" s="3">
        <v>-987.8</v>
      </c>
      <c r="M22" s="3">
        <v>486.5</v>
      </c>
      <c r="N22" s="3">
        <v>2.6719999999999999E-12</v>
      </c>
      <c r="O22" s="3">
        <v>1.1370000000000001E-13</v>
      </c>
      <c r="Q22" s="3">
        <v>246.9</v>
      </c>
      <c r="R22" s="3">
        <v>-121.6</v>
      </c>
      <c r="S22" s="3">
        <v>246.9</v>
      </c>
      <c r="T22" s="3">
        <v>121.6</v>
      </c>
      <c r="U22" s="3">
        <v>1482</v>
      </c>
      <c r="V22" s="3">
        <v>6.1209999999999999E-14</v>
      </c>
      <c r="W22" s="3">
        <v>-987.8</v>
      </c>
      <c r="X22" s="3">
        <v>-486.5</v>
      </c>
      <c r="Y22" s="3">
        <v>-987.8</v>
      </c>
      <c r="Z22" s="3">
        <v>486.5</v>
      </c>
      <c r="AA22" s="3">
        <v>2.9559999999999999E-12</v>
      </c>
      <c r="AB22" s="3">
        <v>0</v>
      </c>
      <c r="AD22" s="1">
        <f t="shared" si="13"/>
        <v>0</v>
      </c>
      <c r="AE22" s="1">
        <f t="shared" si="12"/>
        <v>0</v>
      </c>
      <c r="AF22" s="1">
        <f t="shared" si="12"/>
        <v>0</v>
      </c>
      <c r="AG22" s="1">
        <f t="shared" si="12"/>
        <v>0</v>
      </c>
      <c r="AH22" s="1">
        <f t="shared" si="12"/>
        <v>0</v>
      </c>
      <c r="AI22" s="1">
        <f t="shared" si="12"/>
        <v>8.0620000000000001E-14</v>
      </c>
      <c r="AJ22" s="1">
        <f t="shared" si="12"/>
        <v>0</v>
      </c>
      <c r="AK22" s="1">
        <f t="shared" si="12"/>
        <v>0</v>
      </c>
      <c r="AL22" s="1">
        <f t="shared" si="12"/>
        <v>0</v>
      </c>
      <c r="AM22" s="1">
        <f t="shared" si="12"/>
        <v>0</v>
      </c>
      <c r="AN22" s="1">
        <f t="shared" si="12"/>
        <v>2.84E-13</v>
      </c>
      <c r="AO22" s="1">
        <f t="shared" si="12"/>
        <v>1.1370000000000001E-13</v>
      </c>
    </row>
    <row r="23" spans="1:41" x14ac:dyDescent="0.65">
      <c r="A23" s="1">
        <v>5</v>
      </c>
      <c r="B23" s="1">
        <v>19</v>
      </c>
      <c r="D23" s="3">
        <v>-62.66</v>
      </c>
      <c r="E23" s="3">
        <v>62.66</v>
      </c>
      <c r="F23" s="3">
        <v>62.66</v>
      </c>
      <c r="G23" s="3">
        <v>62.66</v>
      </c>
      <c r="H23" s="3">
        <v>-1.9409999999999999E-14</v>
      </c>
      <c r="I23" s="3">
        <v>375.9</v>
      </c>
      <c r="J23" s="3">
        <v>-250.6</v>
      </c>
      <c r="K23" s="3">
        <v>-250.6</v>
      </c>
      <c r="L23" s="3">
        <v>250.6</v>
      </c>
      <c r="M23" s="3">
        <v>-250.6</v>
      </c>
      <c r="N23" s="3">
        <v>9.2370000000000002E-14</v>
      </c>
      <c r="O23" s="3">
        <v>6.8209999999999999E-13</v>
      </c>
      <c r="Q23" s="3">
        <v>-62.66</v>
      </c>
      <c r="R23" s="3">
        <v>62.66</v>
      </c>
      <c r="S23" s="3">
        <v>62.66</v>
      </c>
      <c r="T23" s="3">
        <v>62.66</v>
      </c>
      <c r="U23" s="3">
        <v>6.1209999999999999E-14</v>
      </c>
      <c r="V23" s="3">
        <v>375.9</v>
      </c>
      <c r="W23" s="3">
        <v>-250.6</v>
      </c>
      <c r="X23" s="3">
        <v>-250.6</v>
      </c>
      <c r="Y23" s="3">
        <v>250.6</v>
      </c>
      <c r="Z23" s="3">
        <v>-250.6</v>
      </c>
      <c r="AA23" s="3">
        <v>0</v>
      </c>
      <c r="AB23" s="3">
        <v>7.3899999999999998E-13</v>
      </c>
      <c r="AD23" s="1">
        <f t="shared" si="13"/>
        <v>0</v>
      </c>
      <c r="AE23" s="1">
        <f t="shared" si="12"/>
        <v>0</v>
      </c>
      <c r="AF23" s="1">
        <f t="shared" si="12"/>
        <v>0</v>
      </c>
      <c r="AG23" s="1">
        <f t="shared" si="12"/>
        <v>0</v>
      </c>
      <c r="AH23" s="1">
        <f t="shared" si="12"/>
        <v>8.0620000000000001E-14</v>
      </c>
      <c r="AI23" s="1">
        <f t="shared" si="12"/>
        <v>0</v>
      </c>
      <c r="AJ23" s="1">
        <f t="shared" si="12"/>
        <v>0</v>
      </c>
      <c r="AK23" s="1">
        <f t="shared" si="12"/>
        <v>0</v>
      </c>
      <c r="AL23" s="1">
        <f t="shared" si="12"/>
        <v>0</v>
      </c>
      <c r="AM23" s="1">
        <f t="shared" si="12"/>
        <v>0</v>
      </c>
      <c r="AN23" s="1">
        <f t="shared" si="12"/>
        <v>9.2370000000000002E-14</v>
      </c>
      <c r="AO23" s="1">
        <f t="shared" si="12"/>
        <v>5.689999999999999E-14</v>
      </c>
    </row>
    <row r="24" spans="1:41" x14ac:dyDescent="0.65">
      <c r="A24" s="1">
        <v>6</v>
      </c>
      <c r="B24" s="1">
        <v>6</v>
      </c>
      <c r="D24" s="3">
        <v>9.1630000000000003E-10</v>
      </c>
      <c r="E24" s="3">
        <v>-1.9580000000000001E-10</v>
      </c>
      <c r="F24" s="3">
        <v>-987.8</v>
      </c>
      <c r="G24" s="3">
        <v>-486.5</v>
      </c>
      <c r="H24" s="3">
        <v>-987.8</v>
      </c>
      <c r="I24" s="3">
        <v>-250.6</v>
      </c>
      <c r="J24" s="3">
        <v>3214</v>
      </c>
      <c r="K24" s="3">
        <v>1.5670000000000001E-9</v>
      </c>
      <c r="L24" s="3">
        <v>737.1</v>
      </c>
      <c r="M24" s="3">
        <v>-1.5670000000000001E-9</v>
      </c>
      <c r="N24" s="3">
        <v>-1976</v>
      </c>
      <c r="O24" s="3">
        <v>737.1</v>
      </c>
      <c r="Q24" s="3">
        <v>9.179E-10</v>
      </c>
      <c r="R24" s="3">
        <v>-1.962E-10</v>
      </c>
      <c r="S24" s="3">
        <v>-987.8</v>
      </c>
      <c r="T24" s="3">
        <v>-486.5</v>
      </c>
      <c r="U24" s="3">
        <v>-987.8</v>
      </c>
      <c r="V24" s="3">
        <v>-250.6</v>
      </c>
      <c r="W24" s="3">
        <v>3214</v>
      </c>
      <c r="X24" s="3">
        <v>1.57E-9</v>
      </c>
      <c r="Y24" s="3">
        <v>737.1</v>
      </c>
      <c r="Z24" s="3">
        <v>-1.5690000000000001E-9</v>
      </c>
      <c r="AA24" s="3">
        <v>-1976</v>
      </c>
      <c r="AB24" s="3">
        <v>737.1</v>
      </c>
      <c r="AD24" s="1">
        <f t="shared" si="13"/>
        <v>1.5999999999999738E-12</v>
      </c>
      <c r="AE24" s="1">
        <f t="shared" si="12"/>
        <v>3.9999999999999345E-13</v>
      </c>
      <c r="AF24" s="1">
        <f t="shared" si="12"/>
        <v>0</v>
      </c>
      <c r="AG24" s="1">
        <f t="shared" si="12"/>
        <v>0</v>
      </c>
      <c r="AH24" s="1">
        <f t="shared" si="12"/>
        <v>0</v>
      </c>
      <c r="AI24" s="1">
        <f t="shared" si="12"/>
        <v>0</v>
      </c>
      <c r="AJ24" s="1">
        <f t="shared" si="12"/>
        <v>0</v>
      </c>
      <c r="AK24" s="1">
        <f t="shared" si="12"/>
        <v>2.9999999999998862E-12</v>
      </c>
      <c r="AL24" s="1">
        <f t="shared" si="12"/>
        <v>0</v>
      </c>
      <c r="AM24" s="1">
        <f t="shared" si="12"/>
        <v>1.9999999999999931E-12</v>
      </c>
      <c r="AN24" s="1">
        <f t="shared" si="12"/>
        <v>0</v>
      </c>
      <c r="AO24" s="1">
        <f t="shared" si="12"/>
        <v>0</v>
      </c>
    </row>
    <row r="25" spans="1:41" x14ac:dyDescent="0.65">
      <c r="A25" s="1">
        <v>7</v>
      </c>
      <c r="B25" s="1">
        <v>7</v>
      </c>
      <c r="D25" s="3">
        <v>-1.9589999999999999E-10</v>
      </c>
      <c r="E25" s="3">
        <v>-2.582E-10</v>
      </c>
      <c r="F25" s="3">
        <v>-250.6</v>
      </c>
      <c r="G25" s="3">
        <v>-250.6</v>
      </c>
      <c r="H25" s="3">
        <v>-486.5</v>
      </c>
      <c r="I25" s="3">
        <v>-250.6</v>
      </c>
      <c r="J25" s="3">
        <v>1.5670000000000001E-9</v>
      </c>
      <c r="K25" s="3">
        <v>1740</v>
      </c>
      <c r="L25" s="3">
        <v>-1.566E-9</v>
      </c>
      <c r="M25" s="3">
        <v>-737.1</v>
      </c>
      <c r="N25" s="3">
        <v>737.1</v>
      </c>
      <c r="O25" s="3">
        <v>-501.3</v>
      </c>
      <c r="Q25" s="3">
        <v>-1.9630000000000001E-10</v>
      </c>
      <c r="R25" s="3">
        <v>-2.587E-10</v>
      </c>
      <c r="S25" s="3">
        <v>-250.6</v>
      </c>
      <c r="T25" s="3">
        <v>-250.6</v>
      </c>
      <c r="U25" s="3">
        <v>-486.5</v>
      </c>
      <c r="V25" s="3">
        <v>-250.6</v>
      </c>
      <c r="W25" s="3">
        <v>1.57E-9</v>
      </c>
      <c r="X25" s="3">
        <v>1740</v>
      </c>
      <c r="Y25" s="3">
        <v>-1.5690000000000001E-9</v>
      </c>
      <c r="Z25" s="3">
        <v>-737.1</v>
      </c>
      <c r="AA25" s="3">
        <v>737.1</v>
      </c>
      <c r="AB25" s="3">
        <v>-501.3</v>
      </c>
      <c r="AD25" s="1">
        <f t="shared" si="13"/>
        <v>4.000000000000193E-13</v>
      </c>
      <c r="AE25" s="1">
        <f t="shared" si="12"/>
        <v>4.9999999999999827E-13</v>
      </c>
      <c r="AF25" s="1">
        <f t="shared" si="12"/>
        <v>0</v>
      </c>
      <c r="AG25" s="1">
        <f t="shared" si="12"/>
        <v>0</v>
      </c>
      <c r="AH25" s="1">
        <f t="shared" si="12"/>
        <v>0</v>
      </c>
      <c r="AI25" s="1">
        <f t="shared" si="12"/>
        <v>0</v>
      </c>
      <c r="AJ25" s="1">
        <f t="shared" si="12"/>
        <v>2.9999999999998862E-12</v>
      </c>
      <c r="AK25" s="1">
        <f t="shared" si="12"/>
        <v>0</v>
      </c>
      <c r="AL25" s="1">
        <f t="shared" si="12"/>
        <v>3.000000000000093E-12</v>
      </c>
      <c r="AM25" s="1">
        <f t="shared" si="12"/>
        <v>0</v>
      </c>
      <c r="AN25" s="1">
        <f t="shared" si="12"/>
        <v>0</v>
      </c>
      <c r="AO25" s="1">
        <f t="shared" si="12"/>
        <v>0</v>
      </c>
    </row>
    <row r="26" spans="1:41" x14ac:dyDescent="0.65">
      <c r="A26" s="1">
        <v>8</v>
      </c>
      <c r="B26" s="1">
        <v>0</v>
      </c>
      <c r="D26" s="3">
        <v>-987.8</v>
      </c>
      <c r="E26" s="3">
        <v>486.5</v>
      </c>
      <c r="F26" s="3">
        <v>-9.1639999999999996E-10</v>
      </c>
      <c r="G26" s="3">
        <v>-1.9580000000000001E-10</v>
      </c>
      <c r="H26" s="3">
        <v>-987.8</v>
      </c>
      <c r="I26" s="3">
        <v>250.6</v>
      </c>
      <c r="J26" s="3">
        <v>737.1</v>
      </c>
      <c r="K26" s="3">
        <v>-1.566E-9</v>
      </c>
      <c r="L26" s="3">
        <v>3214</v>
      </c>
      <c r="M26" s="3">
        <v>1.566E-9</v>
      </c>
      <c r="N26" s="3">
        <v>-1976</v>
      </c>
      <c r="O26" s="3">
        <v>-737.1</v>
      </c>
      <c r="Q26" s="3">
        <v>-987.8</v>
      </c>
      <c r="R26" s="3">
        <v>486.5</v>
      </c>
      <c r="S26" s="3">
        <v>-9.179E-10</v>
      </c>
      <c r="T26" s="3">
        <v>-1.961E-10</v>
      </c>
      <c r="U26" s="3">
        <v>-987.8</v>
      </c>
      <c r="V26" s="3">
        <v>250.6</v>
      </c>
      <c r="W26" s="3">
        <v>737.1</v>
      </c>
      <c r="X26" s="3">
        <v>-1.5690000000000001E-9</v>
      </c>
      <c r="Y26" s="3">
        <v>3214</v>
      </c>
      <c r="Z26" s="3">
        <v>1.5690000000000001E-9</v>
      </c>
      <c r="AA26" s="3">
        <v>-1976</v>
      </c>
      <c r="AB26" s="3">
        <v>-737.1</v>
      </c>
      <c r="AD26" s="1">
        <f t="shared" si="13"/>
        <v>0</v>
      </c>
      <c r="AE26" s="1">
        <f t="shared" si="12"/>
        <v>0</v>
      </c>
      <c r="AF26" s="1">
        <f t="shared" si="12"/>
        <v>1.5000000000000465E-12</v>
      </c>
      <c r="AG26" s="1">
        <f t="shared" si="12"/>
        <v>2.9999999999998862E-13</v>
      </c>
      <c r="AH26" s="1">
        <f t="shared" si="12"/>
        <v>0</v>
      </c>
      <c r="AI26" s="1">
        <f t="shared" si="12"/>
        <v>0</v>
      </c>
      <c r="AJ26" s="1">
        <f t="shared" si="12"/>
        <v>0</v>
      </c>
      <c r="AK26" s="1">
        <f t="shared" si="12"/>
        <v>3.000000000000093E-12</v>
      </c>
      <c r="AL26" s="1">
        <f t="shared" si="12"/>
        <v>0</v>
      </c>
      <c r="AM26" s="1">
        <f t="shared" si="12"/>
        <v>3.000000000000093E-12</v>
      </c>
      <c r="AN26" s="1">
        <f t="shared" si="12"/>
        <v>0</v>
      </c>
      <c r="AO26" s="1">
        <f t="shared" si="12"/>
        <v>0</v>
      </c>
    </row>
    <row r="27" spans="1:41" x14ac:dyDescent="0.65">
      <c r="A27" s="1">
        <v>9</v>
      </c>
      <c r="B27" s="1">
        <v>1</v>
      </c>
      <c r="D27" s="3">
        <v>250.6</v>
      </c>
      <c r="E27" s="3">
        <v>-250.6</v>
      </c>
      <c r="F27" s="3">
        <v>-1.9570000000000001E-10</v>
      </c>
      <c r="G27" s="3">
        <v>2.5879999999999997E-10</v>
      </c>
      <c r="H27" s="3">
        <v>486.5</v>
      </c>
      <c r="I27" s="3">
        <v>-250.6</v>
      </c>
      <c r="J27" s="3">
        <v>-1.5670000000000001E-9</v>
      </c>
      <c r="K27" s="3">
        <v>-737.1</v>
      </c>
      <c r="L27" s="3">
        <v>1.566E-9</v>
      </c>
      <c r="M27" s="3">
        <v>1740</v>
      </c>
      <c r="N27" s="3">
        <v>-737.1</v>
      </c>
      <c r="O27" s="3">
        <v>-501.3</v>
      </c>
      <c r="Q27" s="3">
        <v>250.6</v>
      </c>
      <c r="R27" s="3">
        <v>-250.6</v>
      </c>
      <c r="S27" s="3">
        <v>-1.96E-10</v>
      </c>
      <c r="T27" s="3">
        <v>2.5919999999999999E-10</v>
      </c>
      <c r="U27" s="3">
        <v>486.5</v>
      </c>
      <c r="V27" s="3">
        <v>-250.6</v>
      </c>
      <c r="W27" s="3">
        <v>-1.5690000000000001E-9</v>
      </c>
      <c r="X27" s="3">
        <v>-737.1</v>
      </c>
      <c r="Y27" s="3">
        <v>1.568E-9</v>
      </c>
      <c r="Z27" s="3">
        <v>1740</v>
      </c>
      <c r="AA27" s="3">
        <v>-737.1</v>
      </c>
      <c r="AB27" s="3">
        <v>-501.3</v>
      </c>
      <c r="AD27" s="1">
        <f t="shared" si="13"/>
        <v>0</v>
      </c>
      <c r="AE27" s="1">
        <f t="shared" si="12"/>
        <v>0</v>
      </c>
      <c r="AF27" s="1">
        <f t="shared" si="12"/>
        <v>2.9999999999998862E-13</v>
      </c>
      <c r="AG27" s="1">
        <f t="shared" si="12"/>
        <v>4.000000000000193E-13</v>
      </c>
      <c r="AH27" s="1">
        <f t="shared" si="12"/>
        <v>0</v>
      </c>
      <c r="AI27" s="1">
        <f t="shared" si="12"/>
        <v>0</v>
      </c>
      <c r="AJ27" s="1">
        <f t="shared" si="12"/>
        <v>1.9999999999999931E-12</v>
      </c>
      <c r="AK27" s="1">
        <f t="shared" si="12"/>
        <v>0</v>
      </c>
      <c r="AL27" s="1">
        <f t="shared" si="12"/>
        <v>1.9999999999999931E-12</v>
      </c>
      <c r="AM27" s="1">
        <f t="shared" si="12"/>
        <v>0</v>
      </c>
      <c r="AN27" s="1">
        <f t="shared" si="12"/>
        <v>0</v>
      </c>
      <c r="AO27" s="1">
        <f t="shared" si="12"/>
        <v>0</v>
      </c>
    </row>
    <row r="28" spans="1:41" x14ac:dyDescent="0.65">
      <c r="A28" s="1">
        <v>10</v>
      </c>
      <c r="B28" s="1">
        <v>8</v>
      </c>
      <c r="D28" s="3">
        <v>368.6</v>
      </c>
      <c r="E28" s="3">
        <v>-117.9</v>
      </c>
      <c r="F28" s="3">
        <v>368.6</v>
      </c>
      <c r="G28" s="3">
        <v>117.9</v>
      </c>
      <c r="H28" s="3">
        <v>2.7849999999999999E-12</v>
      </c>
      <c r="I28" s="3">
        <v>9.9479999999999996E-14</v>
      </c>
      <c r="J28" s="3">
        <v>-1976</v>
      </c>
      <c r="K28" s="3">
        <v>737.1</v>
      </c>
      <c r="L28" s="3">
        <v>-1976</v>
      </c>
      <c r="M28" s="3">
        <v>-737.1</v>
      </c>
      <c r="N28" s="3">
        <v>3214</v>
      </c>
      <c r="O28" s="3">
        <v>3.1329999999999998E-9</v>
      </c>
      <c r="Q28" s="3">
        <v>368.6</v>
      </c>
      <c r="R28" s="3">
        <v>-117.9</v>
      </c>
      <c r="S28" s="3">
        <v>368.6</v>
      </c>
      <c r="T28" s="3">
        <v>117.9</v>
      </c>
      <c r="U28" s="3">
        <v>2.9559999999999999E-12</v>
      </c>
      <c r="V28" s="3">
        <v>0</v>
      </c>
      <c r="W28" s="3">
        <v>-1976</v>
      </c>
      <c r="X28" s="3">
        <v>737.1</v>
      </c>
      <c r="Y28" s="3">
        <v>-1976</v>
      </c>
      <c r="Z28" s="3">
        <v>-737.1</v>
      </c>
      <c r="AA28" s="3">
        <v>3214</v>
      </c>
      <c r="AB28" s="3">
        <v>3.1380000000000001E-9</v>
      </c>
      <c r="AD28" s="1">
        <f t="shared" si="13"/>
        <v>0</v>
      </c>
      <c r="AE28" s="1">
        <f t="shared" si="12"/>
        <v>0</v>
      </c>
      <c r="AF28" s="1">
        <f t="shared" si="12"/>
        <v>0</v>
      </c>
      <c r="AG28" s="1">
        <f t="shared" si="12"/>
        <v>0</v>
      </c>
      <c r="AH28" s="1">
        <f t="shared" si="12"/>
        <v>1.7099999999999998E-13</v>
      </c>
      <c r="AI28" s="1">
        <f t="shared" si="12"/>
        <v>9.9479999999999996E-14</v>
      </c>
      <c r="AJ28" s="1">
        <f t="shared" si="12"/>
        <v>0</v>
      </c>
      <c r="AK28" s="1">
        <f t="shared" si="12"/>
        <v>0</v>
      </c>
      <c r="AL28" s="1">
        <f t="shared" si="12"/>
        <v>0</v>
      </c>
      <c r="AM28" s="1">
        <f t="shared" si="12"/>
        <v>0</v>
      </c>
      <c r="AN28" s="1">
        <f t="shared" si="12"/>
        <v>0</v>
      </c>
      <c r="AO28" s="1">
        <f t="shared" si="12"/>
        <v>5.0000000000002929E-12</v>
      </c>
    </row>
    <row r="29" spans="1:41" x14ac:dyDescent="0.65">
      <c r="A29" s="1">
        <v>11</v>
      </c>
      <c r="B29" s="1">
        <v>9</v>
      </c>
      <c r="D29" s="3">
        <v>117.9</v>
      </c>
      <c r="E29" s="3">
        <v>-368.6</v>
      </c>
      <c r="F29" s="3">
        <v>-117.9</v>
      </c>
      <c r="G29" s="3">
        <v>-368.6</v>
      </c>
      <c r="H29" s="3">
        <v>1.2789999999999999E-13</v>
      </c>
      <c r="I29" s="3">
        <v>7.248E-13</v>
      </c>
      <c r="J29" s="3">
        <v>737.1</v>
      </c>
      <c r="K29" s="3">
        <v>-501.3</v>
      </c>
      <c r="L29" s="3">
        <v>-737.1</v>
      </c>
      <c r="M29" s="3">
        <v>-501.3</v>
      </c>
      <c r="N29" s="3">
        <v>3.1329999999999998E-9</v>
      </c>
      <c r="O29" s="3">
        <v>1740</v>
      </c>
      <c r="Q29" s="3">
        <v>117.9</v>
      </c>
      <c r="R29" s="3">
        <v>-368.6</v>
      </c>
      <c r="S29" s="3">
        <v>-117.9</v>
      </c>
      <c r="T29" s="3">
        <v>-368.6</v>
      </c>
      <c r="U29" s="3">
        <v>2.842E-14</v>
      </c>
      <c r="V29" s="3">
        <v>7.8160000000000002E-13</v>
      </c>
      <c r="W29" s="3">
        <v>737.1</v>
      </c>
      <c r="X29" s="3">
        <v>-501.3</v>
      </c>
      <c r="Y29" s="3">
        <v>-737.1</v>
      </c>
      <c r="Z29" s="3">
        <v>-501.3</v>
      </c>
      <c r="AA29" s="3">
        <v>3.1380000000000001E-9</v>
      </c>
      <c r="AB29" s="3">
        <v>1740</v>
      </c>
      <c r="AD29" s="1">
        <f t="shared" si="13"/>
        <v>0</v>
      </c>
      <c r="AE29" s="1">
        <f t="shared" si="12"/>
        <v>0</v>
      </c>
      <c r="AF29" s="1">
        <f t="shared" si="12"/>
        <v>0</v>
      </c>
      <c r="AG29" s="1">
        <f t="shared" si="12"/>
        <v>0</v>
      </c>
      <c r="AH29" s="1">
        <f t="shared" si="12"/>
        <v>9.9479999999999996E-14</v>
      </c>
      <c r="AI29" s="1">
        <f t="shared" si="12"/>
        <v>5.6800000000000021E-14</v>
      </c>
      <c r="AJ29" s="1">
        <f t="shared" si="12"/>
        <v>0</v>
      </c>
      <c r="AK29" s="1">
        <f t="shared" si="12"/>
        <v>0</v>
      </c>
      <c r="AL29" s="1">
        <f t="shared" si="12"/>
        <v>0</v>
      </c>
      <c r="AM29" s="1">
        <f t="shared" si="12"/>
        <v>0</v>
      </c>
      <c r="AN29" s="1">
        <f t="shared" si="12"/>
        <v>5.0000000000002929E-12</v>
      </c>
      <c r="AO29" s="1">
        <f t="shared" si="12"/>
        <v>0</v>
      </c>
    </row>
    <row r="30" spans="1:41" x14ac:dyDescent="0.65">
      <c r="A30" s="1" t="s">
        <v>8</v>
      </c>
      <c r="B30" s="1" t="s">
        <v>9</v>
      </c>
    </row>
    <row r="31" spans="1:41" x14ac:dyDescent="0.65">
      <c r="A31" s="1" t="s">
        <v>2</v>
      </c>
      <c r="B31" s="1" t="s">
        <v>3</v>
      </c>
      <c r="D31" s="1" t="s">
        <v>4</v>
      </c>
      <c r="AD31" s="1">
        <v>0</v>
      </c>
      <c r="AE31" s="1">
        <v>1</v>
      </c>
      <c r="AF31" s="1">
        <v>2</v>
      </c>
      <c r="AG31" s="1">
        <v>3</v>
      </c>
      <c r="AH31" s="1">
        <v>4</v>
      </c>
      <c r="AI31" s="1">
        <v>5</v>
      </c>
      <c r="AJ31" s="1">
        <v>6</v>
      </c>
      <c r="AK31" s="1">
        <v>7</v>
      </c>
      <c r="AL31" s="1">
        <v>8</v>
      </c>
      <c r="AM31" s="1">
        <v>9</v>
      </c>
      <c r="AN31" s="1">
        <v>10</v>
      </c>
      <c r="AO31" s="1">
        <v>11</v>
      </c>
    </row>
    <row r="32" spans="1:41" x14ac:dyDescent="0.65">
      <c r="A32" s="1">
        <v>0</v>
      </c>
      <c r="B32" s="1">
        <v>20</v>
      </c>
      <c r="D32" s="3">
        <v>464.4</v>
      </c>
      <c r="E32" s="3">
        <v>-276.39999999999998</v>
      </c>
      <c r="F32" s="3">
        <v>-92.14</v>
      </c>
      <c r="G32" s="3">
        <v>-29.49</v>
      </c>
      <c r="H32" s="3">
        <v>246.9</v>
      </c>
      <c r="I32" s="3">
        <v>-62.66</v>
      </c>
      <c r="J32" s="3">
        <v>9.1630000000000003E-10</v>
      </c>
      <c r="K32" s="3">
        <v>-1.9589999999999999E-10</v>
      </c>
      <c r="L32" s="3">
        <v>-987.8</v>
      </c>
      <c r="M32" s="3">
        <v>250.6</v>
      </c>
      <c r="N32" s="3">
        <v>368.6</v>
      </c>
      <c r="O32" s="3">
        <v>117.9</v>
      </c>
      <c r="Q32" s="3">
        <v>464.4</v>
      </c>
      <c r="R32" s="3">
        <v>-276.39999999999998</v>
      </c>
      <c r="S32" s="3">
        <v>-92.14</v>
      </c>
      <c r="T32" s="3">
        <v>-29.49</v>
      </c>
      <c r="U32" s="3">
        <v>246.9</v>
      </c>
      <c r="V32" s="3">
        <v>-62.66</v>
      </c>
      <c r="W32" s="3">
        <v>9.1630000000000003E-10</v>
      </c>
      <c r="X32" s="3">
        <v>-1.9589999999999999E-10</v>
      </c>
      <c r="Y32" s="3">
        <v>-987.8</v>
      </c>
      <c r="Z32" s="3">
        <v>250.6</v>
      </c>
      <c r="AA32" s="3">
        <v>368.6</v>
      </c>
      <c r="AB32" s="3">
        <v>117.9</v>
      </c>
      <c r="AD32" s="1">
        <f>ABS(D32-Q32)</f>
        <v>0</v>
      </c>
      <c r="AE32" s="1">
        <f t="shared" ref="AE32:AE43" si="14">ABS(E32-R32)</f>
        <v>0</v>
      </c>
      <c r="AF32" s="1">
        <f t="shared" ref="AF32:AF43" si="15">ABS(F32-S32)</f>
        <v>0</v>
      </c>
      <c r="AG32" s="1">
        <f t="shared" ref="AG32:AG43" si="16">ABS(G32-T32)</f>
        <v>0</v>
      </c>
      <c r="AH32" s="1">
        <f t="shared" ref="AH32:AH43" si="17">ABS(H32-U32)</f>
        <v>0</v>
      </c>
      <c r="AI32" s="1">
        <f t="shared" ref="AI32:AI43" si="18">ABS(I32-V32)</f>
        <v>0</v>
      </c>
      <c r="AJ32" s="1">
        <f t="shared" ref="AJ32:AJ43" si="19">ABS(J32-W32)</f>
        <v>0</v>
      </c>
      <c r="AK32" s="1">
        <f t="shared" ref="AK32:AK43" si="20">ABS(K32-X32)</f>
        <v>0</v>
      </c>
      <c r="AL32" s="1">
        <f t="shared" ref="AL32:AL43" si="21">ABS(L32-Y32)</f>
        <v>0</v>
      </c>
      <c r="AM32" s="1">
        <f t="shared" ref="AM32:AM43" si="22">ABS(M32-Z32)</f>
        <v>0</v>
      </c>
      <c r="AN32" s="1">
        <f t="shared" ref="AN32:AN43" si="23">ABS(N32-AA32)</f>
        <v>0</v>
      </c>
      <c r="AO32" s="1">
        <f t="shared" ref="AO32:AO43" si="24">ABS(O32-AB32)</f>
        <v>0</v>
      </c>
    </row>
    <row r="33" spans="1:41" x14ac:dyDescent="0.65">
      <c r="A33" s="1">
        <v>1</v>
      </c>
      <c r="B33" s="1">
        <v>21</v>
      </c>
      <c r="D33" s="3">
        <v>-276.39999999999998</v>
      </c>
      <c r="E33" s="3">
        <v>464.4</v>
      </c>
      <c r="F33" s="3">
        <v>29.49</v>
      </c>
      <c r="G33" s="3">
        <v>92.14</v>
      </c>
      <c r="H33" s="3">
        <v>-121.6</v>
      </c>
      <c r="I33" s="3">
        <v>62.66</v>
      </c>
      <c r="J33" s="3">
        <v>-1.9589999999999999E-10</v>
      </c>
      <c r="K33" s="3">
        <v>-2.582E-10</v>
      </c>
      <c r="L33" s="3">
        <v>486.5</v>
      </c>
      <c r="M33" s="3">
        <v>-250.6</v>
      </c>
      <c r="N33" s="3">
        <v>-117.9</v>
      </c>
      <c r="O33" s="3">
        <v>-368.6</v>
      </c>
      <c r="Q33" s="3">
        <v>-276.39999999999998</v>
      </c>
      <c r="R33" s="3">
        <v>464.4</v>
      </c>
      <c r="S33" s="3">
        <v>29.49</v>
      </c>
      <c r="T33" s="3">
        <v>92.14</v>
      </c>
      <c r="U33" s="3">
        <v>-121.6</v>
      </c>
      <c r="V33" s="3">
        <v>62.66</v>
      </c>
      <c r="W33" s="3">
        <v>-1.9589999999999999E-10</v>
      </c>
      <c r="X33" s="3">
        <v>-2.582E-10</v>
      </c>
      <c r="Y33" s="3">
        <v>486.5</v>
      </c>
      <c r="Z33" s="3">
        <v>-250.6</v>
      </c>
      <c r="AA33" s="3">
        <v>-117.9</v>
      </c>
      <c r="AB33" s="3">
        <v>-368.6</v>
      </c>
      <c r="AD33" s="1">
        <f t="shared" ref="AD33:AD43" si="25">ABS(D33-Q33)</f>
        <v>0</v>
      </c>
      <c r="AE33" s="1">
        <f t="shared" si="14"/>
        <v>0</v>
      </c>
      <c r="AF33" s="1">
        <f t="shared" si="15"/>
        <v>0</v>
      </c>
      <c r="AG33" s="1">
        <f t="shared" si="16"/>
        <v>0</v>
      </c>
      <c r="AH33" s="1">
        <f t="shared" si="17"/>
        <v>0</v>
      </c>
      <c r="AI33" s="1">
        <f t="shared" si="18"/>
        <v>0</v>
      </c>
      <c r="AJ33" s="1">
        <f t="shared" si="19"/>
        <v>0</v>
      </c>
      <c r="AK33" s="1">
        <f t="shared" si="20"/>
        <v>0</v>
      </c>
      <c r="AL33" s="1">
        <f t="shared" si="21"/>
        <v>0</v>
      </c>
      <c r="AM33" s="1">
        <f t="shared" si="22"/>
        <v>0</v>
      </c>
      <c r="AN33" s="1">
        <f t="shared" si="23"/>
        <v>0</v>
      </c>
      <c r="AO33" s="1">
        <f t="shared" si="24"/>
        <v>0</v>
      </c>
    </row>
    <row r="34" spans="1:41" x14ac:dyDescent="0.65">
      <c r="A34" s="1">
        <v>2</v>
      </c>
      <c r="B34" s="1">
        <v>22</v>
      </c>
      <c r="D34" s="3">
        <v>-92.14</v>
      </c>
      <c r="E34" s="3">
        <v>29.49</v>
      </c>
      <c r="F34" s="3">
        <v>464.4</v>
      </c>
      <c r="G34" s="3">
        <v>276.39999999999998</v>
      </c>
      <c r="H34" s="3">
        <v>246.9</v>
      </c>
      <c r="I34" s="3">
        <v>62.66</v>
      </c>
      <c r="J34" s="3">
        <v>-987.8</v>
      </c>
      <c r="K34" s="3">
        <v>-250.6</v>
      </c>
      <c r="L34" s="3">
        <v>-9.1649999999999999E-10</v>
      </c>
      <c r="M34" s="3">
        <v>-1.9570000000000001E-10</v>
      </c>
      <c r="N34" s="3">
        <v>368.6</v>
      </c>
      <c r="O34" s="3">
        <v>-117.9</v>
      </c>
      <c r="Q34" s="3">
        <v>-92.14</v>
      </c>
      <c r="R34" s="3">
        <v>29.49</v>
      </c>
      <c r="S34" s="3">
        <v>464.4</v>
      </c>
      <c r="T34" s="3">
        <v>276.39999999999998</v>
      </c>
      <c r="U34" s="3">
        <v>246.9</v>
      </c>
      <c r="V34" s="3">
        <v>62.66</v>
      </c>
      <c r="W34" s="3">
        <v>-987.8</v>
      </c>
      <c r="X34" s="3">
        <v>-250.6</v>
      </c>
      <c r="Y34" s="3">
        <v>-9.1649999999999999E-10</v>
      </c>
      <c r="Z34" s="3">
        <v>-1.9570000000000001E-10</v>
      </c>
      <c r="AA34" s="3">
        <v>368.6</v>
      </c>
      <c r="AB34" s="3">
        <v>-117.9</v>
      </c>
      <c r="AD34" s="1">
        <f t="shared" si="25"/>
        <v>0</v>
      </c>
      <c r="AE34" s="1">
        <f t="shared" si="14"/>
        <v>0</v>
      </c>
      <c r="AF34" s="1">
        <f t="shared" si="15"/>
        <v>0</v>
      </c>
      <c r="AG34" s="1">
        <f t="shared" si="16"/>
        <v>0</v>
      </c>
      <c r="AH34" s="1">
        <f t="shared" si="17"/>
        <v>0</v>
      </c>
      <c r="AI34" s="1">
        <f t="shared" si="18"/>
        <v>0</v>
      </c>
      <c r="AJ34" s="1">
        <f t="shared" si="19"/>
        <v>0</v>
      </c>
      <c r="AK34" s="1">
        <f t="shared" si="20"/>
        <v>0</v>
      </c>
      <c r="AL34" s="1">
        <f t="shared" si="21"/>
        <v>0</v>
      </c>
      <c r="AM34" s="1">
        <f t="shared" si="22"/>
        <v>0</v>
      </c>
      <c r="AN34" s="1">
        <f t="shared" si="23"/>
        <v>0</v>
      </c>
      <c r="AO34" s="1">
        <f t="shared" si="24"/>
        <v>0</v>
      </c>
    </row>
    <row r="35" spans="1:41" x14ac:dyDescent="0.65">
      <c r="A35" s="1">
        <v>3</v>
      </c>
      <c r="B35" s="1">
        <v>23</v>
      </c>
      <c r="D35" s="3">
        <v>-29.49</v>
      </c>
      <c r="E35" s="3">
        <v>92.14</v>
      </c>
      <c r="F35" s="3">
        <v>276.39999999999998</v>
      </c>
      <c r="G35" s="3">
        <v>464.4</v>
      </c>
      <c r="H35" s="3">
        <v>121.6</v>
      </c>
      <c r="I35" s="3">
        <v>62.66</v>
      </c>
      <c r="J35" s="3">
        <v>-486.5</v>
      </c>
      <c r="K35" s="3">
        <v>-250.6</v>
      </c>
      <c r="L35" s="3">
        <v>-1.9580000000000001E-10</v>
      </c>
      <c r="M35" s="3">
        <v>2.5879999999999997E-10</v>
      </c>
      <c r="N35" s="3">
        <v>117.9</v>
      </c>
      <c r="O35" s="3">
        <v>-368.6</v>
      </c>
      <c r="Q35" s="3">
        <v>-29.49</v>
      </c>
      <c r="R35" s="3">
        <v>92.14</v>
      </c>
      <c r="S35" s="3">
        <v>276.39999999999998</v>
      </c>
      <c r="T35" s="3">
        <v>464.4</v>
      </c>
      <c r="U35" s="3">
        <v>121.6</v>
      </c>
      <c r="V35" s="3">
        <v>62.66</v>
      </c>
      <c r="W35" s="3">
        <v>-486.5</v>
      </c>
      <c r="X35" s="3">
        <v>-250.6</v>
      </c>
      <c r="Y35" s="3">
        <v>-1.9580000000000001E-10</v>
      </c>
      <c r="Z35" s="3">
        <v>2.5879999999999997E-10</v>
      </c>
      <c r="AA35" s="3">
        <v>117.9</v>
      </c>
      <c r="AB35" s="3">
        <v>-368.6</v>
      </c>
      <c r="AD35" s="1">
        <f t="shared" si="25"/>
        <v>0</v>
      </c>
      <c r="AE35" s="1">
        <f t="shared" si="14"/>
        <v>0</v>
      </c>
      <c r="AF35" s="1">
        <f t="shared" si="15"/>
        <v>0</v>
      </c>
      <c r="AG35" s="1">
        <f t="shared" si="16"/>
        <v>0</v>
      </c>
      <c r="AH35" s="1">
        <f t="shared" si="17"/>
        <v>0</v>
      </c>
      <c r="AI35" s="1">
        <f t="shared" si="18"/>
        <v>0</v>
      </c>
      <c r="AJ35" s="1">
        <f t="shared" si="19"/>
        <v>0</v>
      </c>
      <c r="AK35" s="1">
        <f t="shared" si="20"/>
        <v>0</v>
      </c>
      <c r="AL35" s="1">
        <f t="shared" si="21"/>
        <v>0</v>
      </c>
      <c r="AM35" s="1">
        <f t="shared" si="22"/>
        <v>0</v>
      </c>
      <c r="AN35" s="1">
        <f t="shared" si="23"/>
        <v>0</v>
      </c>
      <c r="AO35" s="1">
        <f t="shared" si="24"/>
        <v>0</v>
      </c>
    </row>
    <row r="36" spans="1:41" x14ac:dyDescent="0.65">
      <c r="A36" s="1">
        <v>4</v>
      </c>
      <c r="B36" s="1">
        <v>12</v>
      </c>
      <c r="D36" s="3">
        <v>246.9</v>
      </c>
      <c r="E36" s="3">
        <v>-121.6</v>
      </c>
      <c r="F36" s="3">
        <v>246.9</v>
      </c>
      <c r="G36" s="3">
        <v>121.6</v>
      </c>
      <c r="H36" s="3">
        <v>1482</v>
      </c>
      <c r="I36" s="3">
        <v>-1.9409999999999999E-14</v>
      </c>
      <c r="J36" s="3">
        <v>-987.8</v>
      </c>
      <c r="K36" s="3">
        <v>-486.5</v>
      </c>
      <c r="L36" s="3">
        <v>-987.8</v>
      </c>
      <c r="M36" s="3">
        <v>486.5</v>
      </c>
      <c r="N36" s="3">
        <v>2.6719999999999999E-12</v>
      </c>
      <c r="O36" s="3">
        <v>1.1370000000000001E-13</v>
      </c>
      <c r="Q36" s="3">
        <v>246.9</v>
      </c>
      <c r="R36" s="3">
        <v>-121.6</v>
      </c>
      <c r="S36" s="3">
        <v>246.9</v>
      </c>
      <c r="T36" s="3">
        <v>121.6</v>
      </c>
      <c r="U36" s="3">
        <v>1482</v>
      </c>
      <c r="V36" s="3">
        <v>-1.9409999999999999E-14</v>
      </c>
      <c r="W36" s="3">
        <v>-987.8</v>
      </c>
      <c r="X36" s="3">
        <v>-486.5</v>
      </c>
      <c r="Y36" s="3">
        <v>-987.8</v>
      </c>
      <c r="Z36" s="3">
        <v>486.5</v>
      </c>
      <c r="AA36" s="3">
        <v>2.6719999999999999E-12</v>
      </c>
      <c r="AB36" s="3">
        <v>1.1370000000000001E-13</v>
      </c>
      <c r="AD36" s="1">
        <f t="shared" si="25"/>
        <v>0</v>
      </c>
      <c r="AE36" s="1">
        <f t="shared" si="14"/>
        <v>0</v>
      </c>
      <c r="AF36" s="1">
        <f t="shared" si="15"/>
        <v>0</v>
      </c>
      <c r="AG36" s="1">
        <f t="shared" si="16"/>
        <v>0</v>
      </c>
      <c r="AH36" s="1">
        <f t="shared" si="17"/>
        <v>0</v>
      </c>
      <c r="AI36" s="1">
        <f t="shared" si="18"/>
        <v>0</v>
      </c>
      <c r="AJ36" s="1">
        <f t="shared" si="19"/>
        <v>0</v>
      </c>
      <c r="AK36" s="1">
        <f t="shared" si="20"/>
        <v>0</v>
      </c>
      <c r="AL36" s="1">
        <f t="shared" si="21"/>
        <v>0</v>
      </c>
      <c r="AM36" s="1">
        <f t="shared" si="22"/>
        <v>0</v>
      </c>
      <c r="AN36" s="1">
        <f t="shared" si="23"/>
        <v>0</v>
      </c>
      <c r="AO36" s="1">
        <f t="shared" si="24"/>
        <v>0</v>
      </c>
    </row>
    <row r="37" spans="1:41" x14ac:dyDescent="0.65">
      <c r="A37" s="1">
        <v>5</v>
      </c>
      <c r="B37" s="1">
        <v>13</v>
      </c>
      <c r="D37" s="3">
        <v>-62.66</v>
      </c>
      <c r="E37" s="3">
        <v>62.66</v>
      </c>
      <c r="F37" s="3">
        <v>62.66</v>
      </c>
      <c r="G37" s="3">
        <v>62.66</v>
      </c>
      <c r="H37" s="3">
        <v>-1.9409999999999999E-14</v>
      </c>
      <c r="I37" s="3">
        <v>375.9</v>
      </c>
      <c r="J37" s="3">
        <v>-250.6</v>
      </c>
      <c r="K37" s="3">
        <v>-250.6</v>
      </c>
      <c r="L37" s="3">
        <v>250.6</v>
      </c>
      <c r="M37" s="3">
        <v>-250.6</v>
      </c>
      <c r="N37" s="3">
        <v>9.2370000000000002E-14</v>
      </c>
      <c r="O37" s="3">
        <v>6.8209999999999999E-13</v>
      </c>
      <c r="Q37" s="3">
        <v>-62.66</v>
      </c>
      <c r="R37" s="3">
        <v>62.66</v>
      </c>
      <c r="S37" s="3">
        <v>62.66</v>
      </c>
      <c r="T37" s="3">
        <v>62.66</v>
      </c>
      <c r="U37" s="3">
        <v>-1.9409999999999999E-14</v>
      </c>
      <c r="V37" s="3">
        <v>375.9</v>
      </c>
      <c r="W37" s="3">
        <v>-250.6</v>
      </c>
      <c r="X37" s="3">
        <v>-250.6</v>
      </c>
      <c r="Y37" s="3">
        <v>250.6</v>
      </c>
      <c r="Z37" s="3">
        <v>-250.6</v>
      </c>
      <c r="AA37" s="3">
        <v>9.2370000000000002E-14</v>
      </c>
      <c r="AB37" s="3">
        <v>6.8209999999999999E-13</v>
      </c>
      <c r="AD37" s="1">
        <f t="shared" si="25"/>
        <v>0</v>
      </c>
      <c r="AE37" s="1">
        <f t="shared" si="14"/>
        <v>0</v>
      </c>
      <c r="AF37" s="1">
        <f t="shared" si="15"/>
        <v>0</v>
      </c>
      <c r="AG37" s="1">
        <f t="shared" si="16"/>
        <v>0</v>
      </c>
      <c r="AH37" s="1">
        <f t="shared" si="17"/>
        <v>0</v>
      </c>
      <c r="AI37" s="1">
        <f t="shared" si="18"/>
        <v>0</v>
      </c>
      <c r="AJ37" s="1">
        <f t="shared" si="19"/>
        <v>0</v>
      </c>
      <c r="AK37" s="1">
        <f t="shared" si="20"/>
        <v>0</v>
      </c>
      <c r="AL37" s="1">
        <f t="shared" si="21"/>
        <v>0</v>
      </c>
      <c r="AM37" s="1">
        <f t="shared" si="22"/>
        <v>0</v>
      </c>
      <c r="AN37" s="1">
        <f t="shared" si="23"/>
        <v>0</v>
      </c>
      <c r="AO37" s="1">
        <f t="shared" si="24"/>
        <v>0</v>
      </c>
    </row>
    <row r="38" spans="1:41" x14ac:dyDescent="0.65">
      <c r="A38" s="1">
        <v>6</v>
      </c>
      <c r="B38" s="1">
        <v>2</v>
      </c>
      <c r="D38" s="3">
        <v>9.1630000000000003E-10</v>
      </c>
      <c r="E38" s="3">
        <v>-1.9580000000000001E-10</v>
      </c>
      <c r="F38" s="3">
        <v>-987.8</v>
      </c>
      <c r="G38" s="3">
        <v>-486.5</v>
      </c>
      <c r="H38" s="3">
        <v>-987.8</v>
      </c>
      <c r="I38" s="3">
        <v>-250.6</v>
      </c>
      <c r="J38" s="3">
        <v>3214</v>
      </c>
      <c r="K38" s="3">
        <v>1.5670000000000001E-9</v>
      </c>
      <c r="L38" s="3">
        <v>737.1</v>
      </c>
      <c r="M38" s="3">
        <v>-1.5670000000000001E-9</v>
      </c>
      <c r="N38" s="3">
        <v>-1976</v>
      </c>
      <c r="O38" s="3">
        <v>737.1</v>
      </c>
      <c r="Q38" s="3">
        <v>9.1630000000000003E-10</v>
      </c>
      <c r="R38" s="3">
        <v>-1.9580000000000001E-10</v>
      </c>
      <c r="S38" s="3">
        <v>-987.8</v>
      </c>
      <c r="T38" s="3">
        <v>-486.5</v>
      </c>
      <c r="U38" s="3">
        <v>-987.8</v>
      </c>
      <c r="V38" s="3">
        <v>-250.6</v>
      </c>
      <c r="W38" s="3">
        <v>3214</v>
      </c>
      <c r="X38" s="3">
        <v>1.5670000000000001E-9</v>
      </c>
      <c r="Y38" s="3">
        <v>737.1</v>
      </c>
      <c r="Z38" s="3">
        <v>-1.5670000000000001E-9</v>
      </c>
      <c r="AA38" s="3">
        <v>-1976</v>
      </c>
      <c r="AB38" s="3">
        <v>737.1</v>
      </c>
      <c r="AD38" s="1">
        <f t="shared" si="25"/>
        <v>0</v>
      </c>
      <c r="AE38" s="1">
        <f t="shared" si="14"/>
        <v>0</v>
      </c>
      <c r="AF38" s="1">
        <f t="shared" si="15"/>
        <v>0</v>
      </c>
      <c r="AG38" s="1">
        <f t="shared" si="16"/>
        <v>0</v>
      </c>
      <c r="AH38" s="1">
        <f t="shared" si="17"/>
        <v>0</v>
      </c>
      <c r="AI38" s="1">
        <f t="shared" si="18"/>
        <v>0</v>
      </c>
      <c r="AJ38" s="1">
        <f t="shared" si="19"/>
        <v>0</v>
      </c>
      <c r="AK38" s="1">
        <f t="shared" si="20"/>
        <v>0</v>
      </c>
      <c r="AL38" s="1">
        <f t="shared" si="21"/>
        <v>0</v>
      </c>
      <c r="AM38" s="1">
        <f t="shared" si="22"/>
        <v>0</v>
      </c>
      <c r="AN38" s="1">
        <f t="shared" si="23"/>
        <v>0</v>
      </c>
      <c r="AO38" s="1">
        <f t="shared" si="24"/>
        <v>0</v>
      </c>
    </row>
    <row r="39" spans="1:41" x14ac:dyDescent="0.65">
      <c r="A39" s="1">
        <v>7</v>
      </c>
      <c r="B39" s="1">
        <v>3</v>
      </c>
      <c r="D39" s="3">
        <v>-1.9589999999999999E-10</v>
      </c>
      <c r="E39" s="3">
        <v>-2.582E-10</v>
      </c>
      <c r="F39" s="3">
        <v>-250.6</v>
      </c>
      <c r="G39" s="3">
        <v>-250.6</v>
      </c>
      <c r="H39" s="3">
        <v>-486.5</v>
      </c>
      <c r="I39" s="3">
        <v>-250.6</v>
      </c>
      <c r="J39" s="3">
        <v>1.5670000000000001E-9</v>
      </c>
      <c r="K39" s="3">
        <v>1740</v>
      </c>
      <c r="L39" s="3">
        <v>-1.566E-9</v>
      </c>
      <c r="M39" s="3">
        <v>-737.1</v>
      </c>
      <c r="N39" s="3">
        <v>737.1</v>
      </c>
      <c r="O39" s="3">
        <v>-501.3</v>
      </c>
      <c r="Q39" s="3">
        <v>-1.9589999999999999E-10</v>
      </c>
      <c r="R39" s="3">
        <v>-2.582E-10</v>
      </c>
      <c r="S39" s="3">
        <v>-250.6</v>
      </c>
      <c r="T39" s="3">
        <v>-250.6</v>
      </c>
      <c r="U39" s="3">
        <v>-486.5</v>
      </c>
      <c r="V39" s="3">
        <v>-250.6</v>
      </c>
      <c r="W39" s="3">
        <v>1.5670000000000001E-9</v>
      </c>
      <c r="X39" s="3">
        <v>1740</v>
      </c>
      <c r="Y39" s="3">
        <v>-1.566E-9</v>
      </c>
      <c r="Z39" s="3">
        <v>-737.1</v>
      </c>
      <c r="AA39" s="3">
        <v>737.1</v>
      </c>
      <c r="AB39" s="3">
        <v>-501.3</v>
      </c>
      <c r="AD39" s="1">
        <f t="shared" si="25"/>
        <v>0</v>
      </c>
      <c r="AE39" s="1">
        <f t="shared" si="14"/>
        <v>0</v>
      </c>
      <c r="AF39" s="1">
        <f t="shared" si="15"/>
        <v>0</v>
      </c>
      <c r="AG39" s="1">
        <f t="shared" si="16"/>
        <v>0</v>
      </c>
      <c r="AH39" s="1">
        <f t="shared" si="17"/>
        <v>0</v>
      </c>
      <c r="AI39" s="1">
        <f t="shared" si="18"/>
        <v>0</v>
      </c>
      <c r="AJ39" s="1">
        <f t="shared" si="19"/>
        <v>0</v>
      </c>
      <c r="AK39" s="1">
        <f t="shared" si="20"/>
        <v>0</v>
      </c>
      <c r="AL39" s="1">
        <f t="shared" si="21"/>
        <v>0</v>
      </c>
      <c r="AM39" s="1">
        <f t="shared" si="22"/>
        <v>0</v>
      </c>
      <c r="AN39" s="1">
        <f t="shared" si="23"/>
        <v>0</v>
      </c>
      <c r="AO39" s="1">
        <f t="shared" si="24"/>
        <v>0</v>
      </c>
    </row>
    <row r="40" spans="1:41" x14ac:dyDescent="0.65">
      <c r="A40" s="1">
        <v>8</v>
      </c>
      <c r="B40" s="1">
        <v>4</v>
      </c>
      <c r="D40" s="3">
        <v>-987.8</v>
      </c>
      <c r="E40" s="3">
        <v>486.5</v>
      </c>
      <c r="F40" s="3">
        <v>-9.1639999999999996E-10</v>
      </c>
      <c r="G40" s="3">
        <v>-1.9580000000000001E-10</v>
      </c>
      <c r="H40" s="3">
        <v>-987.8</v>
      </c>
      <c r="I40" s="3">
        <v>250.6</v>
      </c>
      <c r="J40" s="3">
        <v>737.1</v>
      </c>
      <c r="K40" s="3">
        <v>-1.566E-9</v>
      </c>
      <c r="L40" s="3">
        <v>3214</v>
      </c>
      <c r="M40" s="3">
        <v>1.566E-9</v>
      </c>
      <c r="N40" s="3">
        <v>-1976</v>
      </c>
      <c r="O40" s="3">
        <v>-737.1</v>
      </c>
      <c r="Q40" s="3">
        <v>-987.8</v>
      </c>
      <c r="R40" s="3">
        <v>486.5</v>
      </c>
      <c r="S40" s="3">
        <v>-9.1639999999999996E-10</v>
      </c>
      <c r="T40" s="3">
        <v>-1.9580000000000001E-10</v>
      </c>
      <c r="U40" s="3">
        <v>-987.8</v>
      </c>
      <c r="V40" s="3">
        <v>250.6</v>
      </c>
      <c r="W40" s="3">
        <v>737.1</v>
      </c>
      <c r="X40" s="3">
        <v>-1.566E-9</v>
      </c>
      <c r="Y40" s="3">
        <v>3214</v>
      </c>
      <c r="Z40" s="3">
        <v>1.566E-9</v>
      </c>
      <c r="AA40" s="3">
        <v>-1976</v>
      </c>
      <c r="AB40" s="3">
        <v>-737.1</v>
      </c>
      <c r="AD40" s="1">
        <f t="shared" si="25"/>
        <v>0</v>
      </c>
      <c r="AE40" s="1">
        <f t="shared" si="14"/>
        <v>0</v>
      </c>
      <c r="AF40" s="1">
        <f t="shared" si="15"/>
        <v>0</v>
      </c>
      <c r="AG40" s="1">
        <f t="shared" si="16"/>
        <v>0</v>
      </c>
      <c r="AH40" s="1">
        <f t="shared" si="17"/>
        <v>0</v>
      </c>
      <c r="AI40" s="1">
        <f t="shared" si="18"/>
        <v>0</v>
      </c>
      <c r="AJ40" s="1">
        <f t="shared" si="19"/>
        <v>0</v>
      </c>
      <c r="AK40" s="1">
        <f t="shared" si="20"/>
        <v>0</v>
      </c>
      <c r="AL40" s="1">
        <f t="shared" si="21"/>
        <v>0</v>
      </c>
      <c r="AM40" s="1">
        <f t="shared" si="22"/>
        <v>0</v>
      </c>
      <c r="AN40" s="1">
        <f t="shared" si="23"/>
        <v>0</v>
      </c>
      <c r="AO40" s="1">
        <f t="shared" si="24"/>
        <v>0</v>
      </c>
    </row>
    <row r="41" spans="1:41" x14ac:dyDescent="0.65">
      <c r="A41" s="1">
        <v>9</v>
      </c>
      <c r="B41" s="1">
        <v>5</v>
      </c>
      <c r="D41" s="3">
        <v>250.6</v>
      </c>
      <c r="E41" s="3">
        <v>-250.6</v>
      </c>
      <c r="F41" s="3">
        <v>-1.9570000000000001E-10</v>
      </c>
      <c r="G41" s="3">
        <v>2.5879999999999997E-10</v>
      </c>
      <c r="H41" s="3">
        <v>486.5</v>
      </c>
      <c r="I41" s="3">
        <v>-250.6</v>
      </c>
      <c r="J41" s="3">
        <v>-1.5670000000000001E-9</v>
      </c>
      <c r="K41" s="3">
        <v>-737.1</v>
      </c>
      <c r="L41" s="3">
        <v>1.566E-9</v>
      </c>
      <c r="M41" s="3">
        <v>1740</v>
      </c>
      <c r="N41" s="3">
        <v>-737.1</v>
      </c>
      <c r="O41" s="3">
        <v>-501.3</v>
      </c>
      <c r="Q41" s="3">
        <v>250.6</v>
      </c>
      <c r="R41" s="3">
        <v>-250.6</v>
      </c>
      <c r="S41" s="3">
        <v>-1.9570000000000001E-10</v>
      </c>
      <c r="T41" s="3">
        <v>2.5879999999999997E-10</v>
      </c>
      <c r="U41" s="3">
        <v>486.5</v>
      </c>
      <c r="V41" s="3">
        <v>-250.6</v>
      </c>
      <c r="W41" s="3">
        <v>-1.5670000000000001E-9</v>
      </c>
      <c r="X41" s="3">
        <v>-737.1</v>
      </c>
      <c r="Y41" s="3">
        <v>1.566E-9</v>
      </c>
      <c r="Z41" s="3">
        <v>1740</v>
      </c>
      <c r="AA41" s="3">
        <v>-737.1</v>
      </c>
      <c r="AB41" s="3">
        <v>-501.3</v>
      </c>
      <c r="AD41" s="1">
        <f t="shared" si="25"/>
        <v>0</v>
      </c>
      <c r="AE41" s="1">
        <f t="shared" si="14"/>
        <v>0</v>
      </c>
      <c r="AF41" s="1">
        <f t="shared" si="15"/>
        <v>0</v>
      </c>
      <c r="AG41" s="1">
        <f t="shared" si="16"/>
        <v>0</v>
      </c>
      <c r="AH41" s="1">
        <f t="shared" si="17"/>
        <v>0</v>
      </c>
      <c r="AI41" s="1">
        <f t="shared" si="18"/>
        <v>0</v>
      </c>
      <c r="AJ41" s="1">
        <f t="shared" si="19"/>
        <v>0</v>
      </c>
      <c r="AK41" s="1">
        <f t="shared" si="20"/>
        <v>0</v>
      </c>
      <c r="AL41" s="1">
        <f t="shared" si="21"/>
        <v>0</v>
      </c>
      <c r="AM41" s="1">
        <f t="shared" si="22"/>
        <v>0</v>
      </c>
      <c r="AN41" s="1">
        <f t="shared" si="23"/>
        <v>0</v>
      </c>
      <c r="AO41" s="1">
        <f t="shared" si="24"/>
        <v>0</v>
      </c>
    </row>
    <row r="42" spans="1:41" x14ac:dyDescent="0.65">
      <c r="A42" s="1">
        <v>10</v>
      </c>
      <c r="B42" s="1">
        <v>8</v>
      </c>
      <c r="D42" s="3">
        <v>368.6</v>
      </c>
      <c r="E42" s="3">
        <v>-117.9</v>
      </c>
      <c r="F42" s="3">
        <v>368.6</v>
      </c>
      <c r="G42" s="3">
        <v>117.9</v>
      </c>
      <c r="H42" s="3">
        <v>2.7849999999999999E-12</v>
      </c>
      <c r="I42" s="3">
        <v>9.9479999999999996E-14</v>
      </c>
      <c r="J42" s="3">
        <v>-1976</v>
      </c>
      <c r="K42" s="3">
        <v>737.1</v>
      </c>
      <c r="L42" s="3">
        <v>-1976</v>
      </c>
      <c r="M42" s="3">
        <v>-737.1</v>
      </c>
      <c r="N42" s="3">
        <v>3214</v>
      </c>
      <c r="O42" s="3">
        <v>3.1329999999999998E-9</v>
      </c>
      <c r="Q42" s="3">
        <v>368.6</v>
      </c>
      <c r="R42" s="3">
        <v>-117.9</v>
      </c>
      <c r="S42" s="3">
        <v>368.6</v>
      </c>
      <c r="T42" s="3">
        <v>117.9</v>
      </c>
      <c r="U42" s="3">
        <v>2.7849999999999999E-12</v>
      </c>
      <c r="V42" s="3">
        <v>9.9479999999999996E-14</v>
      </c>
      <c r="W42" s="3">
        <v>-1976</v>
      </c>
      <c r="X42" s="3">
        <v>737.1</v>
      </c>
      <c r="Y42" s="3">
        <v>-1976</v>
      </c>
      <c r="Z42" s="3">
        <v>-737.1</v>
      </c>
      <c r="AA42" s="3">
        <v>3214</v>
      </c>
      <c r="AB42" s="3">
        <v>3.1329999999999998E-9</v>
      </c>
      <c r="AD42" s="1">
        <f t="shared" si="25"/>
        <v>0</v>
      </c>
      <c r="AE42" s="1">
        <f t="shared" si="14"/>
        <v>0</v>
      </c>
      <c r="AF42" s="1">
        <f t="shared" si="15"/>
        <v>0</v>
      </c>
      <c r="AG42" s="1">
        <f t="shared" si="16"/>
        <v>0</v>
      </c>
      <c r="AH42" s="1">
        <f t="shared" si="17"/>
        <v>0</v>
      </c>
      <c r="AI42" s="1">
        <f t="shared" si="18"/>
        <v>0</v>
      </c>
      <c r="AJ42" s="1">
        <f t="shared" si="19"/>
        <v>0</v>
      </c>
      <c r="AK42" s="1">
        <f t="shared" si="20"/>
        <v>0</v>
      </c>
      <c r="AL42" s="1">
        <f t="shared" si="21"/>
        <v>0</v>
      </c>
      <c r="AM42" s="1">
        <f t="shared" si="22"/>
        <v>0</v>
      </c>
      <c r="AN42" s="1">
        <f t="shared" si="23"/>
        <v>0</v>
      </c>
      <c r="AO42" s="1">
        <f t="shared" si="24"/>
        <v>0</v>
      </c>
    </row>
    <row r="43" spans="1:41" x14ac:dyDescent="0.65">
      <c r="A43" s="1">
        <v>11</v>
      </c>
      <c r="B43" s="1">
        <v>9</v>
      </c>
      <c r="D43" s="3">
        <v>117.9</v>
      </c>
      <c r="E43" s="3">
        <v>-368.6</v>
      </c>
      <c r="F43" s="3">
        <v>-117.9</v>
      </c>
      <c r="G43" s="3">
        <v>-368.6</v>
      </c>
      <c r="H43" s="3">
        <v>1.2789999999999999E-13</v>
      </c>
      <c r="I43" s="3">
        <v>7.248E-13</v>
      </c>
      <c r="J43" s="3">
        <v>737.1</v>
      </c>
      <c r="K43" s="3">
        <v>-501.3</v>
      </c>
      <c r="L43" s="3">
        <v>-737.1</v>
      </c>
      <c r="M43" s="3">
        <v>-501.3</v>
      </c>
      <c r="N43" s="3">
        <v>3.1329999999999998E-9</v>
      </c>
      <c r="O43" s="3">
        <v>1740</v>
      </c>
      <c r="Q43" s="3">
        <v>117.9</v>
      </c>
      <c r="R43" s="3">
        <v>-368.6</v>
      </c>
      <c r="S43" s="3">
        <v>-117.9</v>
      </c>
      <c r="T43" s="3">
        <v>-368.6</v>
      </c>
      <c r="U43" s="3">
        <v>1.2789999999999999E-13</v>
      </c>
      <c r="V43" s="3">
        <v>7.248E-13</v>
      </c>
      <c r="W43" s="3">
        <v>737.1</v>
      </c>
      <c r="X43" s="3">
        <v>-501.3</v>
      </c>
      <c r="Y43" s="3">
        <v>-737.1</v>
      </c>
      <c r="Z43" s="3">
        <v>-501.3</v>
      </c>
      <c r="AA43" s="3">
        <v>3.1329999999999998E-9</v>
      </c>
      <c r="AB43" s="3">
        <v>1740</v>
      </c>
      <c r="AD43" s="1">
        <f t="shared" si="25"/>
        <v>0</v>
      </c>
      <c r="AE43" s="1">
        <f t="shared" si="14"/>
        <v>0</v>
      </c>
      <c r="AF43" s="1">
        <f t="shared" si="15"/>
        <v>0</v>
      </c>
      <c r="AG43" s="1">
        <f t="shared" si="16"/>
        <v>0</v>
      </c>
      <c r="AH43" s="1">
        <f t="shared" si="17"/>
        <v>0</v>
      </c>
      <c r="AI43" s="1">
        <f t="shared" si="18"/>
        <v>0</v>
      </c>
      <c r="AJ43" s="1">
        <f t="shared" si="19"/>
        <v>0</v>
      </c>
      <c r="AK43" s="1">
        <f t="shared" si="20"/>
        <v>0</v>
      </c>
      <c r="AL43" s="1">
        <f t="shared" si="21"/>
        <v>0</v>
      </c>
      <c r="AM43" s="1">
        <f t="shared" si="22"/>
        <v>0</v>
      </c>
      <c r="AN43" s="1">
        <f t="shared" si="23"/>
        <v>0</v>
      </c>
      <c r="AO43" s="1">
        <f t="shared" si="24"/>
        <v>0</v>
      </c>
    </row>
    <row r="44" spans="1:41" x14ac:dyDescent="0.65">
      <c r="A44" s="1" t="s">
        <v>10</v>
      </c>
      <c r="B44" s="1" t="s">
        <v>11</v>
      </c>
    </row>
    <row r="45" spans="1:41" x14ac:dyDescent="0.65">
      <c r="A45" s="1" t="s">
        <v>2</v>
      </c>
      <c r="B45" s="1" t="s">
        <v>3</v>
      </c>
      <c r="D45" s="1" t="s">
        <v>4</v>
      </c>
      <c r="AD45" s="1">
        <v>0</v>
      </c>
      <c r="AE45" s="1">
        <v>1</v>
      </c>
      <c r="AF45" s="1">
        <v>2</v>
      </c>
      <c r="AG45" s="1">
        <v>3</v>
      </c>
      <c r="AH45" s="1">
        <v>4</v>
      </c>
      <c r="AI45" s="1">
        <v>5</v>
      </c>
      <c r="AJ45" s="1">
        <v>6</v>
      </c>
      <c r="AK45" s="1">
        <v>7</v>
      </c>
      <c r="AL45" s="1">
        <v>8</v>
      </c>
      <c r="AM45" s="1">
        <v>9</v>
      </c>
      <c r="AN45" s="1">
        <v>10</v>
      </c>
      <c r="AO45" s="1">
        <v>11</v>
      </c>
    </row>
    <row r="46" spans="1:41" x14ac:dyDescent="0.65">
      <c r="A46" s="1">
        <v>0</v>
      </c>
      <c r="B46" s="1">
        <v>24</v>
      </c>
      <c r="D46" s="3">
        <v>464.4</v>
      </c>
      <c r="E46" s="3">
        <v>276.39999999999998</v>
      </c>
      <c r="F46" s="3">
        <v>92.14</v>
      </c>
      <c r="G46" s="3">
        <v>-29.49</v>
      </c>
      <c r="H46" s="3">
        <v>62.66</v>
      </c>
      <c r="I46" s="3">
        <v>121.6</v>
      </c>
      <c r="J46" s="3">
        <v>-2.5860000000000002E-10</v>
      </c>
      <c r="K46" s="3">
        <v>1.962E-10</v>
      </c>
      <c r="L46" s="3">
        <v>-250.6</v>
      </c>
      <c r="M46" s="3">
        <v>-486.5</v>
      </c>
      <c r="N46" s="3">
        <v>-368.6</v>
      </c>
      <c r="O46" s="3">
        <v>117.9</v>
      </c>
      <c r="Q46" s="3">
        <v>464.4</v>
      </c>
      <c r="R46" s="3">
        <v>276.39999999999998</v>
      </c>
      <c r="S46" s="3">
        <v>92.14</v>
      </c>
      <c r="T46" s="3">
        <v>-29.49</v>
      </c>
      <c r="U46" s="3">
        <v>62.66</v>
      </c>
      <c r="V46" s="3">
        <v>121.6</v>
      </c>
      <c r="W46" s="3">
        <v>-2.5860000000000002E-10</v>
      </c>
      <c r="X46" s="3">
        <v>1.962E-10</v>
      </c>
      <c r="Y46" s="3">
        <v>-250.6</v>
      </c>
      <c r="Z46" s="3">
        <v>-486.5</v>
      </c>
      <c r="AA46" s="3">
        <v>-368.6</v>
      </c>
      <c r="AB46" s="3">
        <v>117.9</v>
      </c>
      <c r="AD46" s="1">
        <f>ABS(D46-Q46)</f>
        <v>0</v>
      </c>
      <c r="AE46" s="1">
        <f t="shared" ref="AE46:AE57" si="26">ABS(E46-R46)</f>
        <v>0</v>
      </c>
      <c r="AF46" s="1">
        <f t="shared" ref="AF46:AF57" si="27">ABS(F46-S46)</f>
        <v>0</v>
      </c>
      <c r="AG46" s="1">
        <f t="shared" ref="AG46:AG57" si="28">ABS(G46-T46)</f>
        <v>0</v>
      </c>
      <c r="AH46" s="1">
        <f t="shared" ref="AH46:AH57" si="29">ABS(H46-U46)</f>
        <v>0</v>
      </c>
      <c r="AI46" s="1">
        <f t="shared" ref="AI46:AI57" si="30">ABS(I46-V46)</f>
        <v>0</v>
      </c>
      <c r="AJ46" s="1">
        <f t="shared" ref="AJ46:AJ57" si="31">ABS(J46-W46)</f>
        <v>0</v>
      </c>
      <c r="AK46" s="1">
        <f t="shared" ref="AK46:AK57" si="32">ABS(K46-X46)</f>
        <v>0</v>
      </c>
      <c r="AL46" s="1">
        <f t="shared" ref="AL46:AL57" si="33">ABS(L46-Y46)</f>
        <v>0</v>
      </c>
      <c r="AM46" s="1">
        <f t="shared" ref="AM46:AM57" si="34">ABS(M46-Z46)</f>
        <v>0</v>
      </c>
      <c r="AN46" s="1">
        <f t="shared" ref="AN46:AN57" si="35">ABS(N46-AA46)</f>
        <v>0</v>
      </c>
      <c r="AO46" s="1">
        <f t="shared" ref="AO46:AO57" si="36">ABS(O46-AB46)</f>
        <v>0</v>
      </c>
    </row>
    <row r="47" spans="1:41" x14ac:dyDescent="0.65">
      <c r="A47" s="1">
        <v>1</v>
      </c>
      <c r="B47" s="1">
        <v>25</v>
      </c>
      <c r="D47" s="3">
        <v>276.39999999999998</v>
      </c>
      <c r="E47" s="3">
        <v>464.4</v>
      </c>
      <c r="F47" s="3">
        <v>29.49</v>
      </c>
      <c r="G47" s="3">
        <v>-92.14</v>
      </c>
      <c r="H47" s="3">
        <v>62.66</v>
      </c>
      <c r="I47" s="3">
        <v>246.9</v>
      </c>
      <c r="J47" s="3">
        <v>1.9630000000000001E-10</v>
      </c>
      <c r="K47" s="3">
        <v>9.1800000000000004E-10</v>
      </c>
      <c r="L47" s="3">
        <v>-250.6</v>
      </c>
      <c r="M47" s="3">
        <v>-987.8</v>
      </c>
      <c r="N47" s="3">
        <v>-117.9</v>
      </c>
      <c r="O47" s="3">
        <v>368.6</v>
      </c>
      <c r="Q47" s="3">
        <v>276.39999999999998</v>
      </c>
      <c r="R47" s="3">
        <v>464.4</v>
      </c>
      <c r="S47" s="3">
        <v>29.49</v>
      </c>
      <c r="T47" s="3">
        <v>-92.14</v>
      </c>
      <c r="U47" s="3">
        <v>62.66</v>
      </c>
      <c r="V47" s="3">
        <v>246.9</v>
      </c>
      <c r="W47" s="3">
        <v>1.9630000000000001E-10</v>
      </c>
      <c r="X47" s="3">
        <v>9.1800000000000004E-10</v>
      </c>
      <c r="Y47" s="3">
        <v>-250.6</v>
      </c>
      <c r="Z47" s="3">
        <v>-987.8</v>
      </c>
      <c r="AA47" s="3">
        <v>-117.9</v>
      </c>
      <c r="AB47" s="3">
        <v>368.6</v>
      </c>
      <c r="AD47" s="1">
        <f t="shared" ref="AD47:AD57" si="37">ABS(D47-Q47)</f>
        <v>0</v>
      </c>
      <c r="AE47" s="1">
        <f t="shared" si="26"/>
        <v>0</v>
      </c>
      <c r="AF47" s="1">
        <f t="shared" si="27"/>
        <v>0</v>
      </c>
      <c r="AG47" s="1">
        <f t="shared" si="28"/>
        <v>0</v>
      </c>
      <c r="AH47" s="1">
        <f t="shared" si="29"/>
        <v>0</v>
      </c>
      <c r="AI47" s="1">
        <f t="shared" si="30"/>
        <v>0</v>
      </c>
      <c r="AJ47" s="1">
        <f t="shared" si="31"/>
        <v>0</v>
      </c>
      <c r="AK47" s="1">
        <f t="shared" si="32"/>
        <v>0</v>
      </c>
      <c r="AL47" s="1">
        <f t="shared" si="33"/>
        <v>0</v>
      </c>
      <c r="AM47" s="1">
        <f t="shared" si="34"/>
        <v>0</v>
      </c>
      <c r="AN47" s="1">
        <f t="shared" si="35"/>
        <v>0</v>
      </c>
      <c r="AO47" s="1">
        <f t="shared" si="36"/>
        <v>0</v>
      </c>
    </row>
    <row r="48" spans="1:41" x14ac:dyDescent="0.65">
      <c r="A48" s="1">
        <v>2</v>
      </c>
      <c r="B48" s="1">
        <v>18</v>
      </c>
      <c r="D48" s="3">
        <v>92.14</v>
      </c>
      <c r="E48" s="3">
        <v>29.49</v>
      </c>
      <c r="F48" s="3">
        <v>464.4</v>
      </c>
      <c r="G48" s="3">
        <v>-276.39999999999998</v>
      </c>
      <c r="H48" s="3">
        <v>62.66</v>
      </c>
      <c r="I48" s="3">
        <v>-121.6</v>
      </c>
      <c r="J48" s="3">
        <v>-250.6</v>
      </c>
      <c r="K48" s="3">
        <v>486.5</v>
      </c>
      <c r="L48" s="3">
        <v>2.5930000000000002E-10</v>
      </c>
      <c r="M48" s="3">
        <v>1.961E-10</v>
      </c>
      <c r="N48" s="3">
        <v>-368.6</v>
      </c>
      <c r="O48" s="3">
        <v>-117.9</v>
      </c>
      <c r="Q48" s="3">
        <v>92.14</v>
      </c>
      <c r="R48" s="3">
        <v>29.49</v>
      </c>
      <c r="S48" s="3">
        <v>464.4</v>
      </c>
      <c r="T48" s="3">
        <v>-276.39999999999998</v>
      </c>
      <c r="U48" s="3">
        <v>62.66</v>
      </c>
      <c r="V48" s="3">
        <v>-121.6</v>
      </c>
      <c r="W48" s="3">
        <v>-250.6</v>
      </c>
      <c r="X48" s="3">
        <v>486.5</v>
      </c>
      <c r="Y48" s="3">
        <v>2.5930000000000002E-10</v>
      </c>
      <c r="Z48" s="3">
        <v>1.961E-10</v>
      </c>
      <c r="AA48" s="3">
        <v>-368.6</v>
      </c>
      <c r="AB48" s="3">
        <v>-117.9</v>
      </c>
      <c r="AD48" s="1">
        <f t="shared" si="37"/>
        <v>0</v>
      </c>
      <c r="AE48" s="1">
        <f t="shared" si="26"/>
        <v>0</v>
      </c>
      <c r="AF48" s="1">
        <f t="shared" si="27"/>
        <v>0</v>
      </c>
      <c r="AG48" s="1">
        <f t="shared" si="28"/>
        <v>0</v>
      </c>
      <c r="AH48" s="1">
        <f t="shared" si="29"/>
        <v>0</v>
      </c>
      <c r="AI48" s="1">
        <f t="shared" si="30"/>
        <v>0</v>
      </c>
      <c r="AJ48" s="1">
        <f t="shared" si="31"/>
        <v>0</v>
      </c>
      <c r="AK48" s="1">
        <f t="shared" si="32"/>
        <v>0</v>
      </c>
      <c r="AL48" s="1">
        <f t="shared" si="33"/>
        <v>0</v>
      </c>
      <c r="AM48" s="1">
        <f t="shared" si="34"/>
        <v>0</v>
      </c>
      <c r="AN48" s="1">
        <f t="shared" si="35"/>
        <v>0</v>
      </c>
      <c r="AO48" s="1">
        <f t="shared" si="36"/>
        <v>0</v>
      </c>
    </row>
    <row r="49" spans="1:41" x14ac:dyDescent="0.65">
      <c r="A49" s="1">
        <v>3</v>
      </c>
      <c r="B49" s="1">
        <v>19</v>
      </c>
      <c r="D49" s="3">
        <v>-29.49</v>
      </c>
      <c r="E49" s="3">
        <v>-92.14</v>
      </c>
      <c r="F49" s="3">
        <v>-276.39999999999998</v>
      </c>
      <c r="G49" s="3">
        <v>464.4</v>
      </c>
      <c r="H49" s="3">
        <v>-62.66</v>
      </c>
      <c r="I49" s="3">
        <v>246.9</v>
      </c>
      <c r="J49" s="3">
        <v>250.6</v>
      </c>
      <c r="K49" s="3">
        <v>-987.8</v>
      </c>
      <c r="L49" s="3">
        <v>1.96E-10</v>
      </c>
      <c r="M49" s="3">
        <v>-9.1800000000000004E-10</v>
      </c>
      <c r="N49" s="3">
        <v>117.9</v>
      </c>
      <c r="O49" s="3">
        <v>368.6</v>
      </c>
      <c r="Q49" s="3">
        <v>-29.49</v>
      </c>
      <c r="R49" s="3">
        <v>-92.14</v>
      </c>
      <c r="S49" s="3">
        <v>-276.39999999999998</v>
      </c>
      <c r="T49" s="3">
        <v>464.4</v>
      </c>
      <c r="U49" s="3">
        <v>-62.66</v>
      </c>
      <c r="V49" s="3">
        <v>246.9</v>
      </c>
      <c r="W49" s="3">
        <v>250.6</v>
      </c>
      <c r="X49" s="3">
        <v>-987.8</v>
      </c>
      <c r="Y49" s="3">
        <v>1.96E-10</v>
      </c>
      <c r="Z49" s="3">
        <v>-9.1800000000000004E-10</v>
      </c>
      <c r="AA49" s="3">
        <v>117.9</v>
      </c>
      <c r="AB49" s="3">
        <v>368.6</v>
      </c>
      <c r="AD49" s="1">
        <f t="shared" si="37"/>
        <v>0</v>
      </c>
      <c r="AE49" s="1">
        <f t="shared" si="26"/>
        <v>0</v>
      </c>
      <c r="AF49" s="1">
        <f t="shared" si="27"/>
        <v>0</v>
      </c>
      <c r="AG49" s="1">
        <f t="shared" si="28"/>
        <v>0</v>
      </c>
      <c r="AH49" s="1">
        <f t="shared" si="29"/>
        <v>0</v>
      </c>
      <c r="AI49" s="1">
        <f t="shared" si="30"/>
        <v>0</v>
      </c>
      <c r="AJ49" s="1">
        <f t="shared" si="31"/>
        <v>0</v>
      </c>
      <c r="AK49" s="1">
        <f t="shared" si="32"/>
        <v>0</v>
      </c>
      <c r="AL49" s="1">
        <f t="shared" si="33"/>
        <v>0</v>
      </c>
      <c r="AM49" s="1">
        <f t="shared" si="34"/>
        <v>0</v>
      </c>
      <c r="AN49" s="1">
        <f t="shared" si="35"/>
        <v>0</v>
      </c>
      <c r="AO49" s="1">
        <f t="shared" si="36"/>
        <v>0</v>
      </c>
    </row>
    <row r="50" spans="1:41" x14ac:dyDescent="0.65">
      <c r="A50" s="1">
        <v>4</v>
      </c>
      <c r="B50" s="1">
        <v>22</v>
      </c>
      <c r="D50" s="3">
        <v>62.66</v>
      </c>
      <c r="E50" s="3">
        <v>62.66</v>
      </c>
      <c r="F50" s="3">
        <v>62.66</v>
      </c>
      <c r="G50" s="3">
        <v>-62.66</v>
      </c>
      <c r="H50" s="3">
        <v>375.9</v>
      </c>
      <c r="I50" s="3">
        <v>1.5130000000000001E-14</v>
      </c>
      <c r="J50" s="3">
        <v>-250.6</v>
      </c>
      <c r="K50" s="3">
        <v>250.6</v>
      </c>
      <c r="L50" s="3">
        <v>-250.6</v>
      </c>
      <c r="M50" s="3">
        <v>-250.6</v>
      </c>
      <c r="N50" s="3">
        <v>7.1049999999999995E-13</v>
      </c>
      <c r="O50" s="3">
        <v>-8.5269999999999999E-14</v>
      </c>
      <c r="Q50" s="3">
        <v>62.66</v>
      </c>
      <c r="R50" s="3">
        <v>62.66</v>
      </c>
      <c r="S50" s="3">
        <v>62.66</v>
      </c>
      <c r="T50" s="3">
        <v>-62.66</v>
      </c>
      <c r="U50" s="3">
        <v>375.9</v>
      </c>
      <c r="V50" s="3">
        <v>1.5130000000000001E-14</v>
      </c>
      <c r="W50" s="3">
        <v>-250.6</v>
      </c>
      <c r="X50" s="3">
        <v>250.6</v>
      </c>
      <c r="Y50" s="3">
        <v>-250.6</v>
      </c>
      <c r="Z50" s="3">
        <v>-250.6</v>
      </c>
      <c r="AA50" s="3">
        <v>7.1049999999999995E-13</v>
      </c>
      <c r="AB50" s="3">
        <v>-8.5269999999999999E-14</v>
      </c>
      <c r="AD50" s="1">
        <f t="shared" si="37"/>
        <v>0</v>
      </c>
      <c r="AE50" s="1">
        <f t="shared" si="26"/>
        <v>0</v>
      </c>
      <c r="AF50" s="1">
        <f t="shared" si="27"/>
        <v>0</v>
      </c>
      <c r="AG50" s="1">
        <f t="shared" si="28"/>
        <v>0</v>
      </c>
      <c r="AH50" s="1">
        <f t="shared" si="29"/>
        <v>0</v>
      </c>
      <c r="AI50" s="1">
        <f t="shared" si="30"/>
        <v>0</v>
      </c>
      <c r="AJ50" s="1">
        <f t="shared" si="31"/>
        <v>0</v>
      </c>
      <c r="AK50" s="1">
        <f t="shared" si="32"/>
        <v>0</v>
      </c>
      <c r="AL50" s="1">
        <f t="shared" si="33"/>
        <v>0</v>
      </c>
      <c r="AM50" s="1">
        <f t="shared" si="34"/>
        <v>0</v>
      </c>
      <c r="AN50" s="1">
        <f t="shared" si="35"/>
        <v>0</v>
      </c>
      <c r="AO50" s="1">
        <f t="shared" si="36"/>
        <v>0</v>
      </c>
    </row>
    <row r="51" spans="1:41" x14ac:dyDescent="0.65">
      <c r="A51" s="1">
        <v>5</v>
      </c>
      <c r="B51" s="1">
        <v>23</v>
      </c>
      <c r="D51" s="3">
        <v>121.6</v>
      </c>
      <c r="E51" s="3">
        <v>246.9</v>
      </c>
      <c r="F51" s="3">
        <v>-121.6</v>
      </c>
      <c r="G51" s="3">
        <v>246.9</v>
      </c>
      <c r="H51" s="3">
        <v>1.5130000000000001E-14</v>
      </c>
      <c r="I51" s="3">
        <v>1482</v>
      </c>
      <c r="J51" s="3">
        <v>486.5</v>
      </c>
      <c r="K51" s="3">
        <v>-987.8</v>
      </c>
      <c r="L51" s="3">
        <v>-486.5</v>
      </c>
      <c r="M51" s="3">
        <v>-987.8</v>
      </c>
      <c r="N51" s="3">
        <v>-8.5269999999999999E-14</v>
      </c>
      <c r="O51" s="3">
        <v>2.8419999999999998E-12</v>
      </c>
      <c r="Q51" s="3">
        <v>121.6</v>
      </c>
      <c r="R51" s="3">
        <v>246.9</v>
      </c>
      <c r="S51" s="3">
        <v>-121.6</v>
      </c>
      <c r="T51" s="3">
        <v>246.9</v>
      </c>
      <c r="U51" s="3">
        <v>1.5130000000000001E-14</v>
      </c>
      <c r="V51" s="3">
        <v>1482</v>
      </c>
      <c r="W51" s="3">
        <v>486.5</v>
      </c>
      <c r="X51" s="3">
        <v>-987.8</v>
      </c>
      <c r="Y51" s="3">
        <v>-486.5</v>
      </c>
      <c r="Z51" s="3">
        <v>-987.8</v>
      </c>
      <c r="AA51" s="3">
        <v>-8.5269999999999999E-14</v>
      </c>
      <c r="AB51" s="3">
        <v>2.8419999999999998E-12</v>
      </c>
      <c r="AD51" s="1">
        <f t="shared" si="37"/>
        <v>0</v>
      </c>
      <c r="AE51" s="1">
        <f t="shared" si="26"/>
        <v>0</v>
      </c>
      <c r="AF51" s="1">
        <f t="shared" si="27"/>
        <v>0</v>
      </c>
      <c r="AG51" s="1">
        <f t="shared" si="28"/>
        <v>0</v>
      </c>
      <c r="AH51" s="1">
        <f t="shared" si="29"/>
        <v>0</v>
      </c>
      <c r="AI51" s="1">
        <f t="shared" si="30"/>
        <v>0</v>
      </c>
      <c r="AJ51" s="1">
        <f t="shared" si="31"/>
        <v>0</v>
      </c>
      <c r="AK51" s="1">
        <f t="shared" si="32"/>
        <v>0</v>
      </c>
      <c r="AL51" s="1">
        <f t="shared" si="33"/>
        <v>0</v>
      </c>
      <c r="AM51" s="1">
        <f t="shared" si="34"/>
        <v>0</v>
      </c>
      <c r="AN51" s="1">
        <f t="shared" si="35"/>
        <v>0</v>
      </c>
      <c r="AO51" s="1">
        <f t="shared" si="36"/>
        <v>0</v>
      </c>
    </row>
    <row r="52" spans="1:41" x14ac:dyDescent="0.65">
      <c r="A52" s="1">
        <v>6</v>
      </c>
      <c r="B52" s="1">
        <v>4</v>
      </c>
      <c r="D52" s="3">
        <v>-2.5860000000000002E-10</v>
      </c>
      <c r="E52" s="3">
        <v>1.9630000000000001E-10</v>
      </c>
      <c r="F52" s="3">
        <v>-250.6</v>
      </c>
      <c r="G52" s="3">
        <v>250.6</v>
      </c>
      <c r="H52" s="3">
        <v>-250.6</v>
      </c>
      <c r="I52" s="3">
        <v>486.5</v>
      </c>
      <c r="J52" s="3">
        <v>1740</v>
      </c>
      <c r="K52" s="3">
        <v>-1.57E-9</v>
      </c>
      <c r="L52" s="3">
        <v>-737.1</v>
      </c>
      <c r="M52" s="3">
        <v>1.5690000000000001E-9</v>
      </c>
      <c r="N52" s="3">
        <v>-501.3</v>
      </c>
      <c r="O52" s="3">
        <v>-737.1</v>
      </c>
      <c r="Q52" s="3">
        <v>-2.5860000000000002E-10</v>
      </c>
      <c r="R52" s="3">
        <v>1.9630000000000001E-10</v>
      </c>
      <c r="S52" s="3">
        <v>-250.6</v>
      </c>
      <c r="T52" s="3">
        <v>250.6</v>
      </c>
      <c r="U52" s="3">
        <v>-250.6</v>
      </c>
      <c r="V52" s="3">
        <v>486.5</v>
      </c>
      <c r="W52" s="3">
        <v>1740</v>
      </c>
      <c r="X52" s="3">
        <v>-1.57E-9</v>
      </c>
      <c r="Y52" s="3">
        <v>-737.1</v>
      </c>
      <c r="Z52" s="3">
        <v>1.5690000000000001E-9</v>
      </c>
      <c r="AA52" s="3">
        <v>-501.3</v>
      </c>
      <c r="AB52" s="3">
        <v>-737.1</v>
      </c>
      <c r="AD52" s="1">
        <f t="shared" si="37"/>
        <v>0</v>
      </c>
      <c r="AE52" s="1">
        <f t="shared" si="26"/>
        <v>0</v>
      </c>
      <c r="AF52" s="1">
        <f t="shared" si="27"/>
        <v>0</v>
      </c>
      <c r="AG52" s="1">
        <f t="shared" si="28"/>
        <v>0</v>
      </c>
      <c r="AH52" s="1">
        <f t="shared" si="29"/>
        <v>0</v>
      </c>
      <c r="AI52" s="1">
        <f t="shared" si="30"/>
        <v>0</v>
      </c>
      <c r="AJ52" s="1">
        <f t="shared" si="31"/>
        <v>0</v>
      </c>
      <c r="AK52" s="1">
        <f t="shared" si="32"/>
        <v>0</v>
      </c>
      <c r="AL52" s="1">
        <f t="shared" si="33"/>
        <v>0</v>
      </c>
      <c r="AM52" s="1">
        <f t="shared" si="34"/>
        <v>0</v>
      </c>
      <c r="AN52" s="1">
        <f t="shared" si="35"/>
        <v>0</v>
      </c>
      <c r="AO52" s="1">
        <f t="shared" si="36"/>
        <v>0</v>
      </c>
    </row>
    <row r="53" spans="1:41" x14ac:dyDescent="0.65">
      <c r="A53" s="1">
        <v>7</v>
      </c>
      <c r="B53" s="1">
        <v>5</v>
      </c>
      <c r="D53" s="3">
        <v>1.962E-10</v>
      </c>
      <c r="E53" s="3">
        <v>9.1800000000000004E-10</v>
      </c>
      <c r="F53" s="3">
        <v>486.5</v>
      </c>
      <c r="G53" s="3">
        <v>-987.8</v>
      </c>
      <c r="H53" s="3">
        <v>250.6</v>
      </c>
      <c r="I53" s="3">
        <v>-987.8</v>
      </c>
      <c r="J53" s="3">
        <v>-1.57E-9</v>
      </c>
      <c r="K53" s="3">
        <v>3214</v>
      </c>
      <c r="L53" s="3">
        <v>1.5690000000000001E-9</v>
      </c>
      <c r="M53" s="3">
        <v>737.1</v>
      </c>
      <c r="N53" s="3">
        <v>-737.1</v>
      </c>
      <c r="O53" s="3">
        <v>-1976</v>
      </c>
      <c r="Q53" s="3">
        <v>1.962E-10</v>
      </c>
      <c r="R53" s="3">
        <v>9.1800000000000004E-10</v>
      </c>
      <c r="S53" s="3">
        <v>486.5</v>
      </c>
      <c r="T53" s="3">
        <v>-987.8</v>
      </c>
      <c r="U53" s="3">
        <v>250.6</v>
      </c>
      <c r="V53" s="3">
        <v>-987.8</v>
      </c>
      <c r="W53" s="3">
        <v>-1.57E-9</v>
      </c>
      <c r="X53" s="3">
        <v>3214</v>
      </c>
      <c r="Y53" s="3">
        <v>1.5690000000000001E-9</v>
      </c>
      <c r="Z53" s="3">
        <v>737.1</v>
      </c>
      <c r="AA53" s="3">
        <v>-737.1</v>
      </c>
      <c r="AB53" s="3">
        <v>-1976</v>
      </c>
      <c r="AD53" s="1">
        <f t="shared" si="37"/>
        <v>0</v>
      </c>
      <c r="AE53" s="1">
        <f t="shared" si="26"/>
        <v>0</v>
      </c>
      <c r="AF53" s="1">
        <f t="shared" si="27"/>
        <v>0</v>
      </c>
      <c r="AG53" s="1">
        <f t="shared" si="28"/>
        <v>0</v>
      </c>
      <c r="AH53" s="1">
        <f t="shared" si="29"/>
        <v>0</v>
      </c>
      <c r="AI53" s="1">
        <f t="shared" si="30"/>
        <v>0</v>
      </c>
      <c r="AJ53" s="1">
        <f t="shared" si="31"/>
        <v>0</v>
      </c>
      <c r="AK53" s="1">
        <f t="shared" si="32"/>
        <v>0</v>
      </c>
      <c r="AL53" s="1">
        <f t="shared" si="33"/>
        <v>0</v>
      </c>
      <c r="AM53" s="1">
        <f t="shared" si="34"/>
        <v>0</v>
      </c>
      <c r="AN53" s="1">
        <f t="shared" si="35"/>
        <v>0</v>
      </c>
      <c r="AO53" s="1">
        <f t="shared" si="36"/>
        <v>0</v>
      </c>
    </row>
    <row r="54" spans="1:41" x14ac:dyDescent="0.65">
      <c r="A54" s="1">
        <v>8</v>
      </c>
      <c r="B54" s="1">
        <v>6</v>
      </c>
      <c r="D54" s="3">
        <v>-250.6</v>
      </c>
      <c r="E54" s="3">
        <v>-250.6</v>
      </c>
      <c r="F54" s="3">
        <v>2.5930000000000002E-10</v>
      </c>
      <c r="G54" s="3">
        <v>1.96E-10</v>
      </c>
      <c r="H54" s="3">
        <v>-250.6</v>
      </c>
      <c r="I54" s="3">
        <v>-486.5</v>
      </c>
      <c r="J54" s="3">
        <v>-737.1</v>
      </c>
      <c r="K54" s="3">
        <v>1.5690000000000001E-9</v>
      </c>
      <c r="L54" s="3">
        <v>1740</v>
      </c>
      <c r="M54" s="3">
        <v>-1.5690000000000001E-9</v>
      </c>
      <c r="N54" s="3">
        <v>-501.3</v>
      </c>
      <c r="O54" s="3">
        <v>737.1</v>
      </c>
      <c r="Q54" s="3">
        <v>-250.6</v>
      </c>
      <c r="R54" s="3">
        <v>-250.6</v>
      </c>
      <c r="S54" s="3">
        <v>2.5930000000000002E-10</v>
      </c>
      <c r="T54" s="3">
        <v>1.96E-10</v>
      </c>
      <c r="U54" s="3">
        <v>-250.6</v>
      </c>
      <c r="V54" s="3">
        <v>-486.5</v>
      </c>
      <c r="W54" s="3">
        <v>-737.1</v>
      </c>
      <c r="X54" s="3">
        <v>1.5690000000000001E-9</v>
      </c>
      <c r="Y54" s="3">
        <v>1740</v>
      </c>
      <c r="Z54" s="3">
        <v>-1.5690000000000001E-9</v>
      </c>
      <c r="AA54" s="3">
        <v>-501.3</v>
      </c>
      <c r="AB54" s="3">
        <v>737.1</v>
      </c>
      <c r="AD54" s="1">
        <f t="shared" si="37"/>
        <v>0</v>
      </c>
      <c r="AE54" s="1">
        <f t="shared" si="26"/>
        <v>0</v>
      </c>
      <c r="AF54" s="1">
        <f t="shared" si="27"/>
        <v>0</v>
      </c>
      <c r="AG54" s="1">
        <f t="shared" si="28"/>
        <v>0</v>
      </c>
      <c r="AH54" s="1">
        <f t="shared" si="29"/>
        <v>0</v>
      </c>
      <c r="AI54" s="1">
        <f t="shared" si="30"/>
        <v>0</v>
      </c>
      <c r="AJ54" s="1">
        <f t="shared" si="31"/>
        <v>0</v>
      </c>
      <c r="AK54" s="1">
        <f t="shared" si="32"/>
        <v>0</v>
      </c>
      <c r="AL54" s="1">
        <f t="shared" si="33"/>
        <v>0</v>
      </c>
      <c r="AM54" s="1">
        <f t="shared" si="34"/>
        <v>0</v>
      </c>
      <c r="AN54" s="1">
        <f t="shared" si="35"/>
        <v>0</v>
      </c>
      <c r="AO54" s="1">
        <f t="shared" si="36"/>
        <v>0</v>
      </c>
    </row>
    <row r="55" spans="1:41" x14ac:dyDescent="0.65">
      <c r="A55" s="1">
        <v>9</v>
      </c>
      <c r="B55" s="1">
        <v>7</v>
      </c>
      <c r="D55" s="3">
        <v>-486.5</v>
      </c>
      <c r="E55" s="3">
        <v>-987.8</v>
      </c>
      <c r="F55" s="3">
        <v>1.961E-10</v>
      </c>
      <c r="G55" s="3">
        <v>-9.179E-10</v>
      </c>
      <c r="H55" s="3">
        <v>-250.6</v>
      </c>
      <c r="I55" s="3">
        <v>-987.8</v>
      </c>
      <c r="J55" s="3">
        <v>1.5690000000000001E-9</v>
      </c>
      <c r="K55" s="3">
        <v>737.1</v>
      </c>
      <c r="L55" s="3">
        <v>-1.5690000000000001E-9</v>
      </c>
      <c r="M55" s="3">
        <v>3214</v>
      </c>
      <c r="N55" s="3">
        <v>737.1</v>
      </c>
      <c r="O55" s="3">
        <v>-1976</v>
      </c>
      <c r="Q55" s="3">
        <v>-486.5</v>
      </c>
      <c r="R55" s="3">
        <v>-987.8</v>
      </c>
      <c r="S55" s="3">
        <v>1.961E-10</v>
      </c>
      <c r="T55" s="3">
        <v>-9.179E-10</v>
      </c>
      <c r="U55" s="3">
        <v>-250.6</v>
      </c>
      <c r="V55" s="3">
        <v>-987.8</v>
      </c>
      <c r="W55" s="3">
        <v>1.5690000000000001E-9</v>
      </c>
      <c r="X55" s="3">
        <v>737.1</v>
      </c>
      <c r="Y55" s="3">
        <v>-1.5690000000000001E-9</v>
      </c>
      <c r="Z55" s="3">
        <v>3214</v>
      </c>
      <c r="AA55" s="3">
        <v>737.1</v>
      </c>
      <c r="AB55" s="3">
        <v>-1976</v>
      </c>
      <c r="AD55" s="1">
        <f t="shared" si="37"/>
        <v>0</v>
      </c>
      <c r="AE55" s="1">
        <f t="shared" si="26"/>
        <v>0</v>
      </c>
      <c r="AF55" s="1">
        <f t="shared" si="27"/>
        <v>0</v>
      </c>
      <c r="AG55" s="1">
        <f t="shared" si="28"/>
        <v>0</v>
      </c>
      <c r="AH55" s="1">
        <f t="shared" si="29"/>
        <v>0</v>
      </c>
      <c r="AI55" s="1">
        <f t="shared" si="30"/>
        <v>0</v>
      </c>
      <c r="AJ55" s="1">
        <f t="shared" si="31"/>
        <v>0</v>
      </c>
      <c r="AK55" s="1">
        <f t="shared" si="32"/>
        <v>0</v>
      </c>
      <c r="AL55" s="1">
        <f t="shared" si="33"/>
        <v>0</v>
      </c>
      <c r="AM55" s="1">
        <f t="shared" si="34"/>
        <v>0</v>
      </c>
      <c r="AN55" s="1">
        <f t="shared" si="35"/>
        <v>0</v>
      </c>
      <c r="AO55" s="1">
        <f t="shared" si="36"/>
        <v>0</v>
      </c>
    </row>
    <row r="56" spans="1:41" x14ac:dyDescent="0.65">
      <c r="A56" s="1">
        <v>10</v>
      </c>
      <c r="B56" s="1">
        <v>8</v>
      </c>
      <c r="D56" s="3">
        <v>-368.6</v>
      </c>
      <c r="E56" s="3">
        <v>-117.9</v>
      </c>
      <c r="F56" s="3">
        <v>-368.6</v>
      </c>
      <c r="G56" s="3">
        <v>117.9</v>
      </c>
      <c r="H56" s="3">
        <v>7.248E-13</v>
      </c>
      <c r="I56" s="3">
        <v>-1.2789999999999999E-13</v>
      </c>
      <c r="J56" s="3">
        <v>-501.3</v>
      </c>
      <c r="K56" s="3">
        <v>-737.1</v>
      </c>
      <c r="L56" s="3">
        <v>-501.3</v>
      </c>
      <c r="M56" s="3">
        <v>737.1</v>
      </c>
      <c r="N56" s="3">
        <v>1740</v>
      </c>
      <c r="O56" s="3">
        <v>-3.1380000000000001E-9</v>
      </c>
      <c r="Q56" s="3">
        <v>-368.6</v>
      </c>
      <c r="R56" s="3">
        <v>-117.9</v>
      </c>
      <c r="S56" s="3">
        <v>-368.6</v>
      </c>
      <c r="T56" s="3">
        <v>117.9</v>
      </c>
      <c r="U56" s="3">
        <v>7.248E-13</v>
      </c>
      <c r="V56" s="3">
        <v>-1.2789999999999999E-13</v>
      </c>
      <c r="W56" s="3">
        <v>-501.3</v>
      </c>
      <c r="X56" s="3">
        <v>-737.1</v>
      </c>
      <c r="Y56" s="3">
        <v>-501.3</v>
      </c>
      <c r="Z56" s="3">
        <v>737.1</v>
      </c>
      <c r="AA56" s="3">
        <v>1740</v>
      </c>
      <c r="AB56" s="3">
        <v>-3.1380000000000001E-9</v>
      </c>
      <c r="AD56" s="1">
        <f t="shared" si="37"/>
        <v>0</v>
      </c>
      <c r="AE56" s="1">
        <f t="shared" si="26"/>
        <v>0</v>
      </c>
      <c r="AF56" s="1">
        <f t="shared" si="27"/>
        <v>0</v>
      </c>
      <c r="AG56" s="1">
        <f t="shared" si="28"/>
        <v>0</v>
      </c>
      <c r="AH56" s="1">
        <f t="shared" si="29"/>
        <v>0</v>
      </c>
      <c r="AI56" s="1">
        <f t="shared" si="30"/>
        <v>0</v>
      </c>
      <c r="AJ56" s="1">
        <f t="shared" si="31"/>
        <v>0</v>
      </c>
      <c r="AK56" s="1">
        <f t="shared" si="32"/>
        <v>0</v>
      </c>
      <c r="AL56" s="1">
        <f t="shared" si="33"/>
        <v>0</v>
      </c>
      <c r="AM56" s="1">
        <f t="shared" si="34"/>
        <v>0</v>
      </c>
      <c r="AN56" s="1">
        <f t="shared" si="35"/>
        <v>0</v>
      </c>
      <c r="AO56" s="1">
        <f t="shared" si="36"/>
        <v>0</v>
      </c>
    </row>
    <row r="57" spans="1:41" x14ac:dyDescent="0.65">
      <c r="A57" s="1">
        <v>11</v>
      </c>
      <c r="B57" s="1">
        <v>9</v>
      </c>
      <c r="D57" s="3">
        <v>117.9</v>
      </c>
      <c r="E57" s="3">
        <v>368.6</v>
      </c>
      <c r="F57" s="3">
        <v>-117.9</v>
      </c>
      <c r="G57" s="3">
        <v>368.6</v>
      </c>
      <c r="H57" s="3">
        <v>-9.9479999999999996E-14</v>
      </c>
      <c r="I57" s="3">
        <v>2.7849999999999999E-12</v>
      </c>
      <c r="J57" s="3">
        <v>-737.1</v>
      </c>
      <c r="K57" s="3">
        <v>-1976</v>
      </c>
      <c r="L57" s="3">
        <v>737.1</v>
      </c>
      <c r="M57" s="3">
        <v>-1976</v>
      </c>
      <c r="N57" s="3">
        <v>-3.1380000000000001E-9</v>
      </c>
      <c r="O57" s="3">
        <v>3214</v>
      </c>
      <c r="Q57" s="3">
        <v>117.9</v>
      </c>
      <c r="R57" s="3">
        <v>368.6</v>
      </c>
      <c r="S57" s="3">
        <v>-117.9</v>
      </c>
      <c r="T57" s="3">
        <v>368.6</v>
      </c>
      <c r="U57" s="3">
        <v>-9.9479999999999996E-14</v>
      </c>
      <c r="V57" s="3">
        <v>2.7849999999999999E-12</v>
      </c>
      <c r="W57" s="3">
        <v>-737.1</v>
      </c>
      <c r="X57" s="3">
        <v>-1976</v>
      </c>
      <c r="Y57" s="3">
        <v>737.1</v>
      </c>
      <c r="Z57" s="3">
        <v>-1976</v>
      </c>
      <c r="AA57" s="3">
        <v>-3.1380000000000001E-9</v>
      </c>
      <c r="AB57" s="3">
        <v>3214</v>
      </c>
      <c r="AD57" s="1">
        <f t="shared" si="37"/>
        <v>0</v>
      </c>
      <c r="AE57" s="1">
        <f t="shared" si="26"/>
        <v>0</v>
      </c>
      <c r="AF57" s="1">
        <f t="shared" si="27"/>
        <v>0</v>
      </c>
      <c r="AG57" s="1">
        <f t="shared" si="28"/>
        <v>0</v>
      </c>
      <c r="AH57" s="1">
        <f t="shared" si="29"/>
        <v>0</v>
      </c>
      <c r="AI57" s="1">
        <f t="shared" si="30"/>
        <v>0</v>
      </c>
      <c r="AJ57" s="1">
        <f t="shared" si="31"/>
        <v>0</v>
      </c>
      <c r="AK57" s="1">
        <f t="shared" si="32"/>
        <v>0</v>
      </c>
      <c r="AL57" s="1">
        <f t="shared" si="33"/>
        <v>0</v>
      </c>
      <c r="AM57" s="1">
        <f t="shared" si="34"/>
        <v>0</v>
      </c>
      <c r="AN57" s="1">
        <f t="shared" si="35"/>
        <v>0</v>
      </c>
      <c r="AO57" s="1">
        <f t="shared" si="36"/>
        <v>0</v>
      </c>
    </row>
  </sheetData>
  <phoneticPr fontId="1"/>
  <conditionalFormatting sqref="AD4:AO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8:AO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2:AO4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6:AO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CB39-FDB9-4F73-8DB3-971EAF5DA57E}">
  <dimension ref="A1:AL53"/>
  <sheetViews>
    <sheetView workbookViewId="0">
      <selection activeCell="Z38" sqref="Z38"/>
    </sheetView>
  </sheetViews>
  <sheetFormatPr defaultRowHeight="15.9" x14ac:dyDescent="0.65"/>
  <cols>
    <col min="1" max="1" width="10.78515625" style="1" customWidth="1"/>
    <col min="2" max="2" width="11.140625" style="1" customWidth="1"/>
    <col min="3" max="3" width="10.78515625" style="1" customWidth="1"/>
    <col min="4" max="4" width="11.640625" style="1" customWidth="1"/>
    <col min="5" max="5" width="10.5" style="1" customWidth="1"/>
    <col min="6" max="16384" width="9.140625" style="1"/>
  </cols>
  <sheetData>
    <row r="1" spans="1:38" x14ac:dyDescent="0.65">
      <c r="A1" s="1" t="s">
        <v>20</v>
      </c>
      <c r="N1" s="1" t="s">
        <v>21</v>
      </c>
    </row>
    <row r="2" spans="1:38" x14ac:dyDescent="0.65">
      <c r="A2" s="1" t="s">
        <v>16</v>
      </c>
      <c r="AA2" s="1">
        <v>0</v>
      </c>
      <c r="AB2" s="1">
        <v>1</v>
      </c>
      <c r="AC2" s="1">
        <v>2</v>
      </c>
      <c r="AD2" s="1">
        <v>3</v>
      </c>
      <c r="AE2" s="1">
        <v>4</v>
      </c>
      <c r="AF2" s="1">
        <v>5</v>
      </c>
      <c r="AG2" s="1">
        <v>6</v>
      </c>
      <c r="AH2" s="1">
        <v>7</v>
      </c>
      <c r="AI2" s="1">
        <v>8</v>
      </c>
      <c r="AJ2" s="1">
        <v>9</v>
      </c>
      <c r="AK2" s="1">
        <v>10</v>
      </c>
      <c r="AL2" s="1">
        <v>11</v>
      </c>
    </row>
    <row r="3" spans="1:38" x14ac:dyDescent="0.65">
      <c r="A3" s="3">
        <v>464.39600000000002</v>
      </c>
      <c r="B3" s="3">
        <v>276.42599999999999</v>
      </c>
      <c r="C3" s="3">
        <v>92.142099999999999</v>
      </c>
      <c r="D3" s="3">
        <v>-29.485499999999998</v>
      </c>
      <c r="E3" s="3">
        <v>62.656599999999997</v>
      </c>
      <c r="F3" s="3">
        <v>121.628</v>
      </c>
      <c r="G3" s="3">
        <v>1.9895199999999999E-13</v>
      </c>
      <c r="H3" s="3">
        <v>1.4210899999999999E-14</v>
      </c>
      <c r="I3" s="3">
        <v>-250.62700000000001</v>
      </c>
      <c r="J3" s="3">
        <v>-486.51</v>
      </c>
      <c r="K3" s="3">
        <v>-368.56799999999998</v>
      </c>
      <c r="L3" s="3">
        <v>117.94199999999999</v>
      </c>
      <c r="N3" s="2">
        <v>464.4</v>
      </c>
      <c r="O3" s="2">
        <v>276.39999999999998</v>
      </c>
      <c r="P3" s="2">
        <v>92.14</v>
      </c>
      <c r="Q3" s="2">
        <v>-29.49</v>
      </c>
      <c r="R3" s="2">
        <v>62.66</v>
      </c>
      <c r="S3" s="2">
        <v>121.6</v>
      </c>
      <c r="T3" s="2">
        <v>-2.5829999999999998E-10</v>
      </c>
      <c r="U3" s="2">
        <v>1.9580000000000001E-10</v>
      </c>
      <c r="V3" s="2">
        <v>-250.6</v>
      </c>
      <c r="W3" s="2">
        <v>-486.5</v>
      </c>
      <c r="X3" s="2">
        <v>-368.6</v>
      </c>
      <c r="Y3" s="2">
        <v>117.9</v>
      </c>
      <c r="AA3" s="1">
        <f>ABS(A3-N3)</f>
        <v>3.999999999962256E-3</v>
      </c>
      <c r="AB3" s="1">
        <f t="shared" ref="AB3:AL14" si="0">ABS(B3-O3)</f>
        <v>2.6000000000010459E-2</v>
      </c>
      <c r="AC3" s="1">
        <f t="shared" si="0"/>
        <v>2.0999999999986585E-3</v>
      </c>
      <c r="AD3" s="1">
        <f t="shared" si="0"/>
        <v>4.5000000000001705E-3</v>
      </c>
      <c r="AE3" s="1">
        <f t="shared" si="0"/>
        <v>3.3999999999991815E-3</v>
      </c>
      <c r="AF3" s="1">
        <f t="shared" si="0"/>
        <v>2.8000000000005798E-2</v>
      </c>
      <c r="AG3" s="1">
        <f t="shared" si="0"/>
        <v>2.58498952E-10</v>
      </c>
      <c r="AH3" s="1">
        <f t="shared" si="0"/>
        <v>1.9578578910000001E-10</v>
      </c>
      <c r="AI3" s="1">
        <f t="shared" si="0"/>
        <v>2.7000000000015234E-2</v>
      </c>
      <c r="AJ3" s="1">
        <f t="shared" si="0"/>
        <v>9.9999999999909051E-3</v>
      </c>
      <c r="AK3" s="1">
        <f t="shared" si="0"/>
        <v>3.2000000000039108E-2</v>
      </c>
      <c r="AL3" s="1">
        <f t="shared" si="0"/>
        <v>4.1999999999987381E-2</v>
      </c>
    </row>
    <row r="4" spans="1:38" x14ac:dyDescent="0.65">
      <c r="A4" s="3">
        <v>276.42599999999999</v>
      </c>
      <c r="B4" s="3">
        <v>464.39600000000002</v>
      </c>
      <c r="C4" s="3">
        <v>29.485499999999998</v>
      </c>
      <c r="D4" s="3">
        <v>-92.142099999999999</v>
      </c>
      <c r="E4" s="3">
        <v>62.656599999999997</v>
      </c>
      <c r="F4" s="3">
        <v>246.941</v>
      </c>
      <c r="G4" s="3">
        <v>8.5265099999999998E-14</v>
      </c>
      <c r="H4" s="3">
        <v>-8.5265099999999998E-14</v>
      </c>
      <c r="I4" s="3">
        <v>-250.62700000000001</v>
      </c>
      <c r="J4" s="3">
        <v>-987.76400000000001</v>
      </c>
      <c r="K4" s="3">
        <v>-117.94199999999999</v>
      </c>
      <c r="L4" s="3">
        <v>368.56799999999998</v>
      </c>
      <c r="N4" s="2">
        <v>276.39999999999998</v>
      </c>
      <c r="O4" s="2">
        <v>464.4</v>
      </c>
      <c r="P4" s="2">
        <v>29.49</v>
      </c>
      <c r="Q4" s="2">
        <v>-92.14</v>
      </c>
      <c r="R4" s="2">
        <v>62.66</v>
      </c>
      <c r="S4" s="2">
        <v>246.9</v>
      </c>
      <c r="T4" s="2">
        <v>1.9589999999999999E-10</v>
      </c>
      <c r="U4" s="2">
        <v>9.1630000000000003E-10</v>
      </c>
      <c r="V4" s="2">
        <v>-250.6</v>
      </c>
      <c r="W4" s="2">
        <v>-987.8</v>
      </c>
      <c r="X4" s="2">
        <v>-117.9</v>
      </c>
      <c r="Y4" s="2">
        <v>368.6</v>
      </c>
      <c r="AA4" s="1">
        <f t="shared" ref="AA4:AA14" si="1">ABS(A4-N4)</f>
        <v>2.6000000000010459E-2</v>
      </c>
      <c r="AB4" s="1">
        <f t="shared" si="0"/>
        <v>3.999999999962256E-3</v>
      </c>
      <c r="AC4" s="1">
        <f t="shared" si="0"/>
        <v>4.5000000000001705E-3</v>
      </c>
      <c r="AD4" s="1">
        <f t="shared" si="0"/>
        <v>2.0999999999986585E-3</v>
      </c>
      <c r="AE4" s="1">
        <f t="shared" si="0"/>
        <v>3.3999999999991815E-3</v>
      </c>
      <c r="AF4" s="1">
        <f t="shared" si="0"/>
        <v>4.0999999999996817E-2</v>
      </c>
      <c r="AG4" s="1">
        <f t="shared" si="0"/>
        <v>1.9581473489999998E-10</v>
      </c>
      <c r="AH4" s="1">
        <f t="shared" si="0"/>
        <v>9.1638526510000001E-10</v>
      </c>
      <c r="AI4" s="1">
        <f t="shared" si="0"/>
        <v>2.7000000000015234E-2</v>
      </c>
      <c r="AJ4" s="1">
        <f t="shared" si="0"/>
        <v>3.5999999999944521E-2</v>
      </c>
      <c r="AK4" s="1">
        <f t="shared" si="0"/>
        <v>4.1999999999987381E-2</v>
      </c>
      <c r="AL4" s="1">
        <f t="shared" si="0"/>
        <v>3.2000000000039108E-2</v>
      </c>
    </row>
    <row r="5" spans="1:38" x14ac:dyDescent="0.65">
      <c r="A5" s="3">
        <v>92.142099999999999</v>
      </c>
      <c r="B5" s="3">
        <v>29.485499999999998</v>
      </c>
      <c r="C5" s="3">
        <v>464.39600000000002</v>
      </c>
      <c r="D5" s="3">
        <v>-276.42599999999999</v>
      </c>
      <c r="E5" s="3">
        <v>62.656599999999997</v>
      </c>
      <c r="F5" s="3">
        <v>-121.628</v>
      </c>
      <c r="G5" s="3">
        <v>-250.62700000000001</v>
      </c>
      <c r="H5" s="3">
        <v>486.51</v>
      </c>
      <c r="I5" s="3">
        <v>1.9895199999999999E-13</v>
      </c>
      <c r="J5" s="3">
        <v>1.4210899999999999E-14</v>
      </c>
      <c r="K5" s="3">
        <v>-368.56799999999998</v>
      </c>
      <c r="L5" s="3">
        <v>-117.94199999999999</v>
      </c>
      <c r="N5" s="2">
        <v>92.14</v>
      </c>
      <c r="O5" s="2">
        <v>29.49</v>
      </c>
      <c r="P5" s="2">
        <v>464.4</v>
      </c>
      <c r="Q5" s="2">
        <v>-276.39999999999998</v>
      </c>
      <c r="R5" s="2">
        <v>62.66</v>
      </c>
      <c r="S5" s="2">
        <v>-121.6</v>
      </c>
      <c r="T5" s="2">
        <v>-250.6</v>
      </c>
      <c r="U5" s="2">
        <v>486.5</v>
      </c>
      <c r="V5" s="2">
        <v>2.587E-10</v>
      </c>
      <c r="W5" s="2">
        <v>1.9580000000000001E-10</v>
      </c>
      <c r="X5" s="2">
        <v>-368.6</v>
      </c>
      <c r="Y5" s="2">
        <v>-117.9</v>
      </c>
      <c r="AA5" s="1">
        <f t="shared" si="1"/>
        <v>2.0999999999986585E-3</v>
      </c>
      <c r="AB5" s="1">
        <f t="shared" si="0"/>
        <v>4.5000000000001705E-3</v>
      </c>
      <c r="AC5" s="1">
        <f t="shared" si="0"/>
        <v>3.999999999962256E-3</v>
      </c>
      <c r="AD5" s="1">
        <f t="shared" si="0"/>
        <v>2.6000000000010459E-2</v>
      </c>
      <c r="AE5" s="1">
        <f t="shared" si="0"/>
        <v>3.3999999999991815E-3</v>
      </c>
      <c r="AF5" s="1">
        <f t="shared" si="0"/>
        <v>2.8000000000005798E-2</v>
      </c>
      <c r="AG5" s="1">
        <f t="shared" si="0"/>
        <v>2.7000000000015234E-2</v>
      </c>
      <c r="AH5" s="1">
        <f t="shared" si="0"/>
        <v>9.9999999999909051E-3</v>
      </c>
      <c r="AI5" s="1">
        <f t="shared" si="0"/>
        <v>2.5850104799999997E-10</v>
      </c>
      <c r="AJ5" s="1">
        <f t="shared" si="0"/>
        <v>1.9578578910000001E-10</v>
      </c>
      <c r="AK5" s="1">
        <f t="shared" si="0"/>
        <v>3.2000000000039108E-2</v>
      </c>
      <c r="AL5" s="1">
        <f t="shared" si="0"/>
        <v>4.1999999999987381E-2</v>
      </c>
    </row>
    <row r="6" spans="1:38" x14ac:dyDescent="0.65">
      <c r="A6" s="3">
        <v>-29.485499999999998</v>
      </c>
      <c r="B6" s="3">
        <v>-92.142099999999999</v>
      </c>
      <c r="C6" s="3">
        <v>-276.42599999999999</v>
      </c>
      <c r="D6" s="3">
        <v>464.39600000000002</v>
      </c>
      <c r="E6" s="3">
        <v>-62.656599999999997</v>
      </c>
      <c r="F6" s="3">
        <v>246.941</v>
      </c>
      <c r="G6" s="3">
        <v>250.62700000000001</v>
      </c>
      <c r="H6" s="3">
        <v>-987.76400000000001</v>
      </c>
      <c r="I6" s="3">
        <v>-4.2632600000000003E-14</v>
      </c>
      <c r="J6" s="3">
        <v>-1.13687E-13</v>
      </c>
      <c r="K6" s="3">
        <v>117.94199999999999</v>
      </c>
      <c r="L6" s="3">
        <v>368.56799999999998</v>
      </c>
      <c r="N6" s="2">
        <v>-29.49</v>
      </c>
      <c r="O6" s="2">
        <v>-92.14</v>
      </c>
      <c r="P6" s="2">
        <v>-276.39999999999998</v>
      </c>
      <c r="Q6" s="2">
        <v>464.4</v>
      </c>
      <c r="R6" s="2">
        <v>-62.66</v>
      </c>
      <c r="S6" s="2">
        <v>246.9</v>
      </c>
      <c r="T6" s="2">
        <v>250.6</v>
      </c>
      <c r="U6" s="2">
        <v>-987.8</v>
      </c>
      <c r="V6" s="2">
        <v>1.9570000000000001E-10</v>
      </c>
      <c r="W6" s="2">
        <v>-9.1639999999999996E-10</v>
      </c>
      <c r="X6" s="2">
        <v>117.9</v>
      </c>
      <c r="Y6" s="2">
        <v>368.6</v>
      </c>
      <c r="AA6" s="1">
        <f t="shared" si="1"/>
        <v>4.5000000000001705E-3</v>
      </c>
      <c r="AB6" s="1">
        <f t="shared" si="0"/>
        <v>2.0999999999986585E-3</v>
      </c>
      <c r="AC6" s="1">
        <f t="shared" si="0"/>
        <v>2.6000000000010459E-2</v>
      </c>
      <c r="AD6" s="1">
        <f t="shared" si="0"/>
        <v>3.999999999962256E-3</v>
      </c>
      <c r="AE6" s="1">
        <f t="shared" si="0"/>
        <v>3.3999999999991815E-3</v>
      </c>
      <c r="AF6" s="1">
        <f t="shared" si="0"/>
        <v>4.0999999999996817E-2</v>
      </c>
      <c r="AG6" s="1">
        <f t="shared" si="0"/>
        <v>2.7000000000015234E-2</v>
      </c>
      <c r="AH6" s="1">
        <f t="shared" si="0"/>
        <v>3.5999999999944521E-2</v>
      </c>
      <c r="AI6" s="1">
        <f t="shared" si="0"/>
        <v>1.9574263260000001E-10</v>
      </c>
      <c r="AJ6" s="1">
        <f t="shared" si="0"/>
        <v>9.1628631299999998E-10</v>
      </c>
      <c r="AK6" s="1">
        <f t="shared" si="0"/>
        <v>4.1999999999987381E-2</v>
      </c>
      <c r="AL6" s="1">
        <f t="shared" si="0"/>
        <v>3.2000000000039108E-2</v>
      </c>
    </row>
    <row r="7" spans="1:38" x14ac:dyDescent="0.65">
      <c r="A7" s="3">
        <v>62.656599999999997</v>
      </c>
      <c r="B7" s="3">
        <v>62.656599999999997</v>
      </c>
      <c r="C7" s="3">
        <v>62.656599999999997</v>
      </c>
      <c r="D7" s="3">
        <v>-62.656599999999997</v>
      </c>
      <c r="E7" s="3">
        <v>375.94</v>
      </c>
      <c r="F7" s="3">
        <v>-5.6931299999999996E-14</v>
      </c>
      <c r="G7" s="3">
        <v>-250.62700000000001</v>
      </c>
      <c r="H7" s="3">
        <v>250.62700000000001</v>
      </c>
      <c r="I7" s="3">
        <v>-250.62700000000001</v>
      </c>
      <c r="J7" s="3">
        <v>-250.62700000000001</v>
      </c>
      <c r="K7" s="3">
        <v>6.6791000000000003E-13</v>
      </c>
      <c r="L7" s="3">
        <v>2.1316300000000001E-14</v>
      </c>
      <c r="N7" s="2">
        <v>62.66</v>
      </c>
      <c r="O7" s="2">
        <v>62.66</v>
      </c>
      <c r="P7" s="2">
        <v>62.66</v>
      </c>
      <c r="Q7" s="2">
        <v>-62.66</v>
      </c>
      <c r="R7" s="2">
        <v>375.9</v>
      </c>
      <c r="S7" s="2">
        <v>-6.1209999999999999E-14</v>
      </c>
      <c r="T7" s="2">
        <v>-250.6</v>
      </c>
      <c r="U7" s="2">
        <v>250.6</v>
      </c>
      <c r="V7" s="2">
        <v>-250.6</v>
      </c>
      <c r="W7" s="2">
        <v>-250.6</v>
      </c>
      <c r="X7" s="2">
        <v>7.1049999999999995E-13</v>
      </c>
      <c r="Y7" s="2">
        <v>-7.1050000000000001E-15</v>
      </c>
      <c r="AA7" s="1">
        <f t="shared" si="1"/>
        <v>3.3999999999991815E-3</v>
      </c>
      <c r="AB7" s="1">
        <f t="shared" si="0"/>
        <v>3.3999999999991815E-3</v>
      </c>
      <c r="AC7" s="1">
        <f t="shared" si="0"/>
        <v>3.3999999999991815E-3</v>
      </c>
      <c r="AD7" s="1">
        <f t="shared" si="0"/>
        <v>3.3999999999991815E-3</v>
      </c>
      <c r="AE7" s="1">
        <f t="shared" si="0"/>
        <v>4.0000000000020464E-2</v>
      </c>
      <c r="AF7" s="1">
        <f t="shared" si="0"/>
        <v>4.2787000000000023E-15</v>
      </c>
      <c r="AG7" s="1">
        <f t="shared" si="0"/>
        <v>2.7000000000015234E-2</v>
      </c>
      <c r="AH7" s="1">
        <f t="shared" si="0"/>
        <v>2.7000000000015234E-2</v>
      </c>
      <c r="AI7" s="1">
        <f t="shared" si="0"/>
        <v>2.7000000000015234E-2</v>
      </c>
      <c r="AJ7" s="1">
        <f t="shared" si="0"/>
        <v>2.7000000000015234E-2</v>
      </c>
      <c r="AK7" s="1">
        <f t="shared" si="0"/>
        <v>4.2589999999999923E-14</v>
      </c>
      <c r="AL7" s="1">
        <f t="shared" si="0"/>
        <v>2.84213E-14</v>
      </c>
    </row>
    <row r="8" spans="1:38" x14ac:dyDescent="0.65">
      <c r="A8" s="3">
        <v>121.628</v>
      </c>
      <c r="B8" s="3">
        <v>246.941</v>
      </c>
      <c r="C8" s="3">
        <v>-121.628</v>
      </c>
      <c r="D8" s="3">
        <v>246.941</v>
      </c>
      <c r="E8" s="3">
        <v>-5.6931299999999996E-14</v>
      </c>
      <c r="F8" s="3">
        <v>1481.65</v>
      </c>
      <c r="G8" s="3">
        <v>486.51</v>
      </c>
      <c r="H8" s="3">
        <v>-987.76400000000001</v>
      </c>
      <c r="I8" s="3">
        <v>-486.51</v>
      </c>
      <c r="J8" s="3">
        <v>-987.76400000000001</v>
      </c>
      <c r="K8" s="3">
        <v>2.84217E-14</v>
      </c>
      <c r="L8" s="3">
        <v>2.8421700000000002E-12</v>
      </c>
      <c r="N8" s="2">
        <v>121.6</v>
      </c>
      <c r="O8" s="2">
        <v>246.9</v>
      </c>
      <c r="P8" s="2">
        <v>-121.6</v>
      </c>
      <c r="Q8" s="2">
        <v>246.9</v>
      </c>
      <c r="R8" s="2">
        <v>-6.1209999999999999E-14</v>
      </c>
      <c r="S8" s="2">
        <v>1482</v>
      </c>
      <c r="T8" s="2">
        <v>486.5</v>
      </c>
      <c r="U8" s="2">
        <v>-987.8</v>
      </c>
      <c r="V8" s="2">
        <v>-486.5</v>
      </c>
      <c r="W8" s="2">
        <v>-987.8</v>
      </c>
      <c r="X8" s="2">
        <v>-1.421E-14</v>
      </c>
      <c r="Y8" s="2">
        <v>2.7849999999999999E-12</v>
      </c>
      <c r="AA8" s="1">
        <f t="shared" si="1"/>
        <v>2.8000000000005798E-2</v>
      </c>
      <c r="AB8" s="1">
        <f t="shared" si="0"/>
        <v>4.0999999999996817E-2</v>
      </c>
      <c r="AC8" s="1">
        <f t="shared" si="0"/>
        <v>2.8000000000005798E-2</v>
      </c>
      <c r="AD8" s="1">
        <f t="shared" si="0"/>
        <v>4.0999999999996817E-2</v>
      </c>
      <c r="AE8" s="1">
        <f t="shared" si="0"/>
        <v>4.2787000000000023E-15</v>
      </c>
      <c r="AF8" s="1">
        <f t="shared" si="0"/>
        <v>0.34999999999990905</v>
      </c>
      <c r="AG8" s="1">
        <f t="shared" si="0"/>
        <v>9.9999999999909051E-3</v>
      </c>
      <c r="AH8" s="1">
        <f t="shared" si="0"/>
        <v>3.5999999999944521E-2</v>
      </c>
      <c r="AI8" s="1">
        <f t="shared" si="0"/>
        <v>9.9999999999909051E-3</v>
      </c>
      <c r="AJ8" s="1">
        <f t="shared" si="0"/>
        <v>3.5999999999944521E-2</v>
      </c>
      <c r="AK8" s="1">
        <f t="shared" si="0"/>
        <v>4.26317E-14</v>
      </c>
      <c r="AL8" s="1">
        <f t="shared" si="0"/>
        <v>5.717000000000025E-14</v>
      </c>
    </row>
    <row r="9" spans="1:38" x14ac:dyDescent="0.65">
      <c r="A9" s="3">
        <v>2.1316299999999999E-13</v>
      </c>
      <c r="B9" s="3">
        <v>8.5265099999999998E-14</v>
      </c>
      <c r="C9" s="3">
        <v>-250.62700000000001</v>
      </c>
      <c r="D9" s="3">
        <v>250.62700000000001</v>
      </c>
      <c r="E9" s="3">
        <v>-250.62700000000001</v>
      </c>
      <c r="F9" s="3">
        <v>486.51</v>
      </c>
      <c r="G9" s="3">
        <v>1739.64</v>
      </c>
      <c r="H9" s="3">
        <v>-7.6738600000000004E-13</v>
      </c>
      <c r="I9" s="3">
        <v>-737.13699999999994</v>
      </c>
      <c r="J9" s="3">
        <v>-3.4816599999999998E-13</v>
      </c>
      <c r="K9" s="3">
        <v>-501.25299999999999</v>
      </c>
      <c r="L9" s="3">
        <v>-737.13699999999994</v>
      </c>
      <c r="N9" s="2">
        <v>-2.5829999999999998E-10</v>
      </c>
      <c r="O9" s="2">
        <v>1.9589999999999999E-10</v>
      </c>
      <c r="P9" s="2">
        <v>-250.6</v>
      </c>
      <c r="Q9" s="2">
        <v>250.6</v>
      </c>
      <c r="R9" s="2">
        <v>-250.6</v>
      </c>
      <c r="S9" s="2">
        <v>486.5</v>
      </c>
      <c r="T9" s="2">
        <v>1740</v>
      </c>
      <c r="U9" s="2">
        <v>-1.5670000000000001E-9</v>
      </c>
      <c r="V9" s="2">
        <v>-737.1</v>
      </c>
      <c r="W9" s="2">
        <v>1.566E-9</v>
      </c>
      <c r="X9" s="2">
        <v>-501.3</v>
      </c>
      <c r="Y9" s="2">
        <v>-737.1</v>
      </c>
      <c r="AA9" s="1">
        <f t="shared" si="1"/>
        <v>2.5851316299999997E-10</v>
      </c>
      <c r="AB9" s="1">
        <f t="shared" si="0"/>
        <v>1.9581473489999998E-10</v>
      </c>
      <c r="AC9" s="1">
        <f t="shared" si="0"/>
        <v>2.7000000000015234E-2</v>
      </c>
      <c r="AD9" s="1">
        <f t="shared" si="0"/>
        <v>2.7000000000015234E-2</v>
      </c>
      <c r="AE9" s="1">
        <f t="shared" si="0"/>
        <v>2.7000000000015234E-2</v>
      </c>
      <c r="AF9" s="1">
        <f t="shared" si="0"/>
        <v>9.9999999999909051E-3</v>
      </c>
      <c r="AG9" s="1">
        <f t="shared" si="0"/>
        <v>0.35999999999989996</v>
      </c>
      <c r="AH9" s="1">
        <f t="shared" si="0"/>
        <v>1.5662326140000001E-9</v>
      </c>
      <c r="AI9" s="1">
        <f t="shared" si="0"/>
        <v>3.6999999999920874E-2</v>
      </c>
      <c r="AJ9" s="1">
        <f t="shared" si="0"/>
        <v>1.566348166E-9</v>
      </c>
      <c r="AK9" s="1">
        <f t="shared" si="0"/>
        <v>4.7000000000025466E-2</v>
      </c>
      <c r="AL9" s="1">
        <f t="shared" si="0"/>
        <v>3.6999999999920874E-2</v>
      </c>
    </row>
    <row r="10" spans="1:38" x14ac:dyDescent="0.65">
      <c r="A10" s="3">
        <v>2.84217E-14</v>
      </c>
      <c r="B10" s="3">
        <v>-1.4210899999999999E-13</v>
      </c>
      <c r="C10" s="3">
        <v>486.51</v>
      </c>
      <c r="D10" s="3">
        <v>-987.76400000000001</v>
      </c>
      <c r="E10" s="3">
        <v>250.62700000000001</v>
      </c>
      <c r="F10" s="3">
        <v>-987.76400000000001</v>
      </c>
      <c r="G10" s="3">
        <v>-7.6738600000000004E-13</v>
      </c>
      <c r="H10" s="3">
        <v>3213.92</v>
      </c>
      <c r="I10" s="3">
        <v>1.7408299999999999E-13</v>
      </c>
      <c r="J10" s="3">
        <v>737.13699999999994</v>
      </c>
      <c r="K10" s="3">
        <v>-737.13699999999994</v>
      </c>
      <c r="L10" s="3">
        <v>-1975.53</v>
      </c>
      <c r="N10" s="2">
        <v>1.9580000000000001E-10</v>
      </c>
      <c r="O10" s="2">
        <v>9.1630000000000003E-10</v>
      </c>
      <c r="P10" s="2">
        <v>486.5</v>
      </c>
      <c r="Q10" s="2">
        <v>-987.8</v>
      </c>
      <c r="R10" s="2">
        <v>250.6</v>
      </c>
      <c r="S10" s="2">
        <v>-987.8</v>
      </c>
      <c r="T10" s="2">
        <v>-1.5670000000000001E-9</v>
      </c>
      <c r="U10" s="2">
        <v>3214</v>
      </c>
      <c r="V10" s="2">
        <v>1.5670000000000001E-9</v>
      </c>
      <c r="W10" s="2">
        <v>737.1</v>
      </c>
      <c r="X10" s="2">
        <v>-737.1</v>
      </c>
      <c r="Y10" s="2">
        <v>-1976</v>
      </c>
      <c r="AA10" s="1">
        <f t="shared" si="1"/>
        <v>1.9577157830000001E-10</v>
      </c>
      <c r="AB10" s="1">
        <f t="shared" si="0"/>
        <v>9.1644210900000004E-10</v>
      </c>
      <c r="AC10" s="1">
        <f t="shared" si="0"/>
        <v>9.9999999999909051E-3</v>
      </c>
      <c r="AD10" s="1">
        <f t="shared" si="0"/>
        <v>3.5999999999944521E-2</v>
      </c>
      <c r="AE10" s="1">
        <f t="shared" si="0"/>
        <v>2.7000000000015234E-2</v>
      </c>
      <c r="AF10" s="1">
        <f t="shared" si="0"/>
        <v>3.5999999999944521E-2</v>
      </c>
      <c r="AG10" s="1">
        <f t="shared" si="0"/>
        <v>1.5662326140000001E-9</v>
      </c>
      <c r="AH10" s="1">
        <f t="shared" si="0"/>
        <v>7.999999999992724E-2</v>
      </c>
      <c r="AI10" s="1">
        <f t="shared" si="0"/>
        <v>1.566825917E-9</v>
      </c>
      <c r="AJ10" s="1">
        <f t="shared" si="0"/>
        <v>3.6999999999920874E-2</v>
      </c>
      <c r="AK10" s="1">
        <f t="shared" si="0"/>
        <v>3.6999999999920874E-2</v>
      </c>
      <c r="AL10" s="1">
        <f t="shared" si="0"/>
        <v>0.47000000000002728</v>
      </c>
    </row>
    <row r="11" spans="1:38" x14ac:dyDescent="0.65">
      <c r="A11" s="3">
        <v>-250.62700000000001</v>
      </c>
      <c r="B11" s="3">
        <v>-250.62700000000001</v>
      </c>
      <c r="C11" s="3">
        <v>1.84741E-13</v>
      </c>
      <c r="D11" s="3">
        <v>-4.2632600000000003E-14</v>
      </c>
      <c r="E11" s="3">
        <v>-250.62700000000001</v>
      </c>
      <c r="F11" s="3">
        <v>-486.51</v>
      </c>
      <c r="G11" s="3">
        <v>-737.13699999999994</v>
      </c>
      <c r="H11" s="3">
        <v>2.34479E-13</v>
      </c>
      <c r="I11" s="3">
        <v>1739.64</v>
      </c>
      <c r="J11" s="3">
        <v>9.6633799999999996E-13</v>
      </c>
      <c r="K11" s="3">
        <v>-501.25299999999999</v>
      </c>
      <c r="L11" s="3">
        <v>737.13699999999994</v>
      </c>
      <c r="N11" s="2">
        <v>-250.6</v>
      </c>
      <c r="O11" s="2">
        <v>-250.6</v>
      </c>
      <c r="P11" s="2">
        <v>2.587E-10</v>
      </c>
      <c r="Q11" s="2">
        <v>1.9570000000000001E-10</v>
      </c>
      <c r="R11" s="2">
        <v>-250.6</v>
      </c>
      <c r="S11" s="2">
        <v>-486.5</v>
      </c>
      <c r="T11" s="2">
        <v>-737.1</v>
      </c>
      <c r="U11" s="2">
        <v>1.5670000000000001E-9</v>
      </c>
      <c r="V11" s="2">
        <v>1740</v>
      </c>
      <c r="W11" s="2">
        <v>-1.566E-9</v>
      </c>
      <c r="X11" s="2">
        <v>-501.3</v>
      </c>
      <c r="Y11" s="2">
        <v>737.1</v>
      </c>
      <c r="AA11" s="1">
        <f t="shared" si="1"/>
        <v>2.7000000000015234E-2</v>
      </c>
      <c r="AB11" s="1">
        <f t="shared" si="0"/>
        <v>2.7000000000015234E-2</v>
      </c>
      <c r="AC11" s="1">
        <f t="shared" si="0"/>
        <v>2.5851525899999999E-10</v>
      </c>
      <c r="AD11" s="1">
        <f t="shared" si="0"/>
        <v>1.9574263260000001E-10</v>
      </c>
      <c r="AE11" s="1">
        <f t="shared" si="0"/>
        <v>2.7000000000015234E-2</v>
      </c>
      <c r="AF11" s="1">
        <f t="shared" si="0"/>
        <v>9.9999999999909051E-3</v>
      </c>
      <c r="AG11" s="1">
        <f t="shared" si="0"/>
        <v>3.6999999999920874E-2</v>
      </c>
      <c r="AH11" s="1">
        <f t="shared" si="0"/>
        <v>1.566765521E-9</v>
      </c>
      <c r="AI11" s="1">
        <f t="shared" si="0"/>
        <v>0.35999999999989996</v>
      </c>
      <c r="AJ11" s="1">
        <f t="shared" si="0"/>
        <v>1.566966338E-9</v>
      </c>
      <c r="AK11" s="1">
        <f t="shared" si="0"/>
        <v>4.7000000000025466E-2</v>
      </c>
      <c r="AL11" s="1">
        <f t="shared" si="0"/>
        <v>3.6999999999920874E-2</v>
      </c>
    </row>
    <row r="12" spans="1:38" x14ac:dyDescent="0.65">
      <c r="A12" s="3">
        <v>-486.51</v>
      </c>
      <c r="B12" s="3">
        <v>-987.76400000000001</v>
      </c>
      <c r="C12" s="3">
        <v>1.4210899999999999E-14</v>
      </c>
      <c r="D12" s="3">
        <v>-1.13687E-13</v>
      </c>
      <c r="E12" s="3">
        <v>-250.62700000000001</v>
      </c>
      <c r="F12" s="3">
        <v>-987.76400000000001</v>
      </c>
      <c r="G12" s="3">
        <v>-2.8776999999999999E-13</v>
      </c>
      <c r="H12" s="3">
        <v>737.13699999999994</v>
      </c>
      <c r="I12" s="3">
        <v>9.0949500000000005E-13</v>
      </c>
      <c r="J12" s="3">
        <v>3213.92</v>
      </c>
      <c r="K12" s="3">
        <v>737.13699999999994</v>
      </c>
      <c r="L12" s="3">
        <v>-1975.53</v>
      </c>
      <c r="N12" s="2">
        <v>-486.5</v>
      </c>
      <c r="O12" s="2">
        <v>-987.8</v>
      </c>
      <c r="P12" s="2">
        <v>1.9580000000000001E-10</v>
      </c>
      <c r="Q12" s="2">
        <v>-9.1649999999999999E-10</v>
      </c>
      <c r="R12" s="2">
        <v>-250.6</v>
      </c>
      <c r="S12" s="2">
        <v>-987.8</v>
      </c>
      <c r="T12" s="2">
        <v>1.566E-9</v>
      </c>
      <c r="U12" s="2">
        <v>737.1</v>
      </c>
      <c r="V12" s="2">
        <v>-1.566E-9</v>
      </c>
      <c r="W12" s="2">
        <v>3214</v>
      </c>
      <c r="X12" s="2">
        <v>737.1</v>
      </c>
      <c r="Y12" s="2">
        <v>-1976</v>
      </c>
      <c r="AA12" s="1">
        <f t="shared" si="1"/>
        <v>9.9999999999909051E-3</v>
      </c>
      <c r="AB12" s="1">
        <f t="shared" si="0"/>
        <v>3.5999999999944521E-2</v>
      </c>
      <c r="AC12" s="1">
        <f t="shared" si="0"/>
        <v>1.9578578910000001E-10</v>
      </c>
      <c r="AD12" s="1">
        <f t="shared" si="0"/>
        <v>9.1638631300000001E-10</v>
      </c>
      <c r="AE12" s="1">
        <f t="shared" si="0"/>
        <v>2.7000000000015234E-2</v>
      </c>
      <c r="AF12" s="1">
        <f t="shared" si="0"/>
        <v>3.5999999999944521E-2</v>
      </c>
      <c r="AG12" s="1">
        <f t="shared" si="0"/>
        <v>1.56628777E-9</v>
      </c>
      <c r="AH12" s="1">
        <f t="shared" si="0"/>
        <v>3.6999999999920874E-2</v>
      </c>
      <c r="AI12" s="1">
        <f t="shared" si="0"/>
        <v>1.566909495E-9</v>
      </c>
      <c r="AJ12" s="1">
        <f t="shared" si="0"/>
        <v>7.999999999992724E-2</v>
      </c>
      <c r="AK12" s="1">
        <f t="shared" si="0"/>
        <v>3.6999999999920874E-2</v>
      </c>
      <c r="AL12" s="1">
        <f t="shared" si="0"/>
        <v>0.47000000000002728</v>
      </c>
    </row>
    <row r="13" spans="1:38" x14ac:dyDescent="0.65">
      <c r="A13" s="3">
        <v>-368.56799999999998</v>
      </c>
      <c r="B13" s="3">
        <v>-117.94199999999999</v>
      </c>
      <c r="C13" s="3">
        <v>-368.56799999999998</v>
      </c>
      <c r="D13" s="3">
        <v>117.94199999999999</v>
      </c>
      <c r="E13" s="3">
        <v>6.6791000000000003E-13</v>
      </c>
      <c r="F13" s="3">
        <v>2.84217E-14</v>
      </c>
      <c r="G13" s="3">
        <v>-501.25299999999999</v>
      </c>
      <c r="H13" s="3">
        <v>-737.13699999999994</v>
      </c>
      <c r="I13" s="3">
        <v>-501.25299999999999</v>
      </c>
      <c r="J13" s="3">
        <v>737.13699999999994</v>
      </c>
      <c r="K13" s="3">
        <v>1739.64</v>
      </c>
      <c r="L13" s="3">
        <v>-5.6843400000000001E-14</v>
      </c>
      <c r="N13" s="2">
        <v>-368.6</v>
      </c>
      <c r="O13" s="2">
        <v>-117.9</v>
      </c>
      <c r="P13" s="2">
        <v>-368.6</v>
      </c>
      <c r="Q13" s="2">
        <v>117.9</v>
      </c>
      <c r="R13" s="2">
        <v>7.5319999999999996E-13</v>
      </c>
      <c r="S13" s="2">
        <v>-1.421E-14</v>
      </c>
      <c r="T13" s="2">
        <v>-501.3</v>
      </c>
      <c r="U13" s="2">
        <v>-737.1</v>
      </c>
      <c r="V13" s="2">
        <v>-501.3</v>
      </c>
      <c r="W13" s="2">
        <v>737.1</v>
      </c>
      <c r="X13" s="2">
        <v>1740</v>
      </c>
      <c r="Y13" s="2">
        <v>-3.1329999999999998E-9</v>
      </c>
      <c r="AA13" s="1">
        <f t="shared" si="1"/>
        <v>3.2000000000039108E-2</v>
      </c>
      <c r="AB13" s="1">
        <f t="shared" si="0"/>
        <v>4.1999999999987381E-2</v>
      </c>
      <c r="AC13" s="1">
        <f t="shared" si="0"/>
        <v>3.2000000000039108E-2</v>
      </c>
      <c r="AD13" s="1">
        <f t="shared" si="0"/>
        <v>4.1999999999987381E-2</v>
      </c>
      <c r="AE13" s="1">
        <f t="shared" si="0"/>
        <v>8.5289999999999932E-14</v>
      </c>
      <c r="AF13" s="1">
        <f t="shared" si="0"/>
        <v>4.26317E-14</v>
      </c>
      <c r="AG13" s="1">
        <f t="shared" si="0"/>
        <v>4.7000000000025466E-2</v>
      </c>
      <c r="AH13" s="1">
        <f t="shared" si="0"/>
        <v>3.6999999999920874E-2</v>
      </c>
      <c r="AI13" s="1">
        <f t="shared" si="0"/>
        <v>4.7000000000025466E-2</v>
      </c>
      <c r="AJ13" s="1">
        <f t="shared" si="0"/>
        <v>3.6999999999920874E-2</v>
      </c>
      <c r="AK13" s="1">
        <f t="shared" si="0"/>
        <v>0.35999999999989996</v>
      </c>
      <c r="AL13" s="1">
        <f t="shared" si="0"/>
        <v>3.1329431566E-9</v>
      </c>
    </row>
    <row r="14" spans="1:38" x14ac:dyDescent="0.65">
      <c r="A14" s="3">
        <v>117.94199999999999</v>
      </c>
      <c r="B14" s="3">
        <v>368.56799999999998</v>
      </c>
      <c r="C14" s="3">
        <v>-117.94199999999999</v>
      </c>
      <c r="D14" s="3">
        <v>368.56799999999998</v>
      </c>
      <c r="E14" s="3">
        <v>2.1316300000000001E-14</v>
      </c>
      <c r="F14" s="3">
        <v>2.7284800000000001E-12</v>
      </c>
      <c r="G14" s="3">
        <v>-737.13699999999994</v>
      </c>
      <c r="H14" s="3">
        <v>-1975.53</v>
      </c>
      <c r="I14" s="3">
        <v>737.13699999999994</v>
      </c>
      <c r="J14" s="3">
        <v>-1975.53</v>
      </c>
      <c r="K14" s="3">
        <v>-5.6843400000000001E-14</v>
      </c>
      <c r="L14" s="3">
        <v>3213.92</v>
      </c>
      <c r="N14" s="2">
        <v>117.9</v>
      </c>
      <c r="O14" s="2">
        <v>368.6</v>
      </c>
      <c r="P14" s="2">
        <v>-117.9</v>
      </c>
      <c r="Q14" s="2">
        <v>368.6</v>
      </c>
      <c r="R14" s="2">
        <v>0</v>
      </c>
      <c r="S14" s="2">
        <v>2.8419999999999998E-12</v>
      </c>
      <c r="T14" s="2">
        <v>-737.1</v>
      </c>
      <c r="U14" s="2">
        <v>-1976</v>
      </c>
      <c r="V14" s="2">
        <v>737.1</v>
      </c>
      <c r="W14" s="2">
        <v>-1976</v>
      </c>
      <c r="X14" s="2">
        <v>-3.1329999999999998E-9</v>
      </c>
      <c r="Y14" s="2">
        <v>3214</v>
      </c>
      <c r="AA14" s="1">
        <f t="shared" si="1"/>
        <v>4.1999999999987381E-2</v>
      </c>
      <c r="AB14" s="1">
        <f t="shared" si="0"/>
        <v>3.2000000000039108E-2</v>
      </c>
      <c r="AC14" s="1">
        <f t="shared" si="0"/>
        <v>4.1999999999987381E-2</v>
      </c>
      <c r="AD14" s="1">
        <f t="shared" si="0"/>
        <v>3.2000000000039108E-2</v>
      </c>
      <c r="AE14" s="1">
        <f t="shared" si="0"/>
        <v>2.1316300000000001E-14</v>
      </c>
      <c r="AF14" s="1">
        <f t="shared" si="0"/>
        <v>1.135199999999997E-13</v>
      </c>
      <c r="AG14" s="1">
        <f t="shared" si="0"/>
        <v>3.6999999999920874E-2</v>
      </c>
      <c r="AH14" s="1">
        <f t="shared" si="0"/>
        <v>0.47000000000002728</v>
      </c>
      <c r="AI14" s="1">
        <f t="shared" si="0"/>
        <v>3.6999999999920874E-2</v>
      </c>
      <c r="AJ14" s="1">
        <f t="shared" si="0"/>
        <v>0.47000000000002728</v>
      </c>
      <c r="AK14" s="1">
        <f t="shared" si="0"/>
        <v>3.1329431566E-9</v>
      </c>
      <c r="AL14" s="1">
        <f t="shared" si="0"/>
        <v>7.999999999992724E-2</v>
      </c>
    </row>
    <row r="15" spans="1:38" x14ac:dyDescent="0.65">
      <c r="A15" s="1" t="s">
        <v>17</v>
      </c>
    </row>
    <row r="16" spans="1:38" x14ac:dyDescent="0.65">
      <c r="A16" s="3">
        <v>464.39600000000002</v>
      </c>
      <c r="B16" s="3">
        <v>-276.42599999999999</v>
      </c>
      <c r="C16" s="3">
        <v>-92.142099999999999</v>
      </c>
      <c r="D16" s="3">
        <v>-29.485499999999998</v>
      </c>
      <c r="E16" s="3">
        <v>246.941</v>
      </c>
      <c r="F16" s="3">
        <v>-62.656599999999997</v>
      </c>
      <c r="G16" s="3">
        <v>-5.6843400000000001E-14</v>
      </c>
      <c r="H16" s="3">
        <v>-7.1054300000000006E-14</v>
      </c>
      <c r="I16" s="3">
        <v>-987.76400000000001</v>
      </c>
      <c r="J16" s="3">
        <v>250.62700000000001</v>
      </c>
      <c r="K16" s="3">
        <v>368.56799999999998</v>
      </c>
      <c r="L16" s="3">
        <v>117.94199999999999</v>
      </c>
      <c r="N16" s="3">
        <v>464.4</v>
      </c>
      <c r="O16" s="3">
        <v>-276.39999999999998</v>
      </c>
      <c r="P16" s="3">
        <v>-92.14</v>
      </c>
      <c r="Q16" s="3">
        <v>-29.49</v>
      </c>
      <c r="R16" s="3">
        <v>246.9</v>
      </c>
      <c r="S16" s="3">
        <v>-62.66</v>
      </c>
      <c r="T16" s="3">
        <v>9.1630000000000003E-10</v>
      </c>
      <c r="U16" s="3">
        <v>-1.9589999999999999E-10</v>
      </c>
      <c r="V16" s="3">
        <v>-987.8</v>
      </c>
      <c r="W16" s="3">
        <v>250.6</v>
      </c>
      <c r="X16" s="3">
        <v>368.6</v>
      </c>
      <c r="Y16" s="3">
        <v>117.9</v>
      </c>
      <c r="AA16" s="1">
        <f>ABS(A16-N16)</f>
        <v>3.999999999962256E-3</v>
      </c>
      <c r="AB16" s="1">
        <f t="shared" ref="AB16:AB27" si="2">ABS(B16-O16)</f>
        <v>2.6000000000010459E-2</v>
      </c>
      <c r="AC16" s="1">
        <f t="shared" ref="AC16:AC27" si="3">ABS(C16-P16)</f>
        <v>2.0999999999986585E-3</v>
      </c>
      <c r="AD16" s="1">
        <f t="shared" ref="AD16:AD27" si="4">ABS(D16-Q16)</f>
        <v>4.5000000000001705E-3</v>
      </c>
      <c r="AE16" s="1">
        <f t="shared" ref="AE16:AE27" si="5">ABS(E16-R16)</f>
        <v>4.0999999999996817E-2</v>
      </c>
      <c r="AF16" s="1">
        <f t="shared" ref="AF16:AF27" si="6">ABS(F16-S16)</f>
        <v>3.3999999999991815E-3</v>
      </c>
      <c r="AG16" s="1">
        <f t="shared" ref="AG16:AG27" si="7">ABS(G16-T16)</f>
        <v>9.1635684339999998E-10</v>
      </c>
      <c r="AH16" s="1">
        <f t="shared" ref="AH16:AH27" si="8">ABS(H16-U16)</f>
        <v>1.9582894569999998E-10</v>
      </c>
      <c r="AI16" s="1">
        <f t="shared" ref="AI16:AI27" si="9">ABS(I16-V16)</f>
        <v>3.5999999999944521E-2</v>
      </c>
      <c r="AJ16" s="1">
        <f t="shared" ref="AJ16:AJ27" si="10">ABS(J16-W16)</f>
        <v>2.7000000000015234E-2</v>
      </c>
      <c r="AK16" s="1">
        <f t="shared" ref="AK16:AK27" si="11">ABS(K16-X16)</f>
        <v>3.2000000000039108E-2</v>
      </c>
      <c r="AL16" s="1">
        <f t="shared" ref="AL16:AL27" si="12">ABS(L16-Y16)</f>
        <v>4.1999999999987381E-2</v>
      </c>
    </row>
    <row r="17" spans="1:38" x14ac:dyDescent="0.65">
      <c r="A17" s="3">
        <v>-276.42599999999999</v>
      </c>
      <c r="B17" s="3">
        <v>464.39600000000002</v>
      </c>
      <c r="C17" s="3">
        <v>29.485499999999998</v>
      </c>
      <c r="D17" s="3">
        <v>92.142099999999999</v>
      </c>
      <c r="E17" s="3">
        <v>-121.628</v>
      </c>
      <c r="F17" s="3">
        <v>62.656599999999997</v>
      </c>
      <c r="G17" s="3">
        <v>-1.4210899999999999E-14</v>
      </c>
      <c r="H17" s="3">
        <v>2.2737400000000001E-13</v>
      </c>
      <c r="I17" s="3">
        <v>486.51</v>
      </c>
      <c r="J17" s="3">
        <v>-250.62700000000001</v>
      </c>
      <c r="K17" s="3">
        <v>-117.94199999999999</v>
      </c>
      <c r="L17" s="3">
        <v>-368.56799999999998</v>
      </c>
      <c r="N17" s="3">
        <v>-276.39999999999998</v>
      </c>
      <c r="O17" s="3">
        <v>464.4</v>
      </c>
      <c r="P17" s="3">
        <v>29.49</v>
      </c>
      <c r="Q17" s="3">
        <v>92.14</v>
      </c>
      <c r="R17" s="3">
        <v>-121.6</v>
      </c>
      <c r="S17" s="3">
        <v>62.66</v>
      </c>
      <c r="T17" s="3">
        <v>-1.9589999999999999E-10</v>
      </c>
      <c r="U17" s="3">
        <v>-2.582E-10</v>
      </c>
      <c r="V17" s="3">
        <v>486.5</v>
      </c>
      <c r="W17" s="3">
        <v>-250.6</v>
      </c>
      <c r="X17" s="3">
        <v>-117.9</v>
      </c>
      <c r="Y17" s="3">
        <v>-368.6</v>
      </c>
      <c r="AA17" s="1">
        <f t="shared" ref="AA17:AA27" si="13">ABS(A17-N17)</f>
        <v>2.6000000000010459E-2</v>
      </c>
      <c r="AB17" s="1">
        <f t="shared" si="2"/>
        <v>3.999999999962256E-3</v>
      </c>
      <c r="AC17" s="1">
        <f t="shared" si="3"/>
        <v>4.5000000000001705E-3</v>
      </c>
      <c r="AD17" s="1">
        <f t="shared" si="4"/>
        <v>2.0999999999986585E-3</v>
      </c>
      <c r="AE17" s="1">
        <f t="shared" si="5"/>
        <v>2.8000000000005798E-2</v>
      </c>
      <c r="AF17" s="1">
        <f t="shared" si="6"/>
        <v>3.3999999999991815E-3</v>
      </c>
      <c r="AG17" s="1">
        <f t="shared" si="7"/>
        <v>1.9588578909999998E-10</v>
      </c>
      <c r="AH17" s="1">
        <f t="shared" si="8"/>
        <v>2.58427374E-10</v>
      </c>
      <c r="AI17" s="1">
        <f t="shared" si="9"/>
        <v>9.9999999999909051E-3</v>
      </c>
      <c r="AJ17" s="1">
        <f t="shared" si="10"/>
        <v>2.7000000000015234E-2</v>
      </c>
      <c r="AK17" s="1">
        <f t="shared" si="11"/>
        <v>4.1999999999987381E-2</v>
      </c>
      <c r="AL17" s="1">
        <f t="shared" si="12"/>
        <v>3.2000000000039108E-2</v>
      </c>
    </row>
    <row r="18" spans="1:38" x14ac:dyDescent="0.65">
      <c r="A18" s="3">
        <v>-92.142099999999999</v>
      </c>
      <c r="B18" s="3">
        <v>29.485499999999998</v>
      </c>
      <c r="C18" s="3">
        <v>464.39600000000002</v>
      </c>
      <c r="D18" s="3">
        <v>276.42599999999999</v>
      </c>
      <c r="E18" s="3">
        <v>246.941</v>
      </c>
      <c r="F18" s="3">
        <v>62.656599999999997</v>
      </c>
      <c r="G18" s="3">
        <v>-987.76400000000001</v>
      </c>
      <c r="H18" s="3">
        <v>-250.62700000000001</v>
      </c>
      <c r="I18" s="3">
        <v>8.5265099999999998E-14</v>
      </c>
      <c r="J18" s="3">
        <v>8.5265099999999998E-14</v>
      </c>
      <c r="K18" s="3">
        <v>368.56799999999998</v>
      </c>
      <c r="L18" s="3">
        <v>-117.94199999999999</v>
      </c>
      <c r="N18" s="3">
        <v>-92.14</v>
      </c>
      <c r="O18" s="3">
        <v>29.49</v>
      </c>
      <c r="P18" s="3">
        <v>464.4</v>
      </c>
      <c r="Q18" s="3">
        <v>276.39999999999998</v>
      </c>
      <c r="R18" s="3">
        <v>246.9</v>
      </c>
      <c r="S18" s="3">
        <v>62.66</v>
      </c>
      <c r="T18" s="3">
        <v>-987.8</v>
      </c>
      <c r="U18" s="3">
        <v>-250.6</v>
      </c>
      <c r="V18" s="3">
        <v>-9.1649999999999999E-10</v>
      </c>
      <c r="W18" s="3">
        <v>-1.9570000000000001E-10</v>
      </c>
      <c r="X18" s="3">
        <v>368.6</v>
      </c>
      <c r="Y18" s="3">
        <v>-117.9</v>
      </c>
      <c r="AA18" s="1">
        <f t="shared" si="13"/>
        <v>2.0999999999986585E-3</v>
      </c>
      <c r="AB18" s="1">
        <f t="shared" si="2"/>
        <v>4.5000000000001705E-3</v>
      </c>
      <c r="AC18" s="1">
        <f t="shared" si="3"/>
        <v>3.999999999962256E-3</v>
      </c>
      <c r="AD18" s="1">
        <f t="shared" si="4"/>
        <v>2.6000000000010459E-2</v>
      </c>
      <c r="AE18" s="1">
        <f t="shared" si="5"/>
        <v>4.0999999999996817E-2</v>
      </c>
      <c r="AF18" s="1">
        <f t="shared" si="6"/>
        <v>3.3999999999991815E-3</v>
      </c>
      <c r="AG18" s="1">
        <f t="shared" si="7"/>
        <v>3.5999999999944521E-2</v>
      </c>
      <c r="AH18" s="1">
        <f t="shared" si="8"/>
        <v>2.7000000000015234E-2</v>
      </c>
      <c r="AI18" s="1">
        <f t="shared" si="9"/>
        <v>9.1658526509999997E-10</v>
      </c>
      <c r="AJ18" s="1">
        <f t="shared" si="10"/>
        <v>1.9578526510000001E-10</v>
      </c>
      <c r="AK18" s="1">
        <f t="shared" si="11"/>
        <v>3.2000000000039108E-2</v>
      </c>
      <c r="AL18" s="1">
        <f t="shared" si="12"/>
        <v>4.1999999999987381E-2</v>
      </c>
    </row>
    <row r="19" spans="1:38" x14ac:dyDescent="0.65">
      <c r="A19" s="3">
        <v>-29.485499999999998</v>
      </c>
      <c r="B19" s="3">
        <v>92.142099999999999</v>
      </c>
      <c r="C19" s="3">
        <v>276.42599999999999</v>
      </c>
      <c r="D19" s="3">
        <v>464.39600000000002</v>
      </c>
      <c r="E19" s="3">
        <v>121.628</v>
      </c>
      <c r="F19" s="3">
        <v>62.656599999999997</v>
      </c>
      <c r="G19" s="3">
        <v>-486.51</v>
      </c>
      <c r="H19" s="3">
        <v>-250.62700000000001</v>
      </c>
      <c r="I19" s="3">
        <v>1.4210899999999999E-14</v>
      </c>
      <c r="J19" s="3">
        <v>2.2737400000000001E-13</v>
      </c>
      <c r="K19" s="3">
        <v>117.94199999999999</v>
      </c>
      <c r="L19" s="3">
        <v>-368.56799999999998</v>
      </c>
      <c r="N19" s="3">
        <v>-29.49</v>
      </c>
      <c r="O19" s="3">
        <v>92.14</v>
      </c>
      <c r="P19" s="3">
        <v>276.39999999999998</v>
      </c>
      <c r="Q19" s="3">
        <v>464.4</v>
      </c>
      <c r="R19" s="3">
        <v>121.6</v>
      </c>
      <c r="S19" s="3">
        <v>62.66</v>
      </c>
      <c r="T19" s="3">
        <v>-486.5</v>
      </c>
      <c r="U19" s="3">
        <v>-250.6</v>
      </c>
      <c r="V19" s="3">
        <v>-1.9580000000000001E-10</v>
      </c>
      <c r="W19" s="3">
        <v>2.5879999999999997E-10</v>
      </c>
      <c r="X19" s="3">
        <v>117.9</v>
      </c>
      <c r="Y19" s="3">
        <v>-368.6</v>
      </c>
      <c r="AA19" s="1">
        <f t="shared" si="13"/>
        <v>4.5000000000001705E-3</v>
      </c>
      <c r="AB19" s="1">
        <f t="shared" si="2"/>
        <v>2.0999999999986585E-3</v>
      </c>
      <c r="AC19" s="1">
        <f t="shared" si="3"/>
        <v>2.6000000000010459E-2</v>
      </c>
      <c r="AD19" s="1">
        <f t="shared" si="4"/>
        <v>3.999999999962256E-3</v>
      </c>
      <c r="AE19" s="1">
        <f t="shared" si="5"/>
        <v>2.8000000000005798E-2</v>
      </c>
      <c r="AF19" s="1">
        <f t="shared" si="6"/>
        <v>3.3999999999991815E-3</v>
      </c>
      <c r="AG19" s="1">
        <f t="shared" si="7"/>
        <v>9.9999999999909051E-3</v>
      </c>
      <c r="AH19" s="1">
        <f t="shared" si="8"/>
        <v>2.7000000000015234E-2</v>
      </c>
      <c r="AI19" s="1">
        <f t="shared" si="9"/>
        <v>1.9581421090000002E-10</v>
      </c>
      <c r="AJ19" s="1">
        <f t="shared" si="10"/>
        <v>2.5857262599999997E-10</v>
      </c>
      <c r="AK19" s="1">
        <f t="shared" si="11"/>
        <v>4.1999999999987381E-2</v>
      </c>
      <c r="AL19" s="1">
        <f t="shared" si="12"/>
        <v>3.2000000000039108E-2</v>
      </c>
    </row>
    <row r="20" spans="1:38" x14ac:dyDescent="0.65">
      <c r="A20" s="3">
        <v>246.941</v>
      </c>
      <c r="B20" s="3">
        <v>-121.628</v>
      </c>
      <c r="C20" s="3">
        <v>246.941</v>
      </c>
      <c r="D20" s="3">
        <v>121.628</v>
      </c>
      <c r="E20" s="3">
        <v>1481.65</v>
      </c>
      <c r="F20" s="3">
        <v>6.1208000000000005E-14</v>
      </c>
      <c r="G20" s="3">
        <v>-987.76400000000001</v>
      </c>
      <c r="H20" s="3">
        <v>-486.51</v>
      </c>
      <c r="I20" s="3">
        <v>-987.76400000000001</v>
      </c>
      <c r="J20" s="3">
        <v>486.51</v>
      </c>
      <c r="K20" s="3">
        <v>2.9558599999999999E-12</v>
      </c>
      <c r="L20" s="3">
        <v>0</v>
      </c>
      <c r="N20" s="3">
        <v>246.9</v>
      </c>
      <c r="O20" s="3">
        <v>-121.6</v>
      </c>
      <c r="P20" s="3">
        <v>246.9</v>
      </c>
      <c r="Q20" s="3">
        <v>121.6</v>
      </c>
      <c r="R20" s="3">
        <v>1482</v>
      </c>
      <c r="S20" s="3">
        <v>-1.9409999999999999E-14</v>
      </c>
      <c r="T20" s="3">
        <v>-987.8</v>
      </c>
      <c r="U20" s="3">
        <v>-486.5</v>
      </c>
      <c r="V20" s="3">
        <v>-987.8</v>
      </c>
      <c r="W20" s="3">
        <v>486.5</v>
      </c>
      <c r="X20" s="3">
        <v>2.6719999999999999E-12</v>
      </c>
      <c r="Y20" s="3">
        <v>1.1370000000000001E-13</v>
      </c>
      <c r="AA20" s="1">
        <f t="shared" si="13"/>
        <v>4.0999999999996817E-2</v>
      </c>
      <c r="AB20" s="1">
        <f t="shared" si="2"/>
        <v>2.8000000000005798E-2</v>
      </c>
      <c r="AC20" s="1">
        <f t="shared" si="3"/>
        <v>4.0999999999996817E-2</v>
      </c>
      <c r="AD20" s="1">
        <f t="shared" si="4"/>
        <v>2.8000000000005798E-2</v>
      </c>
      <c r="AE20" s="1">
        <f t="shared" si="5"/>
        <v>0.34999999999990905</v>
      </c>
      <c r="AF20" s="1">
        <f t="shared" si="6"/>
        <v>8.0618000000000008E-14</v>
      </c>
      <c r="AG20" s="1">
        <f t="shared" si="7"/>
        <v>3.5999999999944521E-2</v>
      </c>
      <c r="AH20" s="1">
        <f t="shared" si="8"/>
        <v>9.9999999999909051E-3</v>
      </c>
      <c r="AI20" s="1">
        <f t="shared" si="9"/>
        <v>3.5999999999944521E-2</v>
      </c>
      <c r="AJ20" s="1">
        <f t="shared" si="10"/>
        <v>9.9999999999909051E-3</v>
      </c>
      <c r="AK20" s="1">
        <f t="shared" si="11"/>
        <v>2.8385999999999996E-13</v>
      </c>
      <c r="AL20" s="1">
        <f t="shared" si="12"/>
        <v>1.1370000000000001E-13</v>
      </c>
    </row>
    <row r="21" spans="1:38" x14ac:dyDescent="0.65">
      <c r="A21" s="3">
        <v>-62.656599999999997</v>
      </c>
      <c r="B21" s="3">
        <v>62.656599999999997</v>
      </c>
      <c r="C21" s="3">
        <v>62.656599999999997</v>
      </c>
      <c r="D21" s="3">
        <v>62.656599999999997</v>
      </c>
      <c r="E21" s="3">
        <v>6.1208000000000005E-14</v>
      </c>
      <c r="F21" s="3">
        <v>375.94</v>
      </c>
      <c r="G21" s="3">
        <v>-250.62700000000001</v>
      </c>
      <c r="H21" s="3">
        <v>-250.62700000000001</v>
      </c>
      <c r="I21" s="3">
        <v>250.62700000000001</v>
      </c>
      <c r="J21" s="3">
        <v>-250.62700000000001</v>
      </c>
      <c r="K21" s="3">
        <v>0</v>
      </c>
      <c r="L21" s="3">
        <v>7.24754E-13</v>
      </c>
      <c r="N21" s="3">
        <v>-62.66</v>
      </c>
      <c r="O21" s="3">
        <v>62.66</v>
      </c>
      <c r="P21" s="3">
        <v>62.66</v>
      </c>
      <c r="Q21" s="3">
        <v>62.66</v>
      </c>
      <c r="R21" s="3">
        <v>-1.9409999999999999E-14</v>
      </c>
      <c r="S21" s="3">
        <v>375.9</v>
      </c>
      <c r="T21" s="3">
        <v>-250.6</v>
      </c>
      <c r="U21" s="3">
        <v>-250.6</v>
      </c>
      <c r="V21" s="3">
        <v>250.6</v>
      </c>
      <c r="W21" s="3">
        <v>-250.6</v>
      </c>
      <c r="X21" s="3">
        <v>9.2370000000000002E-14</v>
      </c>
      <c r="Y21" s="3">
        <v>6.8209999999999999E-13</v>
      </c>
      <c r="AA21" s="1">
        <f t="shared" si="13"/>
        <v>3.3999999999991815E-3</v>
      </c>
      <c r="AB21" s="1">
        <f t="shared" si="2"/>
        <v>3.3999999999991815E-3</v>
      </c>
      <c r="AC21" s="1">
        <f t="shared" si="3"/>
        <v>3.3999999999991815E-3</v>
      </c>
      <c r="AD21" s="1">
        <f t="shared" si="4"/>
        <v>3.3999999999991815E-3</v>
      </c>
      <c r="AE21" s="1">
        <f t="shared" si="5"/>
        <v>8.0618000000000008E-14</v>
      </c>
      <c r="AF21" s="1">
        <f t="shared" si="6"/>
        <v>4.0000000000020464E-2</v>
      </c>
      <c r="AG21" s="1">
        <f t="shared" si="7"/>
        <v>2.7000000000015234E-2</v>
      </c>
      <c r="AH21" s="1">
        <f t="shared" si="8"/>
        <v>2.7000000000015234E-2</v>
      </c>
      <c r="AI21" s="1">
        <f t="shared" si="9"/>
        <v>2.7000000000015234E-2</v>
      </c>
      <c r="AJ21" s="1">
        <f t="shared" si="10"/>
        <v>2.7000000000015234E-2</v>
      </c>
      <c r="AK21" s="1">
        <f t="shared" si="11"/>
        <v>9.2370000000000002E-14</v>
      </c>
      <c r="AL21" s="1">
        <f t="shared" si="12"/>
        <v>4.2654000000000012E-14</v>
      </c>
    </row>
    <row r="22" spans="1:38" x14ac:dyDescent="0.65">
      <c r="A22" s="3">
        <v>-1.13687E-13</v>
      </c>
      <c r="B22" s="3">
        <v>-1.4210899999999999E-14</v>
      </c>
      <c r="C22" s="3">
        <v>-987.76400000000001</v>
      </c>
      <c r="D22" s="3">
        <v>-486.51</v>
      </c>
      <c r="E22" s="3">
        <v>-987.76400000000001</v>
      </c>
      <c r="F22" s="3">
        <v>-250.62700000000001</v>
      </c>
      <c r="G22" s="3">
        <v>3213.92</v>
      </c>
      <c r="H22" s="3">
        <v>8.5265099999999998E-13</v>
      </c>
      <c r="I22" s="3">
        <v>737.13699999999994</v>
      </c>
      <c r="J22" s="3">
        <v>-2.3092600000000002E-13</v>
      </c>
      <c r="K22" s="3">
        <v>-1975.53</v>
      </c>
      <c r="L22" s="3">
        <v>737.13699999999994</v>
      </c>
      <c r="N22" s="3">
        <v>9.1630000000000003E-10</v>
      </c>
      <c r="O22" s="3">
        <v>-1.9580000000000001E-10</v>
      </c>
      <c r="P22" s="3">
        <v>-987.8</v>
      </c>
      <c r="Q22" s="3">
        <v>-486.5</v>
      </c>
      <c r="R22" s="3">
        <v>-987.8</v>
      </c>
      <c r="S22" s="3">
        <v>-250.6</v>
      </c>
      <c r="T22" s="3">
        <v>3214</v>
      </c>
      <c r="U22" s="3">
        <v>1.5670000000000001E-9</v>
      </c>
      <c r="V22" s="3">
        <v>737.1</v>
      </c>
      <c r="W22" s="3">
        <v>-1.5670000000000001E-9</v>
      </c>
      <c r="X22" s="3">
        <v>-1976</v>
      </c>
      <c r="Y22" s="3">
        <v>737.1</v>
      </c>
      <c r="AA22" s="1">
        <f t="shared" si="13"/>
        <v>9.1641368700000001E-10</v>
      </c>
      <c r="AB22" s="1">
        <f t="shared" si="2"/>
        <v>1.9578578910000001E-10</v>
      </c>
      <c r="AC22" s="1">
        <f t="shared" si="3"/>
        <v>3.5999999999944521E-2</v>
      </c>
      <c r="AD22" s="1">
        <f t="shared" si="4"/>
        <v>9.9999999999909051E-3</v>
      </c>
      <c r="AE22" s="1">
        <f t="shared" si="5"/>
        <v>3.5999999999944521E-2</v>
      </c>
      <c r="AF22" s="1">
        <f t="shared" si="6"/>
        <v>2.7000000000015234E-2</v>
      </c>
      <c r="AG22" s="1">
        <f t="shared" si="7"/>
        <v>7.999999999992724E-2</v>
      </c>
      <c r="AH22" s="1">
        <f t="shared" si="8"/>
        <v>1.5661473490000001E-9</v>
      </c>
      <c r="AI22" s="1">
        <f t="shared" si="9"/>
        <v>3.6999999999920874E-2</v>
      </c>
      <c r="AJ22" s="1">
        <f t="shared" si="10"/>
        <v>1.5667690740000001E-9</v>
      </c>
      <c r="AK22" s="1">
        <f t="shared" si="11"/>
        <v>0.47000000000002728</v>
      </c>
      <c r="AL22" s="1">
        <f t="shared" si="12"/>
        <v>3.6999999999920874E-2</v>
      </c>
    </row>
    <row r="23" spans="1:38" x14ac:dyDescent="0.65">
      <c r="A23" s="3">
        <v>-7.1054300000000006E-14</v>
      </c>
      <c r="B23" s="3">
        <v>2.1316299999999999E-13</v>
      </c>
      <c r="C23" s="3">
        <v>-250.62700000000001</v>
      </c>
      <c r="D23" s="3">
        <v>-250.62700000000001</v>
      </c>
      <c r="E23" s="3">
        <v>-486.51</v>
      </c>
      <c r="F23" s="3">
        <v>-250.62700000000001</v>
      </c>
      <c r="G23" s="3">
        <v>8.5265099999999998E-13</v>
      </c>
      <c r="H23" s="3">
        <v>1739.64</v>
      </c>
      <c r="I23" s="3">
        <v>2.9132299999999998E-13</v>
      </c>
      <c r="J23" s="3">
        <v>-737.13699999999994</v>
      </c>
      <c r="K23" s="3">
        <v>737.13699999999994</v>
      </c>
      <c r="L23" s="3">
        <v>-501.25299999999999</v>
      </c>
      <c r="N23" s="3">
        <v>-1.9589999999999999E-10</v>
      </c>
      <c r="O23" s="3">
        <v>-2.582E-10</v>
      </c>
      <c r="P23" s="3">
        <v>-250.6</v>
      </c>
      <c r="Q23" s="3">
        <v>-250.6</v>
      </c>
      <c r="R23" s="3">
        <v>-486.5</v>
      </c>
      <c r="S23" s="3">
        <v>-250.6</v>
      </c>
      <c r="T23" s="3">
        <v>1.5670000000000001E-9</v>
      </c>
      <c r="U23" s="3">
        <v>1740</v>
      </c>
      <c r="V23" s="3">
        <v>-1.566E-9</v>
      </c>
      <c r="W23" s="3">
        <v>-737.1</v>
      </c>
      <c r="X23" s="3">
        <v>737.1</v>
      </c>
      <c r="Y23" s="3">
        <v>-501.3</v>
      </c>
      <c r="AA23" s="1">
        <f t="shared" si="13"/>
        <v>1.9582894569999998E-10</v>
      </c>
      <c r="AB23" s="1">
        <f t="shared" si="2"/>
        <v>2.5841316299999999E-10</v>
      </c>
      <c r="AC23" s="1">
        <f t="shared" si="3"/>
        <v>2.7000000000015234E-2</v>
      </c>
      <c r="AD23" s="1">
        <f t="shared" si="4"/>
        <v>2.7000000000015234E-2</v>
      </c>
      <c r="AE23" s="1">
        <f t="shared" si="5"/>
        <v>9.9999999999909051E-3</v>
      </c>
      <c r="AF23" s="1">
        <f t="shared" si="6"/>
        <v>2.7000000000015234E-2</v>
      </c>
      <c r="AG23" s="1">
        <f t="shared" si="7"/>
        <v>1.5661473490000001E-9</v>
      </c>
      <c r="AH23" s="1">
        <f t="shared" si="8"/>
        <v>0.35999999999989996</v>
      </c>
      <c r="AI23" s="1">
        <f t="shared" si="9"/>
        <v>1.5662913229999999E-9</v>
      </c>
      <c r="AJ23" s="1">
        <f t="shared" si="10"/>
        <v>3.6999999999920874E-2</v>
      </c>
      <c r="AK23" s="1">
        <f t="shared" si="11"/>
        <v>3.6999999999920874E-2</v>
      </c>
      <c r="AL23" s="1">
        <f t="shared" si="12"/>
        <v>4.7000000000025466E-2</v>
      </c>
    </row>
    <row r="24" spans="1:38" x14ac:dyDescent="0.65">
      <c r="A24" s="3">
        <v>-987.76400000000001</v>
      </c>
      <c r="B24" s="3">
        <v>486.51</v>
      </c>
      <c r="C24" s="3">
        <v>8.5265099999999998E-14</v>
      </c>
      <c r="D24" s="3">
        <v>2.84217E-14</v>
      </c>
      <c r="E24" s="3">
        <v>-987.76400000000001</v>
      </c>
      <c r="F24" s="3">
        <v>250.62700000000001</v>
      </c>
      <c r="G24" s="3">
        <v>737.13699999999994</v>
      </c>
      <c r="H24" s="3">
        <v>2.3092600000000002E-13</v>
      </c>
      <c r="I24" s="3">
        <v>3213.92</v>
      </c>
      <c r="J24" s="3">
        <v>-9.0949500000000005E-13</v>
      </c>
      <c r="K24" s="3">
        <v>-1975.53</v>
      </c>
      <c r="L24" s="3">
        <v>-737.13699999999994</v>
      </c>
      <c r="N24" s="3">
        <v>-987.8</v>
      </c>
      <c r="O24" s="3">
        <v>486.5</v>
      </c>
      <c r="P24" s="3">
        <v>-9.1639999999999996E-10</v>
      </c>
      <c r="Q24" s="3">
        <v>-1.9580000000000001E-10</v>
      </c>
      <c r="R24" s="3">
        <v>-987.8</v>
      </c>
      <c r="S24" s="3">
        <v>250.6</v>
      </c>
      <c r="T24" s="3">
        <v>737.1</v>
      </c>
      <c r="U24" s="3">
        <v>-1.566E-9</v>
      </c>
      <c r="V24" s="3">
        <v>3214</v>
      </c>
      <c r="W24" s="3">
        <v>1.566E-9</v>
      </c>
      <c r="X24" s="3">
        <v>-1976</v>
      </c>
      <c r="Y24" s="3">
        <v>-737.1</v>
      </c>
      <c r="AA24" s="1">
        <f t="shared" si="13"/>
        <v>3.5999999999944521E-2</v>
      </c>
      <c r="AB24" s="1">
        <f t="shared" si="2"/>
        <v>9.9999999999909051E-3</v>
      </c>
      <c r="AC24" s="1">
        <f t="shared" si="3"/>
        <v>9.1648526509999994E-10</v>
      </c>
      <c r="AD24" s="1">
        <f t="shared" si="4"/>
        <v>1.9582842170000001E-10</v>
      </c>
      <c r="AE24" s="1">
        <f t="shared" si="5"/>
        <v>3.5999999999944521E-2</v>
      </c>
      <c r="AF24" s="1">
        <f t="shared" si="6"/>
        <v>2.7000000000015234E-2</v>
      </c>
      <c r="AG24" s="1">
        <f t="shared" si="7"/>
        <v>3.6999999999920874E-2</v>
      </c>
      <c r="AH24" s="1">
        <f t="shared" si="8"/>
        <v>1.5662309259999999E-9</v>
      </c>
      <c r="AI24" s="1">
        <f t="shared" si="9"/>
        <v>7.999999999992724E-2</v>
      </c>
      <c r="AJ24" s="1">
        <f t="shared" si="10"/>
        <v>1.566909495E-9</v>
      </c>
      <c r="AK24" s="1">
        <f t="shared" si="11"/>
        <v>0.47000000000002728</v>
      </c>
      <c r="AL24" s="1">
        <f t="shared" si="12"/>
        <v>3.6999999999920874E-2</v>
      </c>
    </row>
    <row r="25" spans="1:38" x14ac:dyDescent="0.65">
      <c r="A25" s="3">
        <v>250.62700000000001</v>
      </c>
      <c r="B25" s="3">
        <v>-250.62700000000001</v>
      </c>
      <c r="C25" s="3">
        <v>7.1054300000000006E-14</v>
      </c>
      <c r="D25" s="3">
        <v>2.1316299999999999E-13</v>
      </c>
      <c r="E25" s="3">
        <v>486.51</v>
      </c>
      <c r="F25" s="3">
        <v>-250.62700000000001</v>
      </c>
      <c r="G25" s="3">
        <v>-3.0553299999999998E-13</v>
      </c>
      <c r="H25" s="3">
        <v>-737.13699999999994</v>
      </c>
      <c r="I25" s="3">
        <v>-9.0949500000000005E-13</v>
      </c>
      <c r="J25" s="3">
        <v>1739.64</v>
      </c>
      <c r="K25" s="3">
        <v>-737.13699999999994</v>
      </c>
      <c r="L25" s="3">
        <v>-501.25299999999999</v>
      </c>
      <c r="N25" s="3">
        <v>250.6</v>
      </c>
      <c r="O25" s="3">
        <v>-250.6</v>
      </c>
      <c r="P25" s="3">
        <v>-1.9570000000000001E-10</v>
      </c>
      <c r="Q25" s="3">
        <v>2.5879999999999997E-10</v>
      </c>
      <c r="R25" s="3">
        <v>486.5</v>
      </c>
      <c r="S25" s="3">
        <v>-250.6</v>
      </c>
      <c r="T25" s="3">
        <v>-1.5670000000000001E-9</v>
      </c>
      <c r="U25" s="3">
        <v>-737.1</v>
      </c>
      <c r="V25" s="3">
        <v>1.566E-9</v>
      </c>
      <c r="W25" s="3">
        <v>1740</v>
      </c>
      <c r="X25" s="3">
        <v>-737.1</v>
      </c>
      <c r="Y25" s="3">
        <v>-501.3</v>
      </c>
      <c r="AA25" s="1">
        <f t="shared" si="13"/>
        <v>2.7000000000015234E-2</v>
      </c>
      <c r="AB25" s="1">
        <f t="shared" si="2"/>
        <v>2.7000000000015234E-2</v>
      </c>
      <c r="AC25" s="1">
        <f t="shared" si="3"/>
        <v>1.9577105430000002E-10</v>
      </c>
      <c r="AD25" s="1">
        <f t="shared" si="4"/>
        <v>2.5858683699999999E-10</v>
      </c>
      <c r="AE25" s="1">
        <f t="shared" si="5"/>
        <v>9.9999999999909051E-3</v>
      </c>
      <c r="AF25" s="1">
        <f t="shared" si="6"/>
        <v>2.7000000000015234E-2</v>
      </c>
      <c r="AG25" s="1">
        <f t="shared" si="7"/>
        <v>1.5666944670000001E-9</v>
      </c>
      <c r="AH25" s="1">
        <f t="shared" si="8"/>
        <v>3.6999999999920874E-2</v>
      </c>
      <c r="AI25" s="1">
        <f t="shared" si="9"/>
        <v>1.566909495E-9</v>
      </c>
      <c r="AJ25" s="1">
        <f t="shared" si="10"/>
        <v>0.35999999999989996</v>
      </c>
      <c r="AK25" s="1">
        <f t="shared" si="11"/>
        <v>3.6999999999920874E-2</v>
      </c>
      <c r="AL25" s="1">
        <f t="shared" si="12"/>
        <v>4.7000000000025466E-2</v>
      </c>
    </row>
    <row r="26" spans="1:38" x14ac:dyDescent="0.65">
      <c r="A26" s="3">
        <v>368.56799999999998</v>
      </c>
      <c r="B26" s="3">
        <v>-117.94199999999999</v>
      </c>
      <c r="C26" s="3">
        <v>368.56799999999998</v>
      </c>
      <c r="D26" s="3">
        <v>117.94199999999999</v>
      </c>
      <c r="E26" s="3">
        <v>2.9558599999999999E-12</v>
      </c>
      <c r="F26" s="3">
        <v>0</v>
      </c>
      <c r="G26" s="3">
        <v>-1975.53</v>
      </c>
      <c r="H26" s="3">
        <v>737.13699999999994</v>
      </c>
      <c r="I26" s="3">
        <v>-1975.53</v>
      </c>
      <c r="J26" s="3">
        <v>-737.13699999999994</v>
      </c>
      <c r="K26" s="3">
        <v>3213.92</v>
      </c>
      <c r="L26" s="3">
        <v>0</v>
      </c>
      <c r="N26" s="3">
        <v>368.6</v>
      </c>
      <c r="O26" s="3">
        <v>-117.9</v>
      </c>
      <c r="P26" s="3">
        <v>368.6</v>
      </c>
      <c r="Q26" s="3">
        <v>117.9</v>
      </c>
      <c r="R26" s="3">
        <v>2.7849999999999999E-12</v>
      </c>
      <c r="S26" s="3">
        <v>9.9479999999999996E-14</v>
      </c>
      <c r="T26" s="3">
        <v>-1976</v>
      </c>
      <c r="U26" s="3">
        <v>737.1</v>
      </c>
      <c r="V26" s="3">
        <v>-1976</v>
      </c>
      <c r="W26" s="3">
        <v>-737.1</v>
      </c>
      <c r="X26" s="3">
        <v>3214</v>
      </c>
      <c r="Y26" s="3">
        <v>3.1329999999999998E-9</v>
      </c>
      <c r="AA26" s="1">
        <f t="shared" si="13"/>
        <v>3.2000000000039108E-2</v>
      </c>
      <c r="AB26" s="1">
        <f t="shared" si="2"/>
        <v>4.1999999999987381E-2</v>
      </c>
      <c r="AC26" s="1">
        <f t="shared" si="3"/>
        <v>3.2000000000039108E-2</v>
      </c>
      <c r="AD26" s="1">
        <f t="shared" si="4"/>
        <v>4.1999999999987381E-2</v>
      </c>
      <c r="AE26" s="1">
        <f t="shared" si="5"/>
        <v>1.7085999999999994E-13</v>
      </c>
      <c r="AF26" s="1">
        <f t="shared" si="6"/>
        <v>9.9479999999999996E-14</v>
      </c>
      <c r="AG26" s="1">
        <f t="shared" si="7"/>
        <v>0.47000000000002728</v>
      </c>
      <c r="AH26" s="1">
        <f t="shared" si="8"/>
        <v>3.6999999999920874E-2</v>
      </c>
      <c r="AI26" s="1">
        <f t="shared" si="9"/>
        <v>0.47000000000002728</v>
      </c>
      <c r="AJ26" s="1">
        <f t="shared" si="10"/>
        <v>3.6999999999920874E-2</v>
      </c>
      <c r="AK26" s="1">
        <f t="shared" si="11"/>
        <v>7.999999999992724E-2</v>
      </c>
      <c r="AL26" s="1">
        <f t="shared" si="12"/>
        <v>3.1329999999999998E-9</v>
      </c>
    </row>
    <row r="27" spans="1:38" x14ac:dyDescent="0.65">
      <c r="A27" s="3">
        <v>117.94199999999999</v>
      </c>
      <c r="B27" s="3">
        <v>-368.56799999999998</v>
      </c>
      <c r="C27" s="3">
        <v>-117.94199999999999</v>
      </c>
      <c r="D27" s="3">
        <v>-368.56799999999998</v>
      </c>
      <c r="E27" s="3">
        <v>-1.4210899999999999E-14</v>
      </c>
      <c r="F27" s="3">
        <v>7.24754E-13</v>
      </c>
      <c r="G27" s="3">
        <v>737.13699999999994</v>
      </c>
      <c r="H27" s="3">
        <v>-501.25299999999999</v>
      </c>
      <c r="I27" s="3">
        <v>-737.13699999999994</v>
      </c>
      <c r="J27" s="3">
        <v>-501.25299999999999</v>
      </c>
      <c r="K27" s="3">
        <v>-1.13687E-13</v>
      </c>
      <c r="L27" s="3">
        <v>1739.64</v>
      </c>
      <c r="N27" s="3">
        <v>117.9</v>
      </c>
      <c r="O27" s="3">
        <v>-368.6</v>
      </c>
      <c r="P27" s="3">
        <v>-117.9</v>
      </c>
      <c r="Q27" s="3">
        <v>-368.6</v>
      </c>
      <c r="R27" s="3">
        <v>1.2789999999999999E-13</v>
      </c>
      <c r="S27" s="3">
        <v>7.248E-13</v>
      </c>
      <c r="T27" s="3">
        <v>737.1</v>
      </c>
      <c r="U27" s="3">
        <v>-501.3</v>
      </c>
      <c r="V27" s="3">
        <v>-737.1</v>
      </c>
      <c r="W27" s="3">
        <v>-501.3</v>
      </c>
      <c r="X27" s="3">
        <v>3.1329999999999998E-9</v>
      </c>
      <c r="Y27" s="3">
        <v>1740</v>
      </c>
      <c r="AA27" s="1">
        <f t="shared" si="13"/>
        <v>4.1999999999987381E-2</v>
      </c>
      <c r="AB27" s="1">
        <f t="shared" si="2"/>
        <v>3.2000000000039108E-2</v>
      </c>
      <c r="AC27" s="1">
        <f t="shared" si="3"/>
        <v>4.1999999999987381E-2</v>
      </c>
      <c r="AD27" s="1">
        <f t="shared" si="4"/>
        <v>3.2000000000039108E-2</v>
      </c>
      <c r="AE27" s="1">
        <f t="shared" si="5"/>
        <v>1.421109E-13</v>
      </c>
      <c r="AF27" s="1">
        <f t="shared" si="6"/>
        <v>4.5999999999997986E-17</v>
      </c>
      <c r="AG27" s="1">
        <f t="shared" si="7"/>
        <v>3.6999999999920874E-2</v>
      </c>
      <c r="AH27" s="1">
        <f t="shared" si="8"/>
        <v>4.7000000000025466E-2</v>
      </c>
      <c r="AI27" s="1">
        <f t="shared" si="9"/>
        <v>3.6999999999920874E-2</v>
      </c>
      <c r="AJ27" s="1">
        <f t="shared" si="10"/>
        <v>4.7000000000025466E-2</v>
      </c>
      <c r="AK27" s="1">
        <f t="shared" si="11"/>
        <v>3.1331136869999998E-9</v>
      </c>
      <c r="AL27" s="1">
        <f t="shared" si="12"/>
        <v>0.35999999999989996</v>
      </c>
    </row>
    <row r="28" spans="1:38" x14ac:dyDescent="0.65">
      <c r="A28" s="1" t="s">
        <v>18</v>
      </c>
    </row>
    <row r="29" spans="1:38" x14ac:dyDescent="0.65">
      <c r="A29" s="3">
        <v>464.39600000000002</v>
      </c>
      <c r="B29" s="3">
        <v>-276.42599999999999</v>
      </c>
      <c r="C29" s="3">
        <v>-92.142099999999999</v>
      </c>
      <c r="D29" s="3">
        <v>-29.485499999999998</v>
      </c>
      <c r="E29" s="3">
        <v>246.941</v>
      </c>
      <c r="F29" s="3">
        <v>-62.656599999999997</v>
      </c>
      <c r="G29" s="3">
        <v>-5.6843400000000001E-14</v>
      </c>
      <c r="H29" s="3">
        <v>-9.9475999999999997E-14</v>
      </c>
      <c r="I29" s="3">
        <v>-987.76400000000001</v>
      </c>
      <c r="J29" s="3">
        <v>250.62700000000001</v>
      </c>
      <c r="K29" s="3">
        <v>368.56799999999998</v>
      </c>
      <c r="L29" s="3">
        <v>117.94199999999999</v>
      </c>
      <c r="N29" s="3">
        <v>464.4</v>
      </c>
      <c r="O29" s="3">
        <v>-276.39999999999998</v>
      </c>
      <c r="P29" s="3">
        <v>-92.14</v>
      </c>
      <c r="Q29" s="3">
        <v>-29.49</v>
      </c>
      <c r="R29" s="3">
        <v>246.9</v>
      </c>
      <c r="S29" s="3">
        <v>-62.66</v>
      </c>
      <c r="T29" s="3">
        <v>9.1630000000000003E-10</v>
      </c>
      <c r="U29" s="3">
        <v>-1.9589999999999999E-10</v>
      </c>
      <c r="V29" s="3">
        <v>-987.8</v>
      </c>
      <c r="W29" s="3">
        <v>250.6</v>
      </c>
      <c r="X29" s="3">
        <v>368.6</v>
      </c>
      <c r="Y29" s="3">
        <v>117.9</v>
      </c>
      <c r="AA29" s="1">
        <f>ABS(A29-N29)</f>
        <v>3.999999999962256E-3</v>
      </c>
      <c r="AB29" s="1">
        <f t="shared" ref="AB29:AB40" si="14">ABS(B29-O29)</f>
        <v>2.6000000000010459E-2</v>
      </c>
      <c r="AC29" s="1">
        <f t="shared" ref="AC29:AC40" si="15">ABS(C29-P29)</f>
        <v>2.0999999999986585E-3</v>
      </c>
      <c r="AD29" s="1">
        <f t="shared" ref="AD29:AD40" si="16">ABS(D29-Q29)</f>
        <v>4.5000000000001705E-3</v>
      </c>
      <c r="AE29" s="1">
        <f t="shared" ref="AE29:AE40" si="17">ABS(E29-R29)</f>
        <v>4.0999999999996817E-2</v>
      </c>
      <c r="AF29" s="1">
        <f t="shared" ref="AF29:AF40" si="18">ABS(F29-S29)</f>
        <v>3.3999999999991815E-3</v>
      </c>
      <c r="AG29" s="1">
        <f t="shared" ref="AG29:AG40" si="19">ABS(G29-T29)</f>
        <v>9.1635684339999998E-10</v>
      </c>
      <c r="AH29" s="1">
        <f t="shared" ref="AH29:AH40" si="20">ABS(H29-U29)</f>
        <v>1.9580052399999998E-10</v>
      </c>
      <c r="AI29" s="1">
        <f t="shared" ref="AI29:AI40" si="21">ABS(I29-V29)</f>
        <v>3.5999999999944521E-2</v>
      </c>
      <c r="AJ29" s="1">
        <f t="shared" ref="AJ29:AJ40" si="22">ABS(J29-W29)</f>
        <v>2.7000000000015234E-2</v>
      </c>
      <c r="AK29" s="1">
        <f t="shared" ref="AK29:AK40" si="23">ABS(K29-X29)</f>
        <v>3.2000000000039108E-2</v>
      </c>
      <c r="AL29" s="1">
        <f t="shared" ref="AL29:AL40" si="24">ABS(L29-Y29)</f>
        <v>4.1999999999987381E-2</v>
      </c>
    </row>
    <row r="30" spans="1:38" x14ac:dyDescent="0.65">
      <c r="A30" s="3">
        <v>-276.42599999999999</v>
      </c>
      <c r="B30" s="3">
        <v>464.39600000000002</v>
      </c>
      <c r="C30" s="3">
        <v>29.485499999999998</v>
      </c>
      <c r="D30" s="3">
        <v>92.142099999999999</v>
      </c>
      <c r="E30" s="3">
        <v>-121.628</v>
      </c>
      <c r="F30" s="3">
        <v>62.656599999999997</v>
      </c>
      <c r="G30" s="3">
        <v>-4.2632600000000003E-14</v>
      </c>
      <c r="H30" s="3">
        <v>2.8421700000000001E-13</v>
      </c>
      <c r="I30" s="3">
        <v>486.51</v>
      </c>
      <c r="J30" s="3">
        <v>-250.62700000000001</v>
      </c>
      <c r="K30" s="3">
        <v>-117.94199999999999</v>
      </c>
      <c r="L30" s="3">
        <v>-368.56799999999998</v>
      </c>
      <c r="N30" s="3">
        <v>-276.39999999999998</v>
      </c>
      <c r="O30" s="3">
        <v>464.4</v>
      </c>
      <c r="P30" s="3">
        <v>29.49</v>
      </c>
      <c r="Q30" s="3">
        <v>92.14</v>
      </c>
      <c r="R30" s="3">
        <v>-121.6</v>
      </c>
      <c r="S30" s="3">
        <v>62.66</v>
      </c>
      <c r="T30" s="3">
        <v>-1.9589999999999999E-10</v>
      </c>
      <c r="U30" s="3">
        <v>-2.582E-10</v>
      </c>
      <c r="V30" s="3">
        <v>486.5</v>
      </c>
      <c r="W30" s="3">
        <v>-250.6</v>
      </c>
      <c r="X30" s="3">
        <v>-117.9</v>
      </c>
      <c r="Y30" s="3">
        <v>-368.6</v>
      </c>
      <c r="AA30" s="1">
        <f t="shared" ref="AA30:AA40" si="25">ABS(A30-N30)</f>
        <v>2.6000000000010459E-2</v>
      </c>
      <c r="AB30" s="1">
        <f t="shared" si="14"/>
        <v>3.999999999962256E-3</v>
      </c>
      <c r="AC30" s="1">
        <f t="shared" si="15"/>
        <v>4.5000000000001705E-3</v>
      </c>
      <c r="AD30" s="1">
        <f t="shared" si="16"/>
        <v>2.0999999999986585E-3</v>
      </c>
      <c r="AE30" s="1">
        <f t="shared" si="17"/>
        <v>2.8000000000005798E-2</v>
      </c>
      <c r="AF30" s="1">
        <f t="shared" si="18"/>
        <v>3.3999999999991815E-3</v>
      </c>
      <c r="AG30" s="1">
        <f t="shared" si="19"/>
        <v>1.9585736739999998E-10</v>
      </c>
      <c r="AH30" s="1">
        <f t="shared" si="20"/>
        <v>2.5848421700000002E-10</v>
      </c>
      <c r="AI30" s="1">
        <f t="shared" si="21"/>
        <v>9.9999999999909051E-3</v>
      </c>
      <c r="AJ30" s="1">
        <f t="shared" si="22"/>
        <v>2.7000000000015234E-2</v>
      </c>
      <c r="AK30" s="1">
        <f t="shared" si="23"/>
        <v>4.1999999999987381E-2</v>
      </c>
      <c r="AL30" s="1">
        <f t="shared" si="24"/>
        <v>3.2000000000039108E-2</v>
      </c>
    </row>
    <row r="31" spans="1:38" x14ac:dyDescent="0.65">
      <c r="A31" s="3">
        <v>-92.142099999999999</v>
      </c>
      <c r="B31" s="3">
        <v>29.485499999999998</v>
      </c>
      <c r="C31" s="3">
        <v>464.39600000000002</v>
      </c>
      <c r="D31" s="3">
        <v>276.42599999999999</v>
      </c>
      <c r="E31" s="3">
        <v>246.941</v>
      </c>
      <c r="F31" s="3">
        <v>62.656599999999997</v>
      </c>
      <c r="G31" s="3">
        <v>-987.76400000000001</v>
      </c>
      <c r="H31" s="3">
        <v>-250.62700000000001</v>
      </c>
      <c r="I31" s="3">
        <v>-5.6843400000000001E-14</v>
      </c>
      <c r="J31" s="3">
        <v>9.9475999999999997E-14</v>
      </c>
      <c r="K31" s="3">
        <v>368.56799999999998</v>
      </c>
      <c r="L31" s="3">
        <v>-117.94199999999999</v>
      </c>
      <c r="N31" s="3">
        <v>-92.14</v>
      </c>
      <c r="O31" s="3">
        <v>29.49</v>
      </c>
      <c r="P31" s="3">
        <v>464.4</v>
      </c>
      <c r="Q31" s="3">
        <v>276.39999999999998</v>
      </c>
      <c r="R31" s="3">
        <v>246.9</v>
      </c>
      <c r="S31" s="3">
        <v>62.66</v>
      </c>
      <c r="T31" s="3">
        <v>-987.8</v>
      </c>
      <c r="U31" s="3">
        <v>-250.6</v>
      </c>
      <c r="V31" s="3">
        <v>-9.1649999999999999E-10</v>
      </c>
      <c r="W31" s="3">
        <v>-1.9570000000000001E-10</v>
      </c>
      <c r="X31" s="3">
        <v>368.6</v>
      </c>
      <c r="Y31" s="3">
        <v>-117.9</v>
      </c>
      <c r="AA31" s="1">
        <f t="shared" si="25"/>
        <v>2.0999999999986585E-3</v>
      </c>
      <c r="AB31" s="1">
        <f t="shared" si="14"/>
        <v>4.5000000000001705E-3</v>
      </c>
      <c r="AC31" s="1">
        <f t="shared" si="15"/>
        <v>3.999999999962256E-3</v>
      </c>
      <c r="AD31" s="1">
        <f t="shared" si="16"/>
        <v>2.6000000000010459E-2</v>
      </c>
      <c r="AE31" s="1">
        <f t="shared" si="17"/>
        <v>4.0999999999996817E-2</v>
      </c>
      <c r="AF31" s="1">
        <f t="shared" si="18"/>
        <v>3.3999999999991815E-3</v>
      </c>
      <c r="AG31" s="1">
        <f t="shared" si="19"/>
        <v>3.5999999999944521E-2</v>
      </c>
      <c r="AH31" s="1">
        <f t="shared" si="20"/>
        <v>2.7000000000015234E-2</v>
      </c>
      <c r="AI31" s="1">
        <f t="shared" si="21"/>
        <v>9.1644315660000004E-10</v>
      </c>
      <c r="AJ31" s="1">
        <f t="shared" si="22"/>
        <v>1.9579947600000002E-10</v>
      </c>
      <c r="AK31" s="1">
        <f t="shared" si="23"/>
        <v>3.2000000000039108E-2</v>
      </c>
      <c r="AL31" s="1">
        <f t="shared" si="24"/>
        <v>4.1999999999987381E-2</v>
      </c>
    </row>
    <row r="32" spans="1:38" x14ac:dyDescent="0.65">
      <c r="A32" s="3">
        <v>-29.485499999999998</v>
      </c>
      <c r="B32" s="3">
        <v>92.142099999999999</v>
      </c>
      <c r="C32" s="3">
        <v>276.42599999999999</v>
      </c>
      <c r="D32" s="3">
        <v>464.39600000000002</v>
      </c>
      <c r="E32" s="3">
        <v>121.628</v>
      </c>
      <c r="F32" s="3">
        <v>62.656599999999997</v>
      </c>
      <c r="G32" s="3">
        <v>-486.51</v>
      </c>
      <c r="H32" s="3">
        <v>-250.62700000000001</v>
      </c>
      <c r="I32" s="3">
        <v>4.2632600000000003E-14</v>
      </c>
      <c r="J32" s="3">
        <v>3.4106099999999998E-13</v>
      </c>
      <c r="K32" s="3">
        <v>117.94199999999999</v>
      </c>
      <c r="L32" s="3">
        <v>-368.56799999999998</v>
      </c>
      <c r="N32" s="3">
        <v>-29.49</v>
      </c>
      <c r="O32" s="3">
        <v>92.14</v>
      </c>
      <c r="P32" s="3">
        <v>276.39999999999998</v>
      </c>
      <c r="Q32" s="3">
        <v>464.4</v>
      </c>
      <c r="R32" s="3">
        <v>121.6</v>
      </c>
      <c r="S32" s="3">
        <v>62.66</v>
      </c>
      <c r="T32" s="3">
        <v>-486.5</v>
      </c>
      <c r="U32" s="3">
        <v>-250.6</v>
      </c>
      <c r="V32" s="3">
        <v>-1.9580000000000001E-10</v>
      </c>
      <c r="W32" s="3">
        <v>2.5879999999999997E-10</v>
      </c>
      <c r="X32" s="3">
        <v>117.9</v>
      </c>
      <c r="Y32" s="3">
        <v>-368.6</v>
      </c>
      <c r="AA32" s="1">
        <f t="shared" si="25"/>
        <v>4.5000000000001705E-3</v>
      </c>
      <c r="AB32" s="1">
        <f t="shared" si="14"/>
        <v>2.0999999999986585E-3</v>
      </c>
      <c r="AC32" s="1">
        <f t="shared" si="15"/>
        <v>2.6000000000010459E-2</v>
      </c>
      <c r="AD32" s="1">
        <f t="shared" si="16"/>
        <v>3.999999999962256E-3</v>
      </c>
      <c r="AE32" s="1">
        <f t="shared" si="17"/>
        <v>2.8000000000005798E-2</v>
      </c>
      <c r="AF32" s="1">
        <f t="shared" si="18"/>
        <v>3.3999999999991815E-3</v>
      </c>
      <c r="AG32" s="1">
        <f t="shared" si="19"/>
        <v>9.9999999999909051E-3</v>
      </c>
      <c r="AH32" s="1">
        <f t="shared" si="20"/>
        <v>2.7000000000015234E-2</v>
      </c>
      <c r="AI32" s="1">
        <f t="shared" si="21"/>
        <v>1.9584263260000002E-10</v>
      </c>
      <c r="AJ32" s="1">
        <f t="shared" si="22"/>
        <v>2.5845893899999999E-10</v>
      </c>
      <c r="AK32" s="1">
        <f t="shared" si="23"/>
        <v>4.1999999999987381E-2</v>
      </c>
      <c r="AL32" s="1">
        <f t="shared" si="24"/>
        <v>3.2000000000039108E-2</v>
      </c>
    </row>
    <row r="33" spans="1:38" x14ac:dyDescent="0.65">
      <c r="A33" s="3">
        <v>246.941</v>
      </c>
      <c r="B33" s="3">
        <v>-121.628</v>
      </c>
      <c r="C33" s="3">
        <v>246.941</v>
      </c>
      <c r="D33" s="3">
        <v>121.628</v>
      </c>
      <c r="E33" s="3">
        <v>1481.65</v>
      </c>
      <c r="F33" s="3">
        <v>-2.58797E-14</v>
      </c>
      <c r="G33" s="3">
        <v>-987.76400000000001</v>
      </c>
      <c r="H33" s="3">
        <v>-486.51</v>
      </c>
      <c r="I33" s="3">
        <v>-987.76400000000001</v>
      </c>
      <c r="J33" s="3">
        <v>486.51</v>
      </c>
      <c r="K33" s="3">
        <v>2.7284800000000001E-12</v>
      </c>
      <c r="L33" s="3">
        <v>1.13687E-13</v>
      </c>
      <c r="N33" s="3">
        <v>246.9</v>
      </c>
      <c r="O33" s="3">
        <v>-121.6</v>
      </c>
      <c r="P33" s="3">
        <v>246.9</v>
      </c>
      <c r="Q33" s="3">
        <v>121.6</v>
      </c>
      <c r="R33" s="3">
        <v>1482</v>
      </c>
      <c r="S33" s="3">
        <v>-1.9409999999999999E-14</v>
      </c>
      <c r="T33" s="3">
        <v>-987.8</v>
      </c>
      <c r="U33" s="3">
        <v>-486.5</v>
      </c>
      <c r="V33" s="3">
        <v>-987.8</v>
      </c>
      <c r="W33" s="3">
        <v>486.5</v>
      </c>
      <c r="X33" s="3">
        <v>2.6719999999999999E-12</v>
      </c>
      <c r="Y33" s="3">
        <v>1.1370000000000001E-13</v>
      </c>
      <c r="AA33" s="1">
        <f t="shared" si="25"/>
        <v>4.0999999999996817E-2</v>
      </c>
      <c r="AB33" s="1">
        <f t="shared" si="14"/>
        <v>2.8000000000005798E-2</v>
      </c>
      <c r="AC33" s="1">
        <f t="shared" si="15"/>
        <v>4.0999999999996817E-2</v>
      </c>
      <c r="AD33" s="1">
        <f t="shared" si="16"/>
        <v>2.8000000000005798E-2</v>
      </c>
      <c r="AE33" s="1">
        <f t="shared" si="17"/>
        <v>0.34999999999990905</v>
      </c>
      <c r="AF33" s="1">
        <f t="shared" si="18"/>
        <v>6.4697000000000002E-15</v>
      </c>
      <c r="AG33" s="1">
        <f t="shared" si="19"/>
        <v>3.5999999999944521E-2</v>
      </c>
      <c r="AH33" s="1">
        <f t="shared" si="20"/>
        <v>9.9999999999909051E-3</v>
      </c>
      <c r="AI33" s="1">
        <f t="shared" si="21"/>
        <v>3.5999999999944521E-2</v>
      </c>
      <c r="AJ33" s="1">
        <f t="shared" si="22"/>
        <v>9.9999999999909051E-3</v>
      </c>
      <c r="AK33" s="1">
        <f t="shared" si="23"/>
        <v>5.6480000000000179E-14</v>
      </c>
      <c r="AL33" s="1">
        <f t="shared" si="24"/>
        <v>1.3000000000007114E-17</v>
      </c>
    </row>
    <row r="34" spans="1:38" x14ac:dyDescent="0.65">
      <c r="A34" s="3">
        <v>-62.656599999999997</v>
      </c>
      <c r="B34" s="3">
        <v>62.656599999999997</v>
      </c>
      <c r="C34" s="3">
        <v>62.656599999999997</v>
      </c>
      <c r="D34" s="3">
        <v>62.656599999999997</v>
      </c>
      <c r="E34" s="3">
        <v>-2.58797E-14</v>
      </c>
      <c r="F34" s="3">
        <v>375.94</v>
      </c>
      <c r="G34" s="3">
        <v>-250.62700000000001</v>
      </c>
      <c r="H34" s="3">
        <v>-250.62700000000001</v>
      </c>
      <c r="I34" s="3">
        <v>250.62700000000001</v>
      </c>
      <c r="J34" s="3">
        <v>-250.62700000000001</v>
      </c>
      <c r="K34" s="3">
        <v>1.13687E-13</v>
      </c>
      <c r="L34" s="3">
        <v>6.6791000000000003E-13</v>
      </c>
      <c r="N34" s="3">
        <v>-62.66</v>
      </c>
      <c r="O34" s="3">
        <v>62.66</v>
      </c>
      <c r="P34" s="3">
        <v>62.66</v>
      </c>
      <c r="Q34" s="3">
        <v>62.66</v>
      </c>
      <c r="R34" s="3">
        <v>-1.9409999999999999E-14</v>
      </c>
      <c r="S34" s="3">
        <v>375.9</v>
      </c>
      <c r="T34" s="3">
        <v>-250.6</v>
      </c>
      <c r="U34" s="3">
        <v>-250.6</v>
      </c>
      <c r="V34" s="3">
        <v>250.6</v>
      </c>
      <c r="W34" s="3">
        <v>-250.6</v>
      </c>
      <c r="X34" s="3">
        <v>9.2370000000000002E-14</v>
      </c>
      <c r="Y34" s="3">
        <v>6.8209999999999999E-13</v>
      </c>
      <c r="AA34" s="1">
        <f t="shared" si="25"/>
        <v>3.3999999999991815E-3</v>
      </c>
      <c r="AB34" s="1">
        <f t="shared" si="14"/>
        <v>3.3999999999991815E-3</v>
      </c>
      <c r="AC34" s="1">
        <f t="shared" si="15"/>
        <v>3.3999999999991815E-3</v>
      </c>
      <c r="AD34" s="1">
        <f t="shared" si="16"/>
        <v>3.3999999999991815E-3</v>
      </c>
      <c r="AE34" s="1">
        <f t="shared" si="17"/>
        <v>6.4697000000000002E-15</v>
      </c>
      <c r="AF34" s="1">
        <f t="shared" si="18"/>
        <v>4.0000000000020464E-2</v>
      </c>
      <c r="AG34" s="1">
        <f t="shared" si="19"/>
        <v>2.7000000000015234E-2</v>
      </c>
      <c r="AH34" s="1">
        <f t="shared" si="20"/>
        <v>2.7000000000015234E-2</v>
      </c>
      <c r="AI34" s="1">
        <f t="shared" si="21"/>
        <v>2.7000000000015234E-2</v>
      </c>
      <c r="AJ34" s="1">
        <f t="shared" si="22"/>
        <v>2.7000000000015234E-2</v>
      </c>
      <c r="AK34" s="1">
        <f t="shared" si="23"/>
        <v>2.1317000000000001E-14</v>
      </c>
      <c r="AL34" s="1">
        <f t="shared" si="24"/>
        <v>1.4189999999999963E-14</v>
      </c>
    </row>
    <row r="35" spans="1:38" x14ac:dyDescent="0.65">
      <c r="A35" s="3">
        <v>-2.84217E-14</v>
      </c>
      <c r="B35" s="3">
        <v>-4.2632600000000003E-14</v>
      </c>
      <c r="C35" s="3">
        <v>-987.76400000000001</v>
      </c>
      <c r="D35" s="3">
        <v>-486.51</v>
      </c>
      <c r="E35" s="3">
        <v>-987.76400000000001</v>
      </c>
      <c r="F35" s="3">
        <v>-250.62700000000001</v>
      </c>
      <c r="G35" s="3">
        <v>3213.92</v>
      </c>
      <c r="H35" s="3">
        <v>7.9580799999999998E-13</v>
      </c>
      <c r="I35" s="3">
        <v>737.13699999999994</v>
      </c>
      <c r="J35" s="3">
        <v>-1.8829400000000001E-13</v>
      </c>
      <c r="K35" s="3">
        <v>-1975.53</v>
      </c>
      <c r="L35" s="3">
        <v>737.13699999999994</v>
      </c>
      <c r="N35" s="3">
        <v>9.1630000000000003E-10</v>
      </c>
      <c r="O35" s="3">
        <v>-1.9580000000000001E-10</v>
      </c>
      <c r="P35" s="3">
        <v>-987.8</v>
      </c>
      <c r="Q35" s="3">
        <v>-486.5</v>
      </c>
      <c r="R35" s="3">
        <v>-987.8</v>
      </c>
      <c r="S35" s="3">
        <v>-250.6</v>
      </c>
      <c r="T35" s="3">
        <v>3214</v>
      </c>
      <c r="U35" s="3">
        <v>1.5670000000000001E-9</v>
      </c>
      <c r="V35" s="3">
        <v>737.1</v>
      </c>
      <c r="W35" s="3">
        <v>-1.5670000000000001E-9</v>
      </c>
      <c r="X35" s="3">
        <v>-1976</v>
      </c>
      <c r="Y35" s="3">
        <v>737.1</v>
      </c>
      <c r="AA35" s="1">
        <f t="shared" si="25"/>
        <v>9.1632842170000006E-10</v>
      </c>
      <c r="AB35" s="1">
        <f t="shared" si="14"/>
        <v>1.957573674E-10</v>
      </c>
      <c r="AC35" s="1">
        <f t="shared" si="15"/>
        <v>3.5999999999944521E-2</v>
      </c>
      <c r="AD35" s="1">
        <f t="shared" si="16"/>
        <v>9.9999999999909051E-3</v>
      </c>
      <c r="AE35" s="1">
        <f t="shared" si="17"/>
        <v>3.5999999999944521E-2</v>
      </c>
      <c r="AF35" s="1">
        <f t="shared" si="18"/>
        <v>2.7000000000015234E-2</v>
      </c>
      <c r="AG35" s="1">
        <f t="shared" si="19"/>
        <v>7.999999999992724E-2</v>
      </c>
      <c r="AH35" s="1">
        <f t="shared" si="20"/>
        <v>1.566204192E-9</v>
      </c>
      <c r="AI35" s="1">
        <f t="shared" si="21"/>
        <v>3.6999999999920874E-2</v>
      </c>
      <c r="AJ35" s="1">
        <f t="shared" si="22"/>
        <v>1.5668117060000001E-9</v>
      </c>
      <c r="AK35" s="1">
        <f t="shared" si="23"/>
        <v>0.47000000000002728</v>
      </c>
      <c r="AL35" s="1">
        <f t="shared" si="24"/>
        <v>3.6999999999920874E-2</v>
      </c>
    </row>
    <row r="36" spans="1:38" x14ac:dyDescent="0.65">
      <c r="A36" s="3">
        <v>-8.5265099999999998E-14</v>
      </c>
      <c r="B36" s="3">
        <v>2.1316299999999999E-13</v>
      </c>
      <c r="C36" s="3">
        <v>-250.62700000000001</v>
      </c>
      <c r="D36" s="3">
        <v>-250.62700000000001</v>
      </c>
      <c r="E36" s="3">
        <v>-486.51</v>
      </c>
      <c r="F36" s="3">
        <v>-250.62700000000001</v>
      </c>
      <c r="G36" s="3">
        <v>7.9580799999999998E-13</v>
      </c>
      <c r="H36" s="3">
        <v>1739.64</v>
      </c>
      <c r="I36" s="3">
        <v>3.4816599999999998E-13</v>
      </c>
      <c r="J36" s="3">
        <v>-737.13699999999994</v>
      </c>
      <c r="K36" s="3">
        <v>737.13699999999994</v>
      </c>
      <c r="L36" s="3">
        <v>-501.25299999999999</v>
      </c>
      <c r="N36" s="3">
        <v>-1.9589999999999999E-10</v>
      </c>
      <c r="O36" s="3">
        <v>-2.582E-10</v>
      </c>
      <c r="P36" s="3">
        <v>-250.6</v>
      </c>
      <c r="Q36" s="3">
        <v>-250.6</v>
      </c>
      <c r="R36" s="3">
        <v>-486.5</v>
      </c>
      <c r="S36" s="3">
        <v>-250.6</v>
      </c>
      <c r="T36" s="3">
        <v>1.5670000000000001E-9</v>
      </c>
      <c r="U36" s="3">
        <v>1740</v>
      </c>
      <c r="V36" s="3">
        <v>-1.566E-9</v>
      </c>
      <c r="W36" s="3">
        <v>-737.1</v>
      </c>
      <c r="X36" s="3">
        <v>737.1</v>
      </c>
      <c r="Y36" s="3">
        <v>-501.3</v>
      </c>
      <c r="AA36" s="1">
        <f t="shared" si="25"/>
        <v>1.9581473489999998E-10</v>
      </c>
      <c r="AB36" s="1">
        <f t="shared" si="14"/>
        <v>2.5841316299999999E-10</v>
      </c>
      <c r="AC36" s="1">
        <f t="shared" si="15"/>
        <v>2.7000000000015234E-2</v>
      </c>
      <c r="AD36" s="1">
        <f t="shared" si="16"/>
        <v>2.7000000000015234E-2</v>
      </c>
      <c r="AE36" s="1">
        <f t="shared" si="17"/>
        <v>9.9999999999909051E-3</v>
      </c>
      <c r="AF36" s="1">
        <f t="shared" si="18"/>
        <v>2.7000000000015234E-2</v>
      </c>
      <c r="AG36" s="1">
        <f t="shared" si="19"/>
        <v>1.566204192E-9</v>
      </c>
      <c r="AH36" s="1">
        <f t="shared" si="20"/>
        <v>0.35999999999989996</v>
      </c>
      <c r="AI36" s="1">
        <f t="shared" si="21"/>
        <v>1.566348166E-9</v>
      </c>
      <c r="AJ36" s="1">
        <f t="shared" si="22"/>
        <v>3.6999999999920874E-2</v>
      </c>
      <c r="AK36" s="1">
        <f t="shared" si="23"/>
        <v>3.6999999999920874E-2</v>
      </c>
      <c r="AL36" s="1">
        <f t="shared" si="24"/>
        <v>4.7000000000025466E-2</v>
      </c>
    </row>
    <row r="37" spans="1:38" x14ac:dyDescent="0.65">
      <c r="A37" s="3">
        <v>-987.76400000000001</v>
      </c>
      <c r="B37" s="3">
        <v>486.51</v>
      </c>
      <c r="C37" s="3">
        <v>0</v>
      </c>
      <c r="D37" s="3">
        <v>4.2632600000000003E-14</v>
      </c>
      <c r="E37" s="3">
        <v>-987.76400000000001</v>
      </c>
      <c r="F37" s="3">
        <v>250.62700000000001</v>
      </c>
      <c r="G37" s="3">
        <v>737.13699999999994</v>
      </c>
      <c r="H37" s="3">
        <v>3.44613E-13</v>
      </c>
      <c r="I37" s="3">
        <v>3213.92</v>
      </c>
      <c r="J37" s="3">
        <v>-6.2527799999999999E-13</v>
      </c>
      <c r="K37" s="3">
        <v>-1975.53</v>
      </c>
      <c r="L37" s="3">
        <v>-737.13699999999994</v>
      </c>
      <c r="N37" s="3">
        <v>-987.8</v>
      </c>
      <c r="O37" s="3">
        <v>486.5</v>
      </c>
      <c r="P37" s="3">
        <v>-9.1639999999999996E-10</v>
      </c>
      <c r="Q37" s="3">
        <v>-1.9580000000000001E-10</v>
      </c>
      <c r="R37" s="3">
        <v>-987.8</v>
      </c>
      <c r="S37" s="3">
        <v>250.6</v>
      </c>
      <c r="T37" s="3">
        <v>737.1</v>
      </c>
      <c r="U37" s="3">
        <v>-1.566E-9</v>
      </c>
      <c r="V37" s="3">
        <v>3214</v>
      </c>
      <c r="W37" s="3">
        <v>1.566E-9</v>
      </c>
      <c r="X37" s="3">
        <v>-1976</v>
      </c>
      <c r="Y37" s="3">
        <v>-737.1</v>
      </c>
      <c r="AA37" s="1">
        <f t="shared" si="25"/>
        <v>3.5999999999944521E-2</v>
      </c>
      <c r="AB37" s="1">
        <f t="shared" si="14"/>
        <v>9.9999999999909051E-3</v>
      </c>
      <c r="AC37" s="1">
        <f t="shared" si="15"/>
        <v>9.1639999999999996E-10</v>
      </c>
      <c r="AD37" s="1">
        <f t="shared" si="16"/>
        <v>1.9584263260000002E-10</v>
      </c>
      <c r="AE37" s="1">
        <f t="shared" si="17"/>
        <v>3.5999999999944521E-2</v>
      </c>
      <c r="AF37" s="1">
        <f t="shared" si="18"/>
        <v>2.7000000000015234E-2</v>
      </c>
      <c r="AG37" s="1">
        <f t="shared" si="19"/>
        <v>3.6999999999920874E-2</v>
      </c>
      <c r="AH37" s="1">
        <f t="shared" si="20"/>
        <v>1.5663446129999999E-9</v>
      </c>
      <c r="AI37" s="1">
        <f t="shared" si="21"/>
        <v>7.999999999992724E-2</v>
      </c>
      <c r="AJ37" s="1">
        <f t="shared" si="22"/>
        <v>1.566625278E-9</v>
      </c>
      <c r="AK37" s="1">
        <f t="shared" si="23"/>
        <v>0.47000000000002728</v>
      </c>
      <c r="AL37" s="1">
        <f t="shared" si="24"/>
        <v>3.6999999999920874E-2</v>
      </c>
    </row>
    <row r="38" spans="1:38" x14ac:dyDescent="0.65">
      <c r="A38" s="3">
        <v>250.62700000000001</v>
      </c>
      <c r="B38" s="3">
        <v>-250.62700000000001</v>
      </c>
      <c r="C38" s="3">
        <v>8.5265099999999998E-14</v>
      </c>
      <c r="D38" s="3">
        <v>3.5527099999999998E-13</v>
      </c>
      <c r="E38" s="3">
        <v>486.51</v>
      </c>
      <c r="F38" s="3">
        <v>-250.62700000000001</v>
      </c>
      <c r="G38" s="3">
        <v>-1.77636E-13</v>
      </c>
      <c r="H38" s="3">
        <v>-737.13699999999994</v>
      </c>
      <c r="I38" s="3">
        <v>-6.2527799999999999E-13</v>
      </c>
      <c r="J38" s="3">
        <v>1739.64</v>
      </c>
      <c r="K38" s="3">
        <v>-737.13699999999994</v>
      </c>
      <c r="L38" s="3">
        <v>-501.25299999999999</v>
      </c>
      <c r="N38" s="3">
        <v>250.6</v>
      </c>
      <c r="O38" s="3">
        <v>-250.6</v>
      </c>
      <c r="P38" s="3">
        <v>-1.9570000000000001E-10</v>
      </c>
      <c r="Q38" s="3">
        <v>2.5879999999999997E-10</v>
      </c>
      <c r="R38" s="3">
        <v>486.5</v>
      </c>
      <c r="S38" s="3">
        <v>-250.6</v>
      </c>
      <c r="T38" s="3">
        <v>-1.5670000000000001E-9</v>
      </c>
      <c r="U38" s="3">
        <v>-737.1</v>
      </c>
      <c r="V38" s="3">
        <v>1.566E-9</v>
      </c>
      <c r="W38" s="3">
        <v>1740</v>
      </c>
      <c r="X38" s="3">
        <v>-737.1</v>
      </c>
      <c r="Y38" s="3">
        <v>-501.3</v>
      </c>
      <c r="AA38" s="1">
        <f t="shared" si="25"/>
        <v>2.7000000000015234E-2</v>
      </c>
      <c r="AB38" s="1">
        <f t="shared" si="14"/>
        <v>2.7000000000015234E-2</v>
      </c>
      <c r="AC38" s="1">
        <f t="shared" si="15"/>
        <v>1.9578526510000001E-10</v>
      </c>
      <c r="AD38" s="1">
        <f t="shared" si="16"/>
        <v>2.5844472899999997E-10</v>
      </c>
      <c r="AE38" s="1">
        <f t="shared" si="17"/>
        <v>9.9999999999909051E-3</v>
      </c>
      <c r="AF38" s="1">
        <f t="shared" si="18"/>
        <v>2.7000000000015234E-2</v>
      </c>
      <c r="AG38" s="1">
        <f t="shared" si="19"/>
        <v>1.5668223640000001E-9</v>
      </c>
      <c r="AH38" s="1">
        <f t="shared" si="20"/>
        <v>3.6999999999920874E-2</v>
      </c>
      <c r="AI38" s="1">
        <f t="shared" si="21"/>
        <v>1.566625278E-9</v>
      </c>
      <c r="AJ38" s="1">
        <f t="shared" si="22"/>
        <v>0.35999999999989996</v>
      </c>
      <c r="AK38" s="1">
        <f t="shared" si="23"/>
        <v>3.6999999999920874E-2</v>
      </c>
      <c r="AL38" s="1">
        <f t="shared" si="24"/>
        <v>4.7000000000025466E-2</v>
      </c>
    </row>
    <row r="39" spans="1:38" x14ac:dyDescent="0.65">
      <c r="A39" s="3">
        <v>368.56799999999998</v>
      </c>
      <c r="B39" s="3">
        <v>-117.94199999999999</v>
      </c>
      <c r="C39" s="3">
        <v>368.56799999999998</v>
      </c>
      <c r="D39" s="3">
        <v>117.94199999999999</v>
      </c>
      <c r="E39" s="3">
        <v>2.7284800000000001E-12</v>
      </c>
      <c r="F39" s="3">
        <v>1.06581E-13</v>
      </c>
      <c r="G39" s="3">
        <v>-1975.53</v>
      </c>
      <c r="H39" s="3">
        <v>737.13699999999994</v>
      </c>
      <c r="I39" s="3">
        <v>-1975.53</v>
      </c>
      <c r="J39" s="3">
        <v>-737.13699999999994</v>
      </c>
      <c r="K39" s="3">
        <v>3213.92</v>
      </c>
      <c r="L39" s="3">
        <v>5.6843400000000001E-14</v>
      </c>
      <c r="N39" s="3">
        <v>368.6</v>
      </c>
      <c r="O39" s="3">
        <v>-117.9</v>
      </c>
      <c r="P39" s="3">
        <v>368.6</v>
      </c>
      <c r="Q39" s="3">
        <v>117.9</v>
      </c>
      <c r="R39" s="3">
        <v>2.7849999999999999E-12</v>
      </c>
      <c r="S39" s="3">
        <v>9.9479999999999996E-14</v>
      </c>
      <c r="T39" s="3">
        <v>-1976</v>
      </c>
      <c r="U39" s="3">
        <v>737.1</v>
      </c>
      <c r="V39" s="3">
        <v>-1976</v>
      </c>
      <c r="W39" s="3">
        <v>-737.1</v>
      </c>
      <c r="X39" s="3">
        <v>3214</v>
      </c>
      <c r="Y39" s="3">
        <v>3.1329999999999998E-9</v>
      </c>
      <c r="AA39" s="1">
        <f t="shared" si="25"/>
        <v>3.2000000000039108E-2</v>
      </c>
      <c r="AB39" s="1">
        <f t="shared" si="14"/>
        <v>4.1999999999987381E-2</v>
      </c>
      <c r="AC39" s="1">
        <f t="shared" si="15"/>
        <v>3.2000000000039108E-2</v>
      </c>
      <c r="AD39" s="1">
        <f t="shared" si="16"/>
        <v>4.1999999999987381E-2</v>
      </c>
      <c r="AE39" s="1">
        <f t="shared" si="17"/>
        <v>5.6519999999999844E-14</v>
      </c>
      <c r="AF39" s="1">
        <f t="shared" si="18"/>
        <v>7.1009999999999992E-15</v>
      </c>
      <c r="AG39" s="1">
        <f t="shared" si="19"/>
        <v>0.47000000000002728</v>
      </c>
      <c r="AH39" s="1">
        <f t="shared" si="20"/>
        <v>3.6999999999920874E-2</v>
      </c>
      <c r="AI39" s="1">
        <f t="shared" si="21"/>
        <v>0.47000000000002728</v>
      </c>
      <c r="AJ39" s="1">
        <f t="shared" si="22"/>
        <v>3.6999999999920874E-2</v>
      </c>
      <c r="AK39" s="1">
        <f t="shared" si="23"/>
        <v>7.999999999992724E-2</v>
      </c>
      <c r="AL39" s="1">
        <f t="shared" si="24"/>
        <v>3.1329431566E-9</v>
      </c>
    </row>
    <row r="40" spans="1:38" x14ac:dyDescent="0.65">
      <c r="A40" s="3">
        <v>117.94199999999999</v>
      </c>
      <c r="B40" s="3">
        <v>-368.56799999999998</v>
      </c>
      <c r="C40" s="3">
        <v>-117.94199999999999</v>
      </c>
      <c r="D40" s="3">
        <v>-368.56799999999998</v>
      </c>
      <c r="E40" s="3">
        <v>1.27898E-13</v>
      </c>
      <c r="F40" s="3">
        <v>6.9633199999999997E-13</v>
      </c>
      <c r="G40" s="3">
        <v>737.13699999999994</v>
      </c>
      <c r="H40" s="3">
        <v>-501.25299999999999</v>
      </c>
      <c r="I40" s="3">
        <v>-737.13699999999994</v>
      </c>
      <c r="J40" s="3">
        <v>-501.25299999999999</v>
      </c>
      <c r="K40" s="3">
        <v>5.6843400000000001E-14</v>
      </c>
      <c r="L40" s="3">
        <v>1739.64</v>
      </c>
      <c r="N40" s="3">
        <v>117.9</v>
      </c>
      <c r="O40" s="3">
        <v>-368.6</v>
      </c>
      <c r="P40" s="3">
        <v>-117.9</v>
      </c>
      <c r="Q40" s="3">
        <v>-368.6</v>
      </c>
      <c r="R40" s="3">
        <v>1.2789999999999999E-13</v>
      </c>
      <c r="S40" s="3">
        <v>7.248E-13</v>
      </c>
      <c r="T40" s="3">
        <v>737.1</v>
      </c>
      <c r="U40" s="3">
        <v>-501.3</v>
      </c>
      <c r="V40" s="3">
        <v>-737.1</v>
      </c>
      <c r="W40" s="3">
        <v>-501.3</v>
      </c>
      <c r="X40" s="3">
        <v>3.1329999999999998E-9</v>
      </c>
      <c r="Y40" s="3">
        <v>1740</v>
      </c>
      <c r="AA40" s="1">
        <f t="shared" si="25"/>
        <v>4.1999999999987381E-2</v>
      </c>
      <c r="AB40" s="1">
        <f t="shared" si="14"/>
        <v>3.2000000000039108E-2</v>
      </c>
      <c r="AC40" s="1">
        <f t="shared" si="15"/>
        <v>4.1999999999987381E-2</v>
      </c>
      <c r="AD40" s="1">
        <f t="shared" si="16"/>
        <v>3.2000000000039108E-2</v>
      </c>
      <c r="AE40" s="1">
        <f t="shared" si="17"/>
        <v>1.9999999999933272E-18</v>
      </c>
      <c r="AF40" s="1">
        <f t="shared" si="18"/>
        <v>2.8468000000000036E-14</v>
      </c>
      <c r="AG40" s="1">
        <f t="shared" si="19"/>
        <v>3.6999999999920874E-2</v>
      </c>
      <c r="AH40" s="1">
        <f t="shared" si="20"/>
        <v>4.7000000000025466E-2</v>
      </c>
      <c r="AI40" s="1">
        <f t="shared" si="21"/>
        <v>3.6999999999920874E-2</v>
      </c>
      <c r="AJ40" s="1">
        <f t="shared" si="22"/>
        <v>4.7000000000025466E-2</v>
      </c>
      <c r="AK40" s="1">
        <f t="shared" si="23"/>
        <v>3.1329431566E-9</v>
      </c>
      <c r="AL40" s="1">
        <f t="shared" si="24"/>
        <v>0.35999999999989996</v>
      </c>
    </row>
    <row r="41" spans="1:38" x14ac:dyDescent="0.65">
      <c r="A41" s="1" t="s">
        <v>19</v>
      </c>
    </row>
    <row r="42" spans="1:38" x14ac:dyDescent="0.65">
      <c r="A42" s="3">
        <v>464.39600000000002</v>
      </c>
      <c r="B42" s="3">
        <v>276.42599999999999</v>
      </c>
      <c r="C42" s="3">
        <v>92.142099999999999</v>
      </c>
      <c r="D42" s="3">
        <v>-29.485499999999998</v>
      </c>
      <c r="E42" s="3">
        <v>62.656599999999997</v>
      </c>
      <c r="F42" s="3">
        <v>121.628</v>
      </c>
      <c r="G42" s="3">
        <v>3.4106099999999998E-13</v>
      </c>
      <c r="H42" s="3">
        <v>1.4210899999999999E-14</v>
      </c>
      <c r="I42" s="3">
        <v>-250.62700000000001</v>
      </c>
      <c r="J42" s="3">
        <v>-486.51</v>
      </c>
      <c r="K42" s="3">
        <v>-368.56799999999998</v>
      </c>
      <c r="L42" s="3">
        <v>117.94199999999999</v>
      </c>
      <c r="N42" s="3">
        <v>464.4</v>
      </c>
      <c r="O42" s="3">
        <v>276.39999999999998</v>
      </c>
      <c r="P42" s="3">
        <v>92.14</v>
      </c>
      <c r="Q42" s="3">
        <v>-29.49</v>
      </c>
      <c r="R42" s="3">
        <v>62.66</v>
      </c>
      <c r="S42" s="3">
        <v>121.6</v>
      </c>
      <c r="T42" s="3">
        <v>-2.5860000000000002E-10</v>
      </c>
      <c r="U42" s="3">
        <v>1.962E-10</v>
      </c>
      <c r="V42" s="3">
        <v>-250.6</v>
      </c>
      <c r="W42" s="3">
        <v>-486.5</v>
      </c>
      <c r="X42" s="3">
        <v>-368.6</v>
      </c>
      <c r="Y42" s="3">
        <v>117.9</v>
      </c>
      <c r="AA42" s="1">
        <f>ABS(A42-N42)</f>
        <v>3.999999999962256E-3</v>
      </c>
      <c r="AB42" s="1">
        <f t="shared" ref="AB42:AB53" si="26">ABS(B42-O42)</f>
        <v>2.6000000000010459E-2</v>
      </c>
      <c r="AC42" s="1">
        <f t="shared" ref="AC42:AC53" si="27">ABS(C42-P42)</f>
        <v>2.0999999999986585E-3</v>
      </c>
      <c r="AD42" s="1">
        <f t="shared" ref="AD42:AD53" si="28">ABS(D42-Q42)</f>
        <v>4.5000000000001705E-3</v>
      </c>
      <c r="AE42" s="1">
        <f t="shared" ref="AE42:AE53" si="29">ABS(E42-R42)</f>
        <v>3.3999999999991815E-3</v>
      </c>
      <c r="AF42" s="1">
        <f t="shared" ref="AF42:AF53" si="30">ABS(F42-S42)</f>
        <v>2.8000000000005798E-2</v>
      </c>
      <c r="AG42" s="1">
        <f t="shared" ref="AG42:AG53" si="31">ABS(G42-T42)</f>
        <v>2.58941061E-10</v>
      </c>
      <c r="AH42" s="1">
        <f t="shared" ref="AH42:AH53" si="32">ABS(H42-U42)</f>
        <v>1.961857891E-10</v>
      </c>
      <c r="AI42" s="1">
        <f t="shared" ref="AI42:AI53" si="33">ABS(I42-V42)</f>
        <v>2.7000000000015234E-2</v>
      </c>
      <c r="AJ42" s="1">
        <f t="shared" ref="AJ42:AJ53" si="34">ABS(J42-W42)</f>
        <v>9.9999999999909051E-3</v>
      </c>
      <c r="AK42" s="1">
        <f t="shared" ref="AK42:AK53" si="35">ABS(K42-X42)</f>
        <v>3.2000000000039108E-2</v>
      </c>
      <c r="AL42" s="1">
        <f t="shared" ref="AL42:AL53" si="36">ABS(L42-Y42)</f>
        <v>4.1999999999987381E-2</v>
      </c>
    </row>
    <row r="43" spans="1:38" x14ac:dyDescent="0.65">
      <c r="A43" s="3">
        <v>276.42599999999999</v>
      </c>
      <c r="B43" s="3">
        <v>464.39600000000002</v>
      </c>
      <c r="C43" s="3">
        <v>29.485499999999998</v>
      </c>
      <c r="D43" s="3">
        <v>-92.142099999999999</v>
      </c>
      <c r="E43" s="3">
        <v>62.656599999999997</v>
      </c>
      <c r="F43" s="3">
        <v>246.941</v>
      </c>
      <c r="G43" s="3">
        <v>7.1054300000000006E-14</v>
      </c>
      <c r="H43" s="3">
        <v>0</v>
      </c>
      <c r="I43" s="3">
        <v>-250.62700000000001</v>
      </c>
      <c r="J43" s="3">
        <v>-987.76400000000001</v>
      </c>
      <c r="K43" s="3">
        <v>-117.94199999999999</v>
      </c>
      <c r="L43" s="3">
        <v>368.56799999999998</v>
      </c>
      <c r="N43" s="3">
        <v>276.39999999999998</v>
      </c>
      <c r="O43" s="3">
        <v>464.4</v>
      </c>
      <c r="P43" s="3">
        <v>29.49</v>
      </c>
      <c r="Q43" s="3">
        <v>-92.14</v>
      </c>
      <c r="R43" s="3">
        <v>62.66</v>
      </c>
      <c r="S43" s="3">
        <v>246.9</v>
      </c>
      <c r="T43" s="3">
        <v>1.9630000000000001E-10</v>
      </c>
      <c r="U43" s="3">
        <v>9.1800000000000004E-10</v>
      </c>
      <c r="V43" s="3">
        <v>-250.6</v>
      </c>
      <c r="W43" s="3">
        <v>-987.8</v>
      </c>
      <c r="X43" s="3">
        <v>-117.9</v>
      </c>
      <c r="Y43" s="3">
        <v>368.6</v>
      </c>
      <c r="AA43" s="1">
        <f t="shared" ref="AA43:AA53" si="37">ABS(A43-N43)</f>
        <v>2.6000000000010459E-2</v>
      </c>
      <c r="AB43" s="1">
        <f t="shared" si="26"/>
        <v>3.999999999962256E-3</v>
      </c>
      <c r="AC43" s="1">
        <f t="shared" si="27"/>
        <v>4.5000000000001705E-3</v>
      </c>
      <c r="AD43" s="1">
        <f t="shared" si="28"/>
        <v>2.0999999999986585E-3</v>
      </c>
      <c r="AE43" s="1">
        <f t="shared" si="29"/>
        <v>3.3999999999991815E-3</v>
      </c>
      <c r="AF43" s="1">
        <f t="shared" si="30"/>
        <v>4.0999999999996817E-2</v>
      </c>
      <c r="AG43" s="1">
        <f t="shared" si="31"/>
        <v>1.962289457E-10</v>
      </c>
      <c r="AH43" s="1">
        <f t="shared" si="32"/>
        <v>9.1800000000000004E-10</v>
      </c>
      <c r="AI43" s="1">
        <f t="shared" si="33"/>
        <v>2.7000000000015234E-2</v>
      </c>
      <c r="AJ43" s="1">
        <f t="shared" si="34"/>
        <v>3.5999999999944521E-2</v>
      </c>
      <c r="AK43" s="1">
        <f t="shared" si="35"/>
        <v>4.1999999999987381E-2</v>
      </c>
      <c r="AL43" s="1">
        <f t="shared" si="36"/>
        <v>3.2000000000039108E-2</v>
      </c>
    </row>
    <row r="44" spans="1:38" x14ac:dyDescent="0.65">
      <c r="A44" s="3">
        <v>92.142099999999999</v>
      </c>
      <c r="B44" s="3">
        <v>29.485499999999998</v>
      </c>
      <c r="C44" s="3">
        <v>464.39600000000002</v>
      </c>
      <c r="D44" s="3">
        <v>-276.42599999999999</v>
      </c>
      <c r="E44" s="3">
        <v>62.656599999999997</v>
      </c>
      <c r="F44" s="3">
        <v>-121.628</v>
      </c>
      <c r="G44" s="3">
        <v>-250.62700000000001</v>
      </c>
      <c r="H44" s="3">
        <v>486.51</v>
      </c>
      <c r="I44" s="3">
        <v>3.8369300000000002E-13</v>
      </c>
      <c r="J44" s="3">
        <v>-4.2632600000000003E-14</v>
      </c>
      <c r="K44" s="3">
        <v>-368.56799999999998</v>
      </c>
      <c r="L44" s="3">
        <v>-117.94199999999999</v>
      </c>
      <c r="N44" s="3">
        <v>92.14</v>
      </c>
      <c r="O44" s="3">
        <v>29.49</v>
      </c>
      <c r="P44" s="3">
        <v>464.4</v>
      </c>
      <c r="Q44" s="3">
        <v>-276.39999999999998</v>
      </c>
      <c r="R44" s="3">
        <v>62.66</v>
      </c>
      <c r="S44" s="3">
        <v>-121.6</v>
      </c>
      <c r="T44" s="3">
        <v>-250.6</v>
      </c>
      <c r="U44" s="3">
        <v>486.5</v>
      </c>
      <c r="V44" s="3">
        <v>2.5930000000000002E-10</v>
      </c>
      <c r="W44" s="3">
        <v>1.961E-10</v>
      </c>
      <c r="X44" s="3">
        <v>-368.6</v>
      </c>
      <c r="Y44" s="3">
        <v>-117.9</v>
      </c>
      <c r="AA44" s="1">
        <f t="shared" si="37"/>
        <v>2.0999999999986585E-3</v>
      </c>
      <c r="AB44" s="1">
        <f t="shared" si="26"/>
        <v>4.5000000000001705E-3</v>
      </c>
      <c r="AC44" s="1">
        <f t="shared" si="27"/>
        <v>3.999999999962256E-3</v>
      </c>
      <c r="AD44" s="1">
        <f t="shared" si="28"/>
        <v>2.6000000000010459E-2</v>
      </c>
      <c r="AE44" s="1">
        <f t="shared" si="29"/>
        <v>3.3999999999991815E-3</v>
      </c>
      <c r="AF44" s="1">
        <f t="shared" si="30"/>
        <v>2.8000000000005798E-2</v>
      </c>
      <c r="AG44" s="1">
        <f t="shared" si="31"/>
        <v>2.7000000000015234E-2</v>
      </c>
      <c r="AH44" s="1">
        <f t="shared" si="32"/>
        <v>9.9999999999909051E-3</v>
      </c>
      <c r="AI44" s="1">
        <f t="shared" si="33"/>
        <v>2.5891630700000004E-10</v>
      </c>
      <c r="AJ44" s="1">
        <f t="shared" si="34"/>
        <v>1.9614263260000001E-10</v>
      </c>
      <c r="AK44" s="1">
        <f t="shared" si="35"/>
        <v>3.2000000000039108E-2</v>
      </c>
      <c r="AL44" s="1">
        <f t="shared" si="36"/>
        <v>4.1999999999987381E-2</v>
      </c>
    </row>
    <row r="45" spans="1:38" x14ac:dyDescent="0.65">
      <c r="A45" s="3">
        <v>-29.485499999999998</v>
      </c>
      <c r="B45" s="3">
        <v>-92.142099999999999</v>
      </c>
      <c r="C45" s="3">
        <v>-276.42599999999999</v>
      </c>
      <c r="D45" s="3">
        <v>464.39600000000002</v>
      </c>
      <c r="E45" s="3">
        <v>-62.656599999999997</v>
      </c>
      <c r="F45" s="3">
        <v>246.941</v>
      </c>
      <c r="G45" s="3">
        <v>250.62700000000001</v>
      </c>
      <c r="H45" s="3">
        <v>-987.76400000000001</v>
      </c>
      <c r="I45" s="3">
        <v>-1.27898E-13</v>
      </c>
      <c r="J45" s="3">
        <v>1.13687E-13</v>
      </c>
      <c r="K45" s="3">
        <v>117.94199999999999</v>
      </c>
      <c r="L45" s="3">
        <v>368.56799999999998</v>
      </c>
      <c r="N45" s="3">
        <v>-29.49</v>
      </c>
      <c r="O45" s="3">
        <v>-92.14</v>
      </c>
      <c r="P45" s="3">
        <v>-276.39999999999998</v>
      </c>
      <c r="Q45" s="3">
        <v>464.4</v>
      </c>
      <c r="R45" s="3">
        <v>-62.66</v>
      </c>
      <c r="S45" s="3">
        <v>246.9</v>
      </c>
      <c r="T45" s="3">
        <v>250.6</v>
      </c>
      <c r="U45" s="3">
        <v>-987.8</v>
      </c>
      <c r="V45" s="3">
        <v>1.96E-10</v>
      </c>
      <c r="W45" s="3">
        <v>-9.1800000000000004E-10</v>
      </c>
      <c r="X45" s="3">
        <v>117.9</v>
      </c>
      <c r="Y45" s="3">
        <v>368.6</v>
      </c>
      <c r="AA45" s="1">
        <f t="shared" si="37"/>
        <v>4.5000000000001705E-3</v>
      </c>
      <c r="AB45" s="1">
        <f t="shared" si="26"/>
        <v>2.0999999999986585E-3</v>
      </c>
      <c r="AC45" s="1">
        <f t="shared" si="27"/>
        <v>2.6000000000010459E-2</v>
      </c>
      <c r="AD45" s="1">
        <f t="shared" si="28"/>
        <v>3.999999999962256E-3</v>
      </c>
      <c r="AE45" s="1">
        <f t="shared" si="29"/>
        <v>3.3999999999991815E-3</v>
      </c>
      <c r="AF45" s="1">
        <f t="shared" si="30"/>
        <v>4.0999999999996817E-2</v>
      </c>
      <c r="AG45" s="1">
        <f t="shared" si="31"/>
        <v>2.7000000000015234E-2</v>
      </c>
      <c r="AH45" s="1">
        <f t="shared" si="32"/>
        <v>3.5999999999944521E-2</v>
      </c>
      <c r="AI45" s="1">
        <f t="shared" si="33"/>
        <v>1.9612789799999999E-10</v>
      </c>
      <c r="AJ45" s="1">
        <f t="shared" si="34"/>
        <v>9.1811368700000001E-10</v>
      </c>
      <c r="AK45" s="1">
        <f t="shared" si="35"/>
        <v>4.1999999999987381E-2</v>
      </c>
      <c r="AL45" s="1">
        <f t="shared" si="36"/>
        <v>3.2000000000039108E-2</v>
      </c>
    </row>
    <row r="46" spans="1:38" x14ac:dyDescent="0.65">
      <c r="A46" s="3">
        <v>62.656599999999997</v>
      </c>
      <c r="B46" s="3">
        <v>62.656599999999997</v>
      </c>
      <c r="C46" s="3">
        <v>62.656599999999997</v>
      </c>
      <c r="D46" s="3">
        <v>-62.656599999999997</v>
      </c>
      <c r="E46" s="3">
        <v>375.94</v>
      </c>
      <c r="F46" s="3">
        <v>3.0156299999999998E-14</v>
      </c>
      <c r="G46" s="3">
        <v>-250.62700000000001</v>
      </c>
      <c r="H46" s="3">
        <v>250.62700000000001</v>
      </c>
      <c r="I46" s="3">
        <v>-250.62700000000001</v>
      </c>
      <c r="J46" s="3">
        <v>-250.62700000000001</v>
      </c>
      <c r="K46" s="3">
        <v>6.9633199999999997E-13</v>
      </c>
      <c r="L46" s="3">
        <v>-1.06581E-13</v>
      </c>
      <c r="N46" s="3">
        <v>62.66</v>
      </c>
      <c r="O46" s="3">
        <v>62.66</v>
      </c>
      <c r="P46" s="3">
        <v>62.66</v>
      </c>
      <c r="Q46" s="3">
        <v>-62.66</v>
      </c>
      <c r="R46" s="3">
        <v>375.9</v>
      </c>
      <c r="S46" s="3">
        <v>1.5130000000000001E-14</v>
      </c>
      <c r="T46" s="3">
        <v>-250.6</v>
      </c>
      <c r="U46" s="3">
        <v>250.6</v>
      </c>
      <c r="V46" s="3">
        <v>-250.6</v>
      </c>
      <c r="W46" s="3">
        <v>-250.6</v>
      </c>
      <c r="X46" s="3">
        <v>7.1049999999999995E-13</v>
      </c>
      <c r="Y46" s="3">
        <v>-8.5269999999999999E-14</v>
      </c>
      <c r="AA46" s="1">
        <f t="shared" si="37"/>
        <v>3.3999999999991815E-3</v>
      </c>
      <c r="AB46" s="1">
        <f t="shared" si="26"/>
        <v>3.3999999999991815E-3</v>
      </c>
      <c r="AC46" s="1">
        <f t="shared" si="27"/>
        <v>3.3999999999991815E-3</v>
      </c>
      <c r="AD46" s="1">
        <f t="shared" si="28"/>
        <v>3.3999999999991815E-3</v>
      </c>
      <c r="AE46" s="1">
        <f t="shared" si="29"/>
        <v>4.0000000000020464E-2</v>
      </c>
      <c r="AF46" s="1">
        <f t="shared" si="30"/>
        <v>1.5026299999999997E-14</v>
      </c>
      <c r="AG46" s="1">
        <f t="shared" si="31"/>
        <v>2.7000000000015234E-2</v>
      </c>
      <c r="AH46" s="1">
        <f t="shared" si="32"/>
        <v>2.7000000000015234E-2</v>
      </c>
      <c r="AI46" s="1">
        <f t="shared" si="33"/>
        <v>2.7000000000015234E-2</v>
      </c>
      <c r="AJ46" s="1">
        <f t="shared" si="34"/>
        <v>2.7000000000015234E-2</v>
      </c>
      <c r="AK46" s="1">
        <f t="shared" si="35"/>
        <v>1.4167999999999986E-14</v>
      </c>
      <c r="AL46" s="1">
        <f t="shared" si="36"/>
        <v>2.1310999999999996E-14</v>
      </c>
    </row>
    <row r="47" spans="1:38" x14ac:dyDescent="0.65">
      <c r="A47" s="3">
        <v>121.628</v>
      </c>
      <c r="B47" s="3">
        <v>246.941</v>
      </c>
      <c r="C47" s="3">
        <v>-121.628</v>
      </c>
      <c r="D47" s="3">
        <v>246.941</v>
      </c>
      <c r="E47" s="3">
        <v>3.0156299999999998E-14</v>
      </c>
      <c r="F47" s="3">
        <v>1481.65</v>
      </c>
      <c r="G47" s="3">
        <v>486.51</v>
      </c>
      <c r="H47" s="3">
        <v>-987.76400000000001</v>
      </c>
      <c r="I47" s="3">
        <v>-486.51</v>
      </c>
      <c r="J47" s="3">
        <v>-987.76400000000001</v>
      </c>
      <c r="K47" s="3">
        <v>-1.13687E-13</v>
      </c>
      <c r="L47" s="3">
        <v>2.9558599999999999E-12</v>
      </c>
      <c r="N47" s="3">
        <v>121.6</v>
      </c>
      <c r="O47" s="3">
        <v>246.9</v>
      </c>
      <c r="P47" s="3">
        <v>-121.6</v>
      </c>
      <c r="Q47" s="3">
        <v>246.9</v>
      </c>
      <c r="R47" s="3">
        <v>1.5130000000000001E-14</v>
      </c>
      <c r="S47" s="3">
        <v>1482</v>
      </c>
      <c r="T47" s="3">
        <v>486.5</v>
      </c>
      <c r="U47" s="3">
        <v>-987.8</v>
      </c>
      <c r="V47" s="3">
        <v>-486.5</v>
      </c>
      <c r="W47" s="3">
        <v>-987.8</v>
      </c>
      <c r="X47" s="3">
        <v>-8.5269999999999999E-14</v>
      </c>
      <c r="Y47" s="3">
        <v>2.8419999999999998E-12</v>
      </c>
      <c r="AA47" s="1">
        <f t="shared" si="37"/>
        <v>2.8000000000005798E-2</v>
      </c>
      <c r="AB47" s="1">
        <f t="shared" si="26"/>
        <v>4.0999999999996817E-2</v>
      </c>
      <c r="AC47" s="1">
        <f t="shared" si="27"/>
        <v>2.8000000000005798E-2</v>
      </c>
      <c r="AD47" s="1">
        <f t="shared" si="28"/>
        <v>4.0999999999996817E-2</v>
      </c>
      <c r="AE47" s="1">
        <f t="shared" si="29"/>
        <v>1.5026299999999997E-14</v>
      </c>
      <c r="AF47" s="1">
        <f t="shared" si="30"/>
        <v>0.34999999999990905</v>
      </c>
      <c r="AG47" s="1">
        <f t="shared" si="31"/>
        <v>9.9999999999909051E-3</v>
      </c>
      <c r="AH47" s="1">
        <f t="shared" si="32"/>
        <v>3.5999999999944521E-2</v>
      </c>
      <c r="AI47" s="1">
        <f t="shared" si="33"/>
        <v>9.9999999999909051E-3</v>
      </c>
      <c r="AJ47" s="1">
        <f t="shared" si="34"/>
        <v>3.5999999999944521E-2</v>
      </c>
      <c r="AK47" s="1">
        <f t="shared" si="35"/>
        <v>2.8417000000000004E-14</v>
      </c>
      <c r="AL47" s="1">
        <f t="shared" si="36"/>
        <v>1.1386000000000008E-13</v>
      </c>
    </row>
    <row r="48" spans="1:38" x14ac:dyDescent="0.65">
      <c r="A48" s="3">
        <v>2.7000599999999999E-13</v>
      </c>
      <c r="B48" s="3">
        <v>7.1054300000000006E-14</v>
      </c>
      <c r="C48" s="3">
        <v>-250.62700000000001</v>
      </c>
      <c r="D48" s="3">
        <v>250.62700000000001</v>
      </c>
      <c r="E48" s="3">
        <v>-250.62700000000001</v>
      </c>
      <c r="F48" s="3">
        <v>486.51</v>
      </c>
      <c r="G48" s="3">
        <v>1739.64</v>
      </c>
      <c r="H48" s="3">
        <v>-9.0949500000000005E-13</v>
      </c>
      <c r="I48" s="3">
        <v>-737.13699999999994</v>
      </c>
      <c r="J48" s="3">
        <v>-2.34479E-13</v>
      </c>
      <c r="K48" s="3">
        <v>-501.25299999999999</v>
      </c>
      <c r="L48" s="3">
        <v>-737.13699999999994</v>
      </c>
      <c r="N48" s="3">
        <v>-2.5860000000000002E-10</v>
      </c>
      <c r="O48" s="3">
        <v>1.9630000000000001E-10</v>
      </c>
      <c r="P48" s="3">
        <v>-250.6</v>
      </c>
      <c r="Q48" s="3">
        <v>250.6</v>
      </c>
      <c r="R48" s="3">
        <v>-250.6</v>
      </c>
      <c r="S48" s="3">
        <v>486.5</v>
      </c>
      <c r="T48" s="3">
        <v>1740</v>
      </c>
      <c r="U48" s="3">
        <v>-1.57E-9</v>
      </c>
      <c r="V48" s="3">
        <v>-737.1</v>
      </c>
      <c r="W48" s="3">
        <v>1.5690000000000001E-9</v>
      </c>
      <c r="X48" s="3">
        <v>-501.3</v>
      </c>
      <c r="Y48" s="3">
        <v>-737.1</v>
      </c>
      <c r="AA48" s="1">
        <f t="shared" si="37"/>
        <v>2.5887000600000002E-10</v>
      </c>
      <c r="AB48" s="1">
        <f t="shared" si="26"/>
        <v>1.962289457E-10</v>
      </c>
      <c r="AC48" s="1">
        <f t="shared" si="27"/>
        <v>2.7000000000015234E-2</v>
      </c>
      <c r="AD48" s="1">
        <f t="shared" si="28"/>
        <v>2.7000000000015234E-2</v>
      </c>
      <c r="AE48" s="1">
        <f t="shared" si="29"/>
        <v>2.7000000000015234E-2</v>
      </c>
      <c r="AF48" s="1">
        <f t="shared" si="30"/>
        <v>9.9999999999909051E-3</v>
      </c>
      <c r="AG48" s="1">
        <f t="shared" si="31"/>
        <v>0.35999999999989996</v>
      </c>
      <c r="AH48" s="1">
        <f t="shared" si="32"/>
        <v>1.5690905049999999E-9</v>
      </c>
      <c r="AI48" s="1">
        <f t="shared" si="33"/>
        <v>3.6999999999920874E-2</v>
      </c>
      <c r="AJ48" s="1">
        <f t="shared" si="34"/>
        <v>1.5692344790000001E-9</v>
      </c>
      <c r="AK48" s="1">
        <f t="shared" si="35"/>
        <v>4.7000000000025466E-2</v>
      </c>
      <c r="AL48" s="1">
        <f t="shared" si="36"/>
        <v>3.6999999999920874E-2</v>
      </c>
    </row>
    <row r="49" spans="1:38" x14ac:dyDescent="0.65">
      <c r="A49" s="3">
        <v>0</v>
      </c>
      <c r="B49" s="3">
        <v>-5.6843400000000001E-14</v>
      </c>
      <c r="C49" s="3">
        <v>486.51</v>
      </c>
      <c r="D49" s="3">
        <v>-987.76400000000001</v>
      </c>
      <c r="E49" s="3">
        <v>250.62700000000001</v>
      </c>
      <c r="F49" s="3">
        <v>-987.76400000000001</v>
      </c>
      <c r="G49" s="3">
        <v>-9.0949500000000005E-13</v>
      </c>
      <c r="H49" s="3">
        <v>3213.92</v>
      </c>
      <c r="I49" s="3">
        <v>2.8776999999999999E-13</v>
      </c>
      <c r="J49" s="3">
        <v>737.13699999999994</v>
      </c>
      <c r="K49" s="3">
        <v>-737.13699999999994</v>
      </c>
      <c r="L49" s="3">
        <v>-1975.53</v>
      </c>
      <c r="N49" s="3">
        <v>1.962E-10</v>
      </c>
      <c r="O49" s="3">
        <v>9.1800000000000004E-10</v>
      </c>
      <c r="P49" s="3">
        <v>486.5</v>
      </c>
      <c r="Q49" s="3">
        <v>-987.8</v>
      </c>
      <c r="R49" s="3">
        <v>250.6</v>
      </c>
      <c r="S49" s="3">
        <v>-987.8</v>
      </c>
      <c r="T49" s="3">
        <v>-1.57E-9</v>
      </c>
      <c r="U49" s="3">
        <v>3214</v>
      </c>
      <c r="V49" s="3">
        <v>1.5690000000000001E-9</v>
      </c>
      <c r="W49" s="3">
        <v>737.1</v>
      </c>
      <c r="X49" s="3">
        <v>-737.1</v>
      </c>
      <c r="Y49" s="3">
        <v>-1976</v>
      </c>
      <c r="AA49" s="1">
        <f t="shared" si="37"/>
        <v>1.962E-10</v>
      </c>
      <c r="AB49" s="1">
        <f t="shared" si="26"/>
        <v>9.1805684339999999E-10</v>
      </c>
      <c r="AC49" s="1">
        <f t="shared" si="27"/>
        <v>9.9999999999909051E-3</v>
      </c>
      <c r="AD49" s="1">
        <f t="shared" si="28"/>
        <v>3.5999999999944521E-2</v>
      </c>
      <c r="AE49" s="1">
        <f t="shared" si="29"/>
        <v>2.7000000000015234E-2</v>
      </c>
      <c r="AF49" s="1">
        <f t="shared" si="30"/>
        <v>3.5999999999944521E-2</v>
      </c>
      <c r="AG49" s="1">
        <f t="shared" si="31"/>
        <v>1.5690905049999999E-9</v>
      </c>
      <c r="AH49" s="1">
        <f t="shared" si="32"/>
        <v>7.999999999992724E-2</v>
      </c>
      <c r="AI49" s="1">
        <f t="shared" si="33"/>
        <v>1.5687122300000001E-9</v>
      </c>
      <c r="AJ49" s="1">
        <f t="shared" si="34"/>
        <v>3.6999999999920874E-2</v>
      </c>
      <c r="AK49" s="1">
        <f t="shared" si="35"/>
        <v>3.6999999999920874E-2</v>
      </c>
      <c r="AL49" s="1">
        <f t="shared" si="36"/>
        <v>0.47000000000002728</v>
      </c>
    </row>
    <row r="50" spans="1:38" x14ac:dyDescent="0.65">
      <c r="A50" s="3">
        <v>-250.62700000000001</v>
      </c>
      <c r="B50" s="3">
        <v>-250.62700000000001</v>
      </c>
      <c r="C50" s="3">
        <v>3.8369300000000002E-13</v>
      </c>
      <c r="D50" s="3">
        <v>-9.9475999999999997E-14</v>
      </c>
      <c r="E50" s="3">
        <v>-250.62700000000001</v>
      </c>
      <c r="F50" s="3">
        <v>-486.51</v>
      </c>
      <c r="G50" s="3">
        <v>-737.13699999999994</v>
      </c>
      <c r="H50" s="3">
        <v>2.9132299999999998E-13</v>
      </c>
      <c r="I50" s="3">
        <v>1739.64</v>
      </c>
      <c r="J50" s="3">
        <v>4.5474699999999999E-13</v>
      </c>
      <c r="K50" s="3">
        <v>-501.25299999999999</v>
      </c>
      <c r="L50" s="3">
        <v>737.13699999999994</v>
      </c>
      <c r="N50" s="3">
        <v>-250.6</v>
      </c>
      <c r="O50" s="3">
        <v>-250.6</v>
      </c>
      <c r="P50" s="3">
        <v>2.5930000000000002E-10</v>
      </c>
      <c r="Q50" s="3">
        <v>1.96E-10</v>
      </c>
      <c r="R50" s="3">
        <v>-250.6</v>
      </c>
      <c r="S50" s="3">
        <v>-486.5</v>
      </c>
      <c r="T50" s="3">
        <v>-737.1</v>
      </c>
      <c r="U50" s="3">
        <v>1.5690000000000001E-9</v>
      </c>
      <c r="V50" s="3">
        <v>1740</v>
      </c>
      <c r="W50" s="3">
        <v>-1.5690000000000001E-9</v>
      </c>
      <c r="X50" s="3">
        <v>-501.3</v>
      </c>
      <c r="Y50" s="3">
        <v>737.1</v>
      </c>
      <c r="AA50" s="1">
        <f t="shared" si="37"/>
        <v>2.7000000000015234E-2</v>
      </c>
      <c r="AB50" s="1">
        <f t="shared" si="26"/>
        <v>2.7000000000015234E-2</v>
      </c>
      <c r="AC50" s="1">
        <f t="shared" si="27"/>
        <v>2.5891630700000004E-10</v>
      </c>
      <c r="AD50" s="1">
        <f t="shared" si="28"/>
        <v>1.9609947600000001E-10</v>
      </c>
      <c r="AE50" s="1">
        <f t="shared" si="29"/>
        <v>2.7000000000015234E-2</v>
      </c>
      <c r="AF50" s="1">
        <f t="shared" si="30"/>
        <v>9.9999999999909051E-3</v>
      </c>
      <c r="AG50" s="1">
        <f t="shared" si="31"/>
        <v>3.6999999999920874E-2</v>
      </c>
      <c r="AH50" s="1">
        <f t="shared" si="32"/>
        <v>1.5687086770000001E-9</v>
      </c>
      <c r="AI50" s="1">
        <f t="shared" si="33"/>
        <v>0.35999999999989996</v>
      </c>
      <c r="AJ50" s="1">
        <f t="shared" si="34"/>
        <v>1.569454747E-9</v>
      </c>
      <c r="AK50" s="1">
        <f t="shared" si="35"/>
        <v>4.7000000000025466E-2</v>
      </c>
      <c r="AL50" s="1">
        <f t="shared" si="36"/>
        <v>3.6999999999920874E-2</v>
      </c>
    </row>
    <row r="51" spans="1:38" x14ac:dyDescent="0.65">
      <c r="A51" s="3">
        <v>-486.51</v>
      </c>
      <c r="B51" s="3">
        <v>-987.76400000000001</v>
      </c>
      <c r="C51" s="3">
        <v>-5.6843400000000001E-14</v>
      </c>
      <c r="D51" s="3">
        <v>1.7053000000000001E-13</v>
      </c>
      <c r="E51" s="3">
        <v>-250.62700000000001</v>
      </c>
      <c r="F51" s="3">
        <v>-987.76400000000001</v>
      </c>
      <c r="G51" s="3">
        <v>-2.5934800000000001E-13</v>
      </c>
      <c r="H51" s="3">
        <v>737.13699999999994</v>
      </c>
      <c r="I51" s="3">
        <v>5.1159100000000002E-13</v>
      </c>
      <c r="J51" s="3">
        <v>3213.92</v>
      </c>
      <c r="K51" s="3">
        <v>737.13699999999994</v>
      </c>
      <c r="L51" s="3">
        <v>-1975.53</v>
      </c>
      <c r="N51" s="3">
        <v>-486.5</v>
      </c>
      <c r="O51" s="3">
        <v>-987.8</v>
      </c>
      <c r="P51" s="3">
        <v>1.961E-10</v>
      </c>
      <c r="Q51" s="3">
        <v>-9.179E-10</v>
      </c>
      <c r="R51" s="3">
        <v>-250.6</v>
      </c>
      <c r="S51" s="3">
        <v>-987.8</v>
      </c>
      <c r="T51" s="3">
        <v>1.5690000000000001E-9</v>
      </c>
      <c r="U51" s="3">
        <v>737.1</v>
      </c>
      <c r="V51" s="3">
        <v>-1.5690000000000001E-9</v>
      </c>
      <c r="W51" s="3">
        <v>3214</v>
      </c>
      <c r="X51" s="3">
        <v>737.1</v>
      </c>
      <c r="Y51" s="3">
        <v>-1976</v>
      </c>
      <c r="AA51" s="1">
        <f t="shared" si="37"/>
        <v>9.9999999999909051E-3</v>
      </c>
      <c r="AB51" s="1">
        <f t="shared" si="26"/>
        <v>3.5999999999944521E-2</v>
      </c>
      <c r="AC51" s="1">
        <f t="shared" si="27"/>
        <v>1.961568434E-10</v>
      </c>
      <c r="AD51" s="1">
        <f t="shared" si="28"/>
        <v>9.1807053E-10</v>
      </c>
      <c r="AE51" s="1">
        <f t="shared" si="29"/>
        <v>2.7000000000015234E-2</v>
      </c>
      <c r="AF51" s="1">
        <f t="shared" si="30"/>
        <v>3.5999999999944521E-2</v>
      </c>
      <c r="AG51" s="1">
        <f t="shared" si="31"/>
        <v>1.5692593480000001E-9</v>
      </c>
      <c r="AH51" s="1">
        <f t="shared" si="32"/>
        <v>3.6999999999920874E-2</v>
      </c>
      <c r="AI51" s="1">
        <f t="shared" si="33"/>
        <v>1.5695115910000001E-9</v>
      </c>
      <c r="AJ51" s="1">
        <f t="shared" si="34"/>
        <v>7.999999999992724E-2</v>
      </c>
      <c r="AK51" s="1">
        <f t="shared" si="35"/>
        <v>3.6999999999920874E-2</v>
      </c>
      <c r="AL51" s="1">
        <f t="shared" si="36"/>
        <v>0.47000000000002728</v>
      </c>
    </row>
    <row r="52" spans="1:38" x14ac:dyDescent="0.65">
      <c r="A52" s="3">
        <v>-368.56799999999998</v>
      </c>
      <c r="B52" s="3">
        <v>-117.94199999999999</v>
      </c>
      <c r="C52" s="3">
        <v>-368.56799999999998</v>
      </c>
      <c r="D52" s="3">
        <v>117.94199999999999</v>
      </c>
      <c r="E52" s="3">
        <v>7.24754E-13</v>
      </c>
      <c r="F52" s="3">
        <v>-1.4210899999999999E-13</v>
      </c>
      <c r="G52" s="3">
        <v>-501.25299999999999</v>
      </c>
      <c r="H52" s="3">
        <v>-737.13699999999994</v>
      </c>
      <c r="I52" s="3">
        <v>-501.25299999999999</v>
      </c>
      <c r="J52" s="3">
        <v>737.13699999999994</v>
      </c>
      <c r="K52" s="3">
        <v>1739.64</v>
      </c>
      <c r="L52" s="3">
        <v>0</v>
      </c>
      <c r="N52" s="3">
        <v>-368.6</v>
      </c>
      <c r="O52" s="3">
        <v>-117.9</v>
      </c>
      <c r="P52" s="3">
        <v>-368.6</v>
      </c>
      <c r="Q52" s="3">
        <v>117.9</v>
      </c>
      <c r="R52" s="3">
        <v>7.248E-13</v>
      </c>
      <c r="S52" s="3">
        <v>-1.2789999999999999E-13</v>
      </c>
      <c r="T52" s="3">
        <v>-501.3</v>
      </c>
      <c r="U52" s="3">
        <v>-737.1</v>
      </c>
      <c r="V52" s="3">
        <v>-501.3</v>
      </c>
      <c r="W52" s="3">
        <v>737.1</v>
      </c>
      <c r="X52" s="3">
        <v>1740</v>
      </c>
      <c r="Y52" s="3">
        <v>-3.1380000000000001E-9</v>
      </c>
      <c r="AA52" s="1">
        <f t="shared" si="37"/>
        <v>3.2000000000039108E-2</v>
      </c>
      <c r="AB52" s="1">
        <f t="shared" si="26"/>
        <v>4.1999999999987381E-2</v>
      </c>
      <c r="AC52" s="1">
        <f t="shared" si="27"/>
        <v>3.2000000000039108E-2</v>
      </c>
      <c r="AD52" s="1">
        <f t="shared" si="28"/>
        <v>4.1999999999987381E-2</v>
      </c>
      <c r="AE52" s="1">
        <f t="shared" si="29"/>
        <v>4.5999999999997986E-17</v>
      </c>
      <c r="AF52" s="1">
        <f t="shared" si="30"/>
        <v>1.4209E-14</v>
      </c>
      <c r="AG52" s="1">
        <f t="shared" si="31"/>
        <v>4.7000000000025466E-2</v>
      </c>
      <c r="AH52" s="1">
        <f t="shared" si="32"/>
        <v>3.6999999999920874E-2</v>
      </c>
      <c r="AI52" s="1">
        <f t="shared" si="33"/>
        <v>4.7000000000025466E-2</v>
      </c>
      <c r="AJ52" s="1">
        <f t="shared" si="34"/>
        <v>3.6999999999920874E-2</v>
      </c>
      <c r="AK52" s="1">
        <f t="shared" si="35"/>
        <v>0.35999999999989996</v>
      </c>
      <c r="AL52" s="1">
        <f t="shared" si="36"/>
        <v>3.1380000000000001E-9</v>
      </c>
    </row>
    <row r="53" spans="1:38" x14ac:dyDescent="0.65">
      <c r="A53" s="3">
        <v>117.94199999999999</v>
      </c>
      <c r="B53" s="3">
        <v>368.56799999999998</v>
      </c>
      <c r="C53" s="3">
        <v>-117.94199999999999</v>
      </c>
      <c r="D53" s="3">
        <v>368.56799999999998</v>
      </c>
      <c r="E53" s="3">
        <v>-1.20792E-13</v>
      </c>
      <c r="F53" s="3">
        <v>2.9558599999999999E-12</v>
      </c>
      <c r="G53" s="3">
        <v>-737.13699999999994</v>
      </c>
      <c r="H53" s="3">
        <v>-1975.53</v>
      </c>
      <c r="I53" s="3">
        <v>737.13699999999994</v>
      </c>
      <c r="J53" s="3">
        <v>-1975.53</v>
      </c>
      <c r="K53" s="3">
        <v>-5.6843400000000001E-14</v>
      </c>
      <c r="L53" s="3">
        <v>3213.92</v>
      </c>
      <c r="N53" s="3">
        <v>117.9</v>
      </c>
      <c r="O53" s="3">
        <v>368.6</v>
      </c>
      <c r="P53" s="3">
        <v>-117.9</v>
      </c>
      <c r="Q53" s="3">
        <v>368.6</v>
      </c>
      <c r="R53" s="3">
        <v>-9.9479999999999996E-14</v>
      </c>
      <c r="S53" s="3">
        <v>2.7849999999999999E-12</v>
      </c>
      <c r="T53" s="3">
        <v>-737.1</v>
      </c>
      <c r="U53" s="3">
        <v>-1976</v>
      </c>
      <c r="V53" s="3">
        <v>737.1</v>
      </c>
      <c r="W53" s="3">
        <v>-1976</v>
      </c>
      <c r="X53" s="3">
        <v>-3.1380000000000001E-9</v>
      </c>
      <c r="Y53" s="3">
        <v>3214</v>
      </c>
      <c r="AA53" s="1">
        <f t="shared" si="37"/>
        <v>4.1999999999987381E-2</v>
      </c>
      <c r="AB53" s="1">
        <f t="shared" si="26"/>
        <v>3.2000000000039108E-2</v>
      </c>
      <c r="AC53" s="1">
        <f t="shared" si="27"/>
        <v>4.1999999999987381E-2</v>
      </c>
      <c r="AD53" s="1">
        <f t="shared" si="28"/>
        <v>3.2000000000039108E-2</v>
      </c>
      <c r="AE53" s="1">
        <f t="shared" si="29"/>
        <v>2.1312000000000006E-14</v>
      </c>
      <c r="AF53" s="1">
        <f t="shared" si="30"/>
        <v>1.7085999999999994E-13</v>
      </c>
      <c r="AG53" s="1">
        <f t="shared" si="31"/>
        <v>3.6999999999920874E-2</v>
      </c>
      <c r="AH53" s="1">
        <f t="shared" si="32"/>
        <v>0.47000000000002728</v>
      </c>
      <c r="AI53" s="1">
        <f t="shared" si="33"/>
        <v>3.6999999999920874E-2</v>
      </c>
      <c r="AJ53" s="1">
        <f t="shared" si="34"/>
        <v>0.47000000000002728</v>
      </c>
      <c r="AK53" s="1">
        <f t="shared" si="35"/>
        <v>3.1379431566000003E-9</v>
      </c>
      <c r="AL53" s="1">
        <f t="shared" si="36"/>
        <v>7.999999999992724E-2</v>
      </c>
    </row>
  </sheetData>
  <phoneticPr fontId="1"/>
  <conditionalFormatting sqref="AA3:AL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6:AL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9:AL4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42:AL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0E2A-7046-4B9F-A443-800CDEAC1679}">
  <dimension ref="A1:X25"/>
  <sheetViews>
    <sheetView workbookViewId="0">
      <selection activeCell="U25" sqref="U25"/>
    </sheetView>
  </sheetViews>
  <sheetFormatPr defaultRowHeight="18.45" x14ac:dyDescent="0.65"/>
  <sheetData>
    <row r="1" spans="1:24" x14ac:dyDescent="0.65">
      <c r="A1" t="s">
        <v>34</v>
      </c>
      <c r="V1" t="s">
        <v>33</v>
      </c>
      <c r="W1">
        <v>3</v>
      </c>
    </row>
    <row r="2" spans="1:24" x14ac:dyDescent="0.65">
      <c r="A2" t="s">
        <v>22</v>
      </c>
      <c r="B2">
        <v>0</v>
      </c>
      <c r="C2" t="s">
        <v>23</v>
      </c>
      <c r="D2">
        <v>0</v>
      </c>
      <c r="E2" t="s">
        <v>24</v>
      </c>
      <c r="F2">
        <v>1</v>
      </c>
      <c r="G2" t="s">
        <v>25</v>
      </c>
      <c r="H2">
        <v>9</v>
      </c>
      <c r="I2" t="s">
        <v>26</v>
      </c>
      <c r="J2">
        <v>1</v>
      </c>
      <c r="K2" t="s">
        <v>27</v>
      </c>
      <c r="L2">
        <v>2</v>
      </c>
      <c r="M2" t="s">
        <v>28</v>
      </c>
      <c r="N2">
        <v>10</v>
      </c>
      <c r="O2" t="s">
        <v>29</v>
      </c>
      <c r="P2" t="s">
        <v>30</v>
      </c>
      <c r="Q2" s="5">
        <v>0.5</v>
      </c>
      <c r="R2" s="5">
        <v>0</v>
      </c>
      <c r="S2" t="s">
        <v>31</v>
      </c>
      <c r="T2" t="s">
        <v>32</v>
      </c>
      <c r="U2" s="5">
        <v>0</v>
      </c>
      <c r="V2" s="5">
        <v>0</v>
      </c>
      <c r="W2" s="5">
        <f>Q2+U2*$W$1</f>
        <v>0.5</v>
      </c>
      <c r="X2" s="5">
        <f>R2+V2*$W$1</f>
        <v>0</v>
      </c>
    </row>
    <row r="3" spans="1:24" x14ac:dyDescent="0.65">
      <c r="A3" t="s">
        <v>22</v>
      </c>
      <c r="B3">
        <v>0</v>
      </c>
      <c r="C3" t="s">
        <v>23</v>
      </c>
      <c r="D3">
        <v>0</v>
      </c>
      <c r="E3" t="s">
        <v>24</v>
      </c>
      <c r="F3">
        <v>2</v>
      </c>
      <c r="G3" t="s">
        <v>25</v>
      </c>
      <c r="H3">
        <v>10</v>
      </c>
      <c r="I3" t="s">
        <v>26</v>
      </c>
      <c r="J3">
        <v>1</v>
      </c>
      <c r="K3" t="s">
        <v>27</v>
      </c>
      <c r="L3">
        <v>2</v>
      </c>
      <c r="M3" t="s">
        <v>28</v>
      </c>
      <c r="N3">
        <v>12</v>
      </c>
      <c r="O3" t="s">
        <v>29</v>
      </c>
      <c r="P3" t="s">
        <v>30</v>
      </c>
      <c r="Q3" s="5">
        <v>0.75</v>
      </c>
      <c r="R3" s="5">
        <v>0.25</v>
      </c>
      <c r="S3" t="s">
        <v>31</v>
      </c>
      <c r="T3" t="s">
        <v>32</v>
      </c>
      <c r="U3" s="5">
        <v>5.2412300000000004E-4</v>
      </c>
      <c r="V3" s="5">
        <v>-5.0323399999999997E-3</v>
      </c>
      <c r="W3" s="5">
        <f t="shared" ref="W3:W25" si="0">Q3+U3*$W$1</f>
        <v>0.75157236900000002</v>
      </c>
      <c r="X3" s="5">
        <f t="shared" ref="X3:X25" si="1">R3+V3*$W$1</f>
        <v>0.23490298000000001</v>
      </c>
    </row>
    <row r="4" spans="1:24" x14ac:dyDescent="0.65">
      <c r="A4" t="s">
        <v>22</v>
      </c>
      <c r="B4">
        <v>0</v>
      </c>
      <c r="C4" t="s">
        <v>23</v>
      </c>
      <c r="D4">
        <v>0</v>
      </c>
      <c r="E4" t="s">
        <v>24</v>
      </c>
      <c r="F4">
        <v>3</v>
      </c>
      <c r="G4" t="s">
        <v>25</v>
      </c>
      <c r="H4">
        <v>11</v>
      </c>
      <c r="I4" t="s">
        <v>26</v>
      </c>
      <c r="J4">
        <v>1</v>
      </c>
      <c r="K4" t="s">
        <v>27</v>
      </c>
      <c r="L4">
        <v>2</v>
      </c>
      <c r="M4" t="s">
        <v>28</v>
      </c>
      <c r="N4">
        <v>14</v>
      </c>
      <c r="O4" t="s">
        <v>29</v>
      </c>
      <c r="P4" t="s">
        <v>30</v>
      </c>
      <c r="Q4" s="5">
        <v>0.25</v>
      </c>
      <c r="R4" s="5">
        <v>0.25</v>
      </c>
      <c r="S4" t="s">
        <v>31</v>
      </c>
      <c r="T4" t="s">
        <v>32</v>
      </c>
      <c r="U4" s="5">
        <v>-5.2410399999999995E-4</v>
      </c>
      <c r="V4" s="5">
        <v>-5.0323800000000004E-3</v>
      </c>
      <c r="W4" s="5">
        <f t="shared" si="0"/>
        <v>0.24842768800000001</v>
      </c>
      <c r="X4" s="5">
        <f t="shared" si="1"/>
        <v>0.23490285999999999</v>
      </c>
    </row>
    <row r="5" spans="1:24" x14ac:dyDescent="0.65">
      <c r="A5" t="s">
        <v>22</v>
      </c>
      <c r="B5">
        <v>0</v>
      </c>
      <c r="C5" t="s">
        <v>23</v>
      </c>
      <c r="D5">
        <v>0</v>
      </c>
      <c r="E5" t="s">
        <v>24</v>
      </c>
      <c r="F5">
        <v>4</v>
      </c>
      <c r="G5" t="s">
        <v>25</v>
      </c>
      <c r="H5">
        <v>4</v>
      </c>
      <c r="I5" t="s">
        <v>26</v>
      </c>
      <c r="J5">
        <v>0</v>
      </c>
      <c r="K5" t="s">
        <v>27</v>
      </c>
      <c r="L5">
        <v>2</v>
      </c>
      <c r="M5" t="s">
        <v>28</v>
      </c>
      <c r="N5">
        <v>0</v>
      </c>
      <c r="O5" t="s">
        <v>29</v>
      </c>
      <c r="P5" t="s">
        <v>30</v>
      </c>
      <c r="Q5" s="5">
        <v>0</v>
      </c>
      <c r="R5" s="5">
        <v>0</v>
      </c>
      <c r="S5" t="s">
        <v>31</v>
      </c>
      <c r="T5" t="s">
        <v>32</v>
      </c>
      <c r="U5" s="5">
        <v>0</v>
      </c>
      <c r="V5" s="5">
        <v>0</v>
      </c>
      <c r="W5" s="5">
        <f t="shared" si="0"/>
        <v>0</v>
      </c>
      <c r="X5" s="5">
        <f t="shared" si="1"/>
        <v>0</v>
      </c>
    </row>
    <row r="6" spans="1:24" x14ac:dyDescent="0.65">
      <c r="A6" t="s">
        <v>22</v>
      </c>
      <c r="B6">
        <v>0</v>
      </c>
      <c r="C6" t="s">
        <v>23</v>
      </c>
      <c r="D6">
        <v>0</v>
      </c>
      <c r="E6" t="s">
        <v>24</v>
      </c>
      <c r="F6">
        <v>5</v>
      </c>
      <c r="G6" t="s">
        <v>25</v>
      </c>
      <c r="H6">
        <v>5</v>
      </c>
      <c r="I6" t="s">
        <v>26</v>
      </c>
      <c r="J6">
        <v>0</v>
      </c>
      <c r="K6" t="s">
        <v>27</v>
      </c>
      <c r="L6">
        <v>2</v>
      </c>
      <c r="M6" t="s">
        <v>28</v>
      </c>
      <c r="N6">
        <v>2</v>
      </c>
      <c r="O6" t="s">
        <v>29</v>
      </c>
      <c r="P6" t="s">
        <v>30</v>
      </c>
      <c r="Q6" s="5">
        <v>1</v>
      </c>
      <c r="R6" s="5">
        <v>0</v>
      </c>
      <c r="S6" t="s">
        <v>31</v>
      </c>
      <c r="T6" t="s">
        <v>32</v>
      </c>
      <c r="U6" s="5">
        <v>0</v>
      </c>
      <c r="V6" s="5">
        <v>0</v>
      </c>
      <c r="W6" s="5">
        <f t="shared" si="0"/>
        <v>1</v>
      </c>
      <c r="X6" s="5">
        <f t="shared" si="1"/>
        <v>0</v>
      </c>
    </row>
    <row r="7" spans="1:24" x14ac:dyDescent="0.65">
      <c r="A7" t="s">
        <v>22</v>
      </c>
      <c r="B7">
        <v>0</v>
      </c>
      <c r="C7" t="s">
        <v>23</v>
      </c>
      <c r="D7">
        <v>0</v>
      </c>
      <c r="E7" t="s">
        <v>24</v>
      </c>
      <c r="F7">
        <v>6</v>
      </c>
      <c r="G7" t="s">
        <v>25</v>
      </c>
      <c r="H7">
        <v>8</v>
      </c>
      <c r="I7" t="s">
        <v>26</v>
      </c>
      <c r="J7">
        <v>0</v>
      </c>
      <c r="K7" t="s">
        <v>27</v>
      </c>
      <c r="L7">
        <v>2</v>
      </c>
      <c r="M7" t="s">
        <v>28</v>
      </c>
      <c r="N7">
        <v>8</v>
      </c>
      <c r="O7" t="s">
        <v>29</v>
      </c>
      <c r="P7" t="s">
        <v>30</v>
      </c>
      <c r="Q7" s="5">
        <v>0.5</v>
      </c>
      <c r="R7" s="5">
        <v>0.5</v>
      </c>
      <c r="S7" t="s">
        <v>31</v>
      </c>
      <c r="T7" t="s">
        <v>32</v>
      </c>
      <c r="U7" s="5">
        <v>-2.3975499999999999E-8</v>
      </c>
      <c r="V7" s="5">
        <v>-9.0952499999999992E-3</v>
      </c>
      <c r="W7" s="5">
        <f t="shared" si="0"/>
        <v>0.49999992807350002</v>
      </c>
      <c r="X7" s="5">
        <f t="shared" si="1"/>
        <v>0.47271425</v>
      </c>
    </row>
    <row r="8" spans="1:24" x14ac:dyDescent="0.65">
      <c r="A8" t="s">
        <v>22</v>
      </c>
      <c r="B8">
        <v>0</v>
      </c>
      <c r="C8" t="s">
        <v>23</v>
      </c>
      <c r="D8">
        <v>1</v>
      </c>
      <c r="E8" t="s">
        <v>24</v>
      </c>
      <c r="F8">
        <v>1</v>
      </c>
      <c r="G8" t="s">
        <v>25</v>
      </c>
      <c r="H8">
        <v>12</v>
      </c>
      <c r="I8" t="s">
        <v>26</v>
      </c>
      <c r="J8">
        <v>1</v>
      </c>
      <c r="K8" t="s">
        <v>27</v>
      </c>
      <c r="L8">
        <v>2</v>
      </c>
      <c r="M8" t="s">
        <v>28</v>
      </c>
      <c r="N8">
        <v>16</v>
      </c>
      <c r="O8" t="s">
        <v>29</v>
      </c>
      <c r="P8" t="s">
        <v>30</v>
      </c>
      <c r="Q8" s="5">
        <v>0</v>
      </c>
      <c r="R8" s="5">
        <v>0.5</v>
      </c>
      <c r="S8" t="s">
        <v>31</v>
      </c>
      <c r="T8" t="s">
        <v>32</v>
      </c>
      <c r="U8" s="5">
        <v>-4.5889199999999998E-3</v>
      </c>
      <c r="V8" s="5">
        <v>-1.5114499999999999E-2</v>
      </c>
      <c r="W8" s="5">
        <f t="shared" si="0"/>
        <v>-1.3766759999999999E-2</v>
      </c>
      <c r="X8" s="5">
        <f t="shared" si="1"/>
        <v>0.45465650000000002</v>
      </c>
    </row>
    <row r="9" spans="1:24" x14ac:dyDescent="0.65">
      <c r="A9" t="s">
        <v>22</v>
      </c>
      <c r="B9">
        <v>0</v>
      </c>
      <c r="C9" t="s">
        <v>23</v>
      </c>
      <c r="D9">
        <v>1</v>
      </c>
      <c r="E9" t="s">
        <v>24</v>
      </c>
      <c r="F9">
        <v>2</v>
      </c>
      <c r="G9" t="s">
        <v>25</v>
      </c>
      <c r="H9">
        <v>11</v>
      </c>
      <c r="I9" t="s">
        <v>26</v>
      </c>
      <c r="J9">
        <v>1</v>
      </c>
      <c r="K9" t="s">
        <v>27</v>
      </c>
      <c r="L9">
        <v>2</v>
      </c>
      <c r="M9" t="s">
        <v>28</v>
      </c>
      <c r="N9">
        <v>14</v>
      </c>
      <c r="O9" t="s">
        <v>29</v>
      </c>
      <c r="P9" t="s">
        <v>30</v>
      </c>
      <c r="Q9" s="5">
        <v>0.25</v>
      </c>
      <c r="R9" s="5">
        <v>0.25</v>
      </c>
      <c r="S9" t="s">
        <v>31</v>
      </c>
      <c r="T9" t="s">
        <v>32</v>
      </c>
      <c r="U9" s="5">
        <v>-5.2410399999999995E-4</v>
      </c>
      <c r="V9" s="5">
        <v>-5.0323800000000004E-3</v>
      </c>
      <c r="W9" s="5">
        <f t="shared" si="0"/>
        <v>0.24842768800000001</v>
      </c>
      <c r="X9" s="5">
        <f t="shared" si="1"/>
        <v>0.23490285999999999</v>
      </c>
    </row>
    <row r="10" spans="1:24" x14ac:dyDescent="0.65">
      <c r="A10" t="s">
        <v>22</v>
      </c>
      <c r="B10">
        <v>0</v>
      </c>
      <c r="C10" t="s">
        <v>23</v>
      </c>
      <c r="D10">
        <v>1</v>
      </c>
      <c r="E10" t="s">
        <v>24</v>
      </c>
      <c r="F10">
        <v>3</v>
      </c>
      <c r="G10" t="s">
        <v>25</v>
      </c>
      <c r="H10">
        <v>13</v>
      </c>
      <c r="I10" t="s">
        <v>26</v>
      </c>
      <c r="J10">
        <v>1</v>
      </c>
      <c r="K10" t="s">
        <v>27</v>
      </c>
      <c r="L10">
        <v>2</v>
      </c>
      <c r="M10" t="s">
        <v>28</v>
      </c>
      <c r="N10">
        <v>18</v>
      </c>
      <c r="O10" t="s">
        <v>29</v>
      </c>
      <c r="P10" t="s">
        <v>30</v>
      </c>
      <c r="Q10" s="5">
        <v>0.25</v>
      </c>
      <c r="R10" s="5">
        <v>0.75</v>
      </c>
      <c r="S10" t="s">
        <v>31</v>
      </c>
      <c r="T10" t="s">
        <v>32</v>
      </c>
      <c r="U10" s="5">
        <v>-2.2329400000000001E-3</v>
      </c>
      <c r="V10" s="5">
        <v>-1.7880900000000002E-2</v>
      </c>
      <c r="W10" s="5">
        <f t="shared" si="0"/>
        <v>0.24330118000000001</v>
      </c>
      <c r="X10" s="5">
        <f t="shared" si="1"/>
        <v>0.69635729999999996</v>
      </c>
    </row>
    <row r="11" spans="1:24" x14ac:dyDescent="0.65">
      <c r="A11" t="s">
        <v>22</v>
      </c>
      <c r="B11">
        <v>0</v>
      </c>
      <c r="C11" t="s">
        <v>23</v>
      </c>
      <c r="D11">
        <v>1</v>
      </c>
      <c r="E11" t="s">
        <v>24</v>
      </c>
      <c r="F11">
        <v>4</v>
      </c>
      <c r="G11" t="s">
        <v>25</v>
      </c>
      <c r="H11">
        <v>7</v>
      </c>
      <c r="I11" t="s">
        <v>26</v>
      </c>
      <c r="J11">
        <v>0</v>
      </c>
      <c r="K11" t="s">
        <v>27</v>
      </c>
      <c r="L11">
        <v>2</v>
      </c>
      <c r="M11" t="s">
        <v>28</v>
      </c>
      <c r="N11">
        <v>6</v>
      </c>
      <c r="O11" t="s">
        <v>29</v>
      </c>
      <c r="P11" t="s">
        <v>30</v>
      </c>
      <c r="Q11" s="5">
        <v>0</v>
      </c>
      <c r="R11" s="5">
        <v>1</v>
      </c>
      <c r="S11" t="s">
        <v>31</v>
      </c>
      <c r="T11" t="s">
        <v>32</v>
      </c>
      <c r="U11" s="5">
        <v>-1.3617000000000001E-2</v>
      </c>
      <c r="V11" s="5">
        <v>-4.1118399999999999E-2</v>
      </c>
      <c r="W11" s="5">
        <f t="shared" si="0"/>
        <v>-4.0850999999999998E-2</v>
      </c>
      <c r="X11" s="5">
        <f t="shared" si="1"/>
        <v>0.8766448</v>
      </c>
    </row>
    <row r="12" spans="1:24" x14ac:dyDescent="0.65">
      <c r="A12" t="s">
        <v>22</v>
      </c>
      <c r="B12">
        <v>0</v>
      </c>
      <c r="C12" t="s">
        <v>23</v>
      </c>
      <c r="D12">
        <v>1</v>
      </c>
      <c r="E12" t="s">
        <v>24</v>
      </c>
      <c r="F12">
        <v>5</v>
      </c>
      <c r="G12" t="s">
        <v>25</v>
      </c>
      <c r="H12">
        <v>4</v>
      </c>
      <c r="I12" t="s">
        <v>26</v>
      </c>
      <c r="J12">
        <v>0</v>
      </c>
      <c r="K12" t="s">
        <v>27</v>
      </c>
      <c r="L12">
        <v>2</v>
      </c>
      <c r="M12" t="s">
        <v>28</v>
      </c>
      <c r="N12">
        <v>0</v>
      </c>
      <c r="O12" t="s">
        <v>29</v>
      </c>
      <c r="P12" t="s">
        <v>30</v>
      </c>
      <c r="Q12" s="5">
        <v>0</v>
      </c>
      <c r="R12" s="5">
        <v>0</v>
      </c>
      <c r="S12" t="s">
        <v>31</v>
      </c>
      <c r="T12" t="s">
        <v>32</v>
      </c>
      <c r="U12" s="5">
        <v>0</v>
      </c>
      <c r="V12" s="5">
        <v>0</v>
      </c>
      <c r="W12" s="5">
        <f t="shared" si="0"/>
        <v>0</v>
      </c>
      <c r="X12" s="5">
        <f t="shared" si="1"/>
        <v>0</v>
      </c>
    </row>
    <row r="13" spans="1:24" x14ac:dyDescent="0.65">
      <c r="A13" t="s">
        <v>22</v>
      </c>
      <c r="B13">
        <v>0</v>
      </c>
      <c r="C13" t="s">
        <v>23</v>
      </c>
      <c r="D13">
        <v>1</v>
      </c>
      <c r="E13" t="s">
        <v>24</v>
      </c>
      <c r="F13">
        <v>6</v>
      </c>
      <c r="G13" t="s">
        <v>25</v>
      </c>
      <c r="H13">
        <v>8</v>
      </c>
      <c r="I13" t="s">
        <v>26</v>
      </c>
      <c r="J13">
        <v>0</v>
      </c>
      <c r="K13" t="s">
        <v>27</v>
      </c>
      <c r="L13">
        <v>2</v>
      </c>
      <c r="M13" t="s">
        <v>28</v>
      </c>
      <c r="N13">
        <v>8</v>
      </c>
      <c r="O13" t="s">
        <v>29</v>
      </c>
      <c r="P13" t="s">
        <v>30</v>
      </c>
      <c r="Q13" s="5">
        <v>0.5</v>
      </c>
      <c r="R13" s="5">
        <v>0.5</v>
      </c>
      <c r="S13" t="s">
        <v>31</v>
      </c>
      <c r="T13" t="s">
        <v>32</v>
      </c>
      <c r="U13" s="5">
        <v>-2.3975499999999999E-8</v>
      </c>
      <c r="V13" s="5">
        <v>-9.0952499999999992E-3</v>
      </c>
      <c r="W13" s="5">
        <f t="shared" si="0"/>
        <v>0.49999992807350002</v>
      </c>
      <c r="X13" s="5">
        <f t="shared" si="1"/>
        <v>0.47271425</v>
      </c>
    </row>
    <row r="14" spans="1:24" x14ac:dyDescent="0.65">
      <c r="A14" t="s">
        <v>22</v>
      </c>
      <c r="B14">
        <v>0</v>
      </c>
      <c r="C14" t="s">
        <v>23</v>
      </c>
      <c r="D14">
        <v>2</v>
      </c>
      <c r="E14" t="s">
        <v>24</v>
      </c>
      <c r="F14">
        <v>1</v>
      </c>
      <c r="G14" t="s">
        <v>25</v>
      </c>
      <c r="H14">
        <v>14</v>
      </c>
      <c r="I14" t="s">
        <v>26</v>
      </c>
      <c r="J14">
        <v>1</v>
      </c>
      <c r="K14" t="s">
        <v>27</v>
      </c>
      <c r="L14">
        <v>2</v>
      </c>
      <c r="M14" t="s">
        <v>28</v>
      </c>
      <c r="N14">
        <v>20</v>
      </c>
      <c r="O14" t="s">
        <v>29</v>
      </c>
      <c r="P14" t="s">
        <v>30</v>
      </c>
      <c r="Q14" s="5">
        <v>1</v>
      </c>
      <c r="R14" s="5">
        <v>0.5</v>
      </c>
      <c r="S14" t="s">
        <v>31</v>
      </c>
      <c r="T14" t="s">
        <v>32</v>
      </c>
      <c r="U14" s="5">
        <v>4.5889900000000003E-3</v>
      </c>
      <c r="V14" s="5">
        <v>-1.5114499999999999E-2</v>
      </c>
      <c r="W14" s="5">
        <f t="shared" si="0"/>
        <v>1.01376697</v>
      </c>
      <c r="X14" s="5">
        <f t="shared" si="1"/>
        <v>0.45465650000000002</v>
      </c>
    </row>
    <row r="15" spans="1:24" x14ac:dyDescent="0.65">
      <c r="A15" t="s">
        <v>22</v>
      </c>
      <c r="B15">
        <v>0</v>
      </c>
      <c r="C15" t="s">
        <v>23</v>
      </c>
      <c r="D15">
        <v>2</v>
      </c>
      <c r="E15" t="s">
        <v>24</v>
      </c>
      <c r="F15">
        <v>2</v>
      </c>
      <c r="G15" t="s">
        <v>25</v>
      </c>
      <c r="H15">
        <v>15</v>
      </c>
      <c r="I15" t="s">
        <v>26</v>
      </c>
      <c r="J15">
        <v>1</v>
      </c>
      <c r="K15" t="s">
        <v>27</v>
      </c>
      <c r="L15">
        <v>2</v>
      </c>
      <c r="M15" t="s">
        <v>28</v>
      </c>
      <c r="N15">
        <v>22</v>
      </c>
      <c r="O15" t="s">
        <v>29</v>
      </c>
      <c r="P15" t="s">
        <v>30</v>
      </c>
      <c r="Q15" s="5">
        <v>0.75</v>
      </c>
      <c r="R15" s="5">
        <v>0.75</v>
      </c>
      <c r="S15" t="s">
        <v>31</v>
      </c>
      <c r="T15" t="s">
        <v>32</v>
      </c>
      <c r="U15" s="5">
        <v>2.2328299999999999E-3</v>
      </c>
      <c r="V15" s="5">
        <v>-1.7880900000000002E-2</v>
      </c>
      <c r="W15" s="5">
        <f t="shared" si="0"/>
        <v>0.75669849</v>
      </c>
      <c r="X15" s="5">
        <f t="shared" si="1"/>
        <v>0.69635729999999996</v>
      </c>
    </row>
    <row r="16" spans="1:24" x14ac:dyDescent="0.65">
      <c r="A16" t="s">
        <v>22</v>
      </c>
      <c r="B16">
        <v>0</v>
      </c>
      <c r="C16" t="s">
        <v>23</v>
      </c>
      <c r="D16">
        <v>2</v>
      </c>
      <c r="E16" t="s">
        <v>24</v>
      </c>
      <c r="F16">
        <v>3</v>
      </c>
      <c r="G16" t="s">
        <v>25</v>
      </c>
      <c r="H16">
        <v>10</v>
      </c>
      <c r="I16" t="s">
        <v>26</v>
      </c>
      <c r="J16">
        <v>1</v>
      </c>
      <c r="K16" t="s">
        <v>27</v>
      </c>
      <c r="L16">
        <v>2</v>
      </c>
      <c r="M16" t="s">
        <v>28</v>
      </c>
      <c r="N16">
        <v>12</v>
      </c>
      <c r="O16" t="s">
        <v>29</v>
      </c>
      <c r="P16" t="s">
        <v>30</v>
      </c>
      <c r="Q16" s="5">
        <v>0.75</v>
      </c>
      <c r="R16" s="5">
        <v>0.25</v>
      </c>
      <c r="S16" t="s">
        <v>31</v>
      </c>
      <c r="T16" t="s">
        <v>32</v>
      </c>
      <c r="U16" s="5">
        <v>5.2412300000000004E-4</v>
      </c>
      <c r="V16" s="5">
        <v>-5.0323399999999997E-3</v>
      </c>
      <c r="W16" s="5">
        <f t="shared" si="0"/>
        <v>0.75157236900000002</v>
      </c>
      <c r="X16" s="5">
        <f t="shared" si="1"/>
        <v>0.23490298000000001</v>
      </c>
    </row>
    <row r="17" spans="1:24" x14ac:dyDescent="0.65">
      <c r="A17" t="s">
        <v>22</v>
      </c>
      <c r="B17">
        <v>0</v>
      </c>
      <c r="C17" t="s">
        <v>23</v>
      </c>
      <c r="D17">
        <v>2</v>
      </c>
      <c r="E17" t="s">
        <v>24</v>
      </c>
      <c r="F17">
        <v>4</v>
      </c>
      <c r="G17" t="s">
        <v>25</v>
      </c>
      <c r="H17">
        <v>5</v>
      </c>
      <c r="I17" t="s">
        <v>26</v>
      </c>
      <c r="J17">
        <v>0</v>
      </c>
      <c r="K17" t="s">
        <v>27</v>
      </c>
      <c r="L17">
        <v>2</v>
      </c>
      <c r="M17" t="s">
        <v>28</v>
      </c>
      <c r="N17">
        <v>2</v>
      </c>
      <c r="O17" t="s">
        <v>29</v>
      </c>
      <c r="P17" t="s">
        <v>30</v>
      </c>
      <c r="Q17" s="5">
        <v>1</v>
      </c>
      <c r="R17" s="5">
        <v>0</v>
      </c>
      <c r="S17" t="s">
        <v>31</v>
      </c>
      <c r="T17" t="s">
        <v>32</v>
      </c>
      <c r="U17" s="5">
        <v>0</v>
      </c>
      <c r="V17" s="5">
        <v>0</v>
      </c>
      <c r="W17" s="5">
        <f t="shared" si="0"/>
        <v>1</v>
      </c>
      <c r="X17" s="5">
        <f t="shared" si="1"/>
        <v>0</v>
      </c>
    </row>
    <row r="18" spans="1:24" x14ac:dyDescent="0.65">
      <c r="A18" t="s">
        <v>22</v>
      </c>
      <c r="B18">
        <v>0</v>
      </c>
      <c r="C18" t="s">
        <v>23</v>
      </c>
      <c r="D18">
        <v>2</v>
      </c>
      <c r="E18" t="s">
        <v>24</v>
      </c>
      <c r="F18">
        <v>5</v>
      </c>
      <c r="G18" t="s">
        <v>25</v>
      </c>
      <c r="H18">
        <v>6</v>
      </c>
      <c r="I18" t="s">
        <v>26</v>
      </c>
      <c r="J18">
        <v>0</v>
      </c>
      <c r="K18" t="s">
        <v>27</v>
      </c>
      <c r="L18">
        <v>2</v>
      </c>
      <c r="M18" t="s">
        <v>28</v>
      </c>
      <c r="N18">
        <v>4</v>
      </c>
      <c r="O18" t="s">
        <v>29</v>
      </c>
      <c r="P18" t="s">
        <v>30</v>
      </c>
      <c r="Q18" s="5">
        <v>1</v>
      </c>
      <c r="R18" s="5">
        <v>1</v>
      </c>
      <c r="S18" t="s">
        <v>31</v>
      </c>
      <c r="T18" t="s">
        <v>32</v>
      </c>
      <c r="U18" s="5">
        <v>1.36168E-2</v>
      </c>
      <c r="V18" s="5">
        <v>-4.1118399999999999E-2</v>
      </c>
      <c r="W18" s="5">
        <f t="shared" si="0"/>
        <v>1.0408504000000001</v>
      </c>
      <c r="X18" s="5">
        <f t="shared" si="1"/>
        <v>0.8766448</v>
      </c>
    </row>
    <row r="19" spans="1:24" x14ac:dyDescent="0.65">
      <c r="A19" t="s">
        <v>22</v>
      </c>
      <c r="B19">
        <v>0</v>
      </c>
      <c r="C19" t="s">
        <v>23</v>
      </c>
      <c r="D19">
        <v>2</v>
      </c>
      <c r="E19" t="s">
        <v>24</v>
      </c>
      <c r="F19">
        <v>6</v>
      </c>
      <c r="G19" t="s">
        <v>25</v>
      </c>
      <c r="H19">
        <v>8</v>
      </c>
      <c r="I19" t="s">
        <v>26</v>
      </c>
      <c r="J19">
        <v>0</v>
      </c>
      <c r="K19" t="s">
        <v>27</v>
      </c>
      <c r="L19">
        <v>2</v>
      </c>
      <c r="M19" t="s">
        <v>28</v>
      </c>
      <c r="N19">
        <v>8</v>
      </c>
      <c r="O19" t="s">
        <v>29</v>
      </c>
      <c r="P19" t="s">
        <v>30</v>
      </c>
      <c r="Q19" s="5">
        <v>0.5</v>
      </c>
      <c r="R19" s="5">
        <v>0.5</v>
      </c>
      <c r="S19" t="s">
        <v>31</v>
      </c>
      <c r="T19" t="s">
        <v>32</v>
      </c>
      <c r="U19" s="5">
        <v>-2.3975499999999999E-8</v>
      </c>
      <c r="V19" s="5">
        <v>-9.0952499999999992E-3</v>
      </c>
      <c r="W19" s="5">
        <f t="shared" si="0"/>
        <v>0.49999992807350002</v>
      </c>
      <c r="X19" s="5">
        <f t="shared" si="1"/>
        <v>0.47271425</v>
      </c>
    </row>
    <row r="20" spans="1:24" x14ac:dyDescent="0.65">
      <c r="A20" t="s">
        <v>22</v>
      </c>
      <c r="B20">
        <v>0</v>
      </c>
      <c r="C20" t="s">
        <v>23</v>
      </c>
      <c r="D20">
        <v>3</v>
      </c>
      <c r="E20" t="s">
        <v>24</v>
      </c>
      <c r="F20">
        <v>1</v>
      </c>
      <c r="G20" t="s">
        <v>25</v>
      </c>
      <c r="H20">
        <v>16</v>
      </c>
      <c r="I20" t="s">
        <v>26</v>
      </c>
      <c r="J20">
        <v>1</v>
      </c>
      <c r="K20" t="s">
        <v>27</v>
      </c>
      <c r="L20">
        <v>2</v>
      </c>
      <c r="M20" t="s">
        <v>28</v>
      </c>
      <c r="N20">
        <v>24</v>
      </c>
      <c r="O20" t="s">
        <v>29</v>
      </c>
      <c r="P20" t="s">
        <v>30</v>
      </c>
      <c r="Q20" s="5">
        <v>0.5</v>
      </c>
      <c r="R20" s="5">
        <v>1</v>
      </c>
      <c r="S20" t="s">
        <v>31</v>
      </c>
      <c r="T20" t="s">
        <v>32</v>
      </c>
      <c r="U20" s="5">
        <v>-1.00892E-7</v>
      </c>
      <c r="V20" s="5">
        <v>-1.7686299999999999E-2</v>
      </c>
      <c r="W20" s="5">
        <f t="shared" si="0"/>
        <v>0.49999969732400001</v>
      </c>
      <c r="X20" s="5">
        <f t="shared" si="1"/>
        <v>0.94694109999999998</v>
      </c>
    </row>
    <row r="21" spans="1:24" x14ac:dyDescent="0.65">
      <c r="A21" t="s">
        <v>22</v>
      </c>
      <c r="B21">
        <v>0</v>
      </c>
      <c r="C21" t="s">
        <v>23</v>
      </c>
      <c r="D21">
        <v>3</v>
      </c>
      <c r="E21" t="s">
        <v>24</v>
      </c>
      <c r="F21">
        <v>2</v>
      </c>
      <c r="G21" t="s">
        <v>25</v>
      </c>
      <c r="H21">
        <v>13</v>
      </c>
      <c r="I21" t="s">
        <v>26</v>
      </c>
      <c r="J21">
        <v>1</v>
      </c>
      <c r="K21" t="s">
        <v>27</v>
      </c>
      <c r="L21">
        <v>2</v>
      </c>
      <c r="M21" t="s">
        <v>28</v>
      </c>
      <c r="N21">
        <v>18</v>
      </c>
      <c r="O21" t="s">
        <v>29</v>
      </c>
      <c r="P21" t="s">
        <v>30</v>
      </c>
      <c r="Q21" s="5">
        <v>0.25</v>
      </c>
      <c r="R21" s="5">
        <v>0.75</v>
      </c>
      <c r="S21" t="s">
        <v>31</v>
      </c>
      <c r="T21" t="s">
        <v>32</v>
      </c>
      <c r="U21" s="5">
        <v>-2.2329400000000001E-3</v>
      </c>
      <c r="V21" s="5">
        <v>-1.7880900000000002E-2</v>
      </c>
      <c r="W21" s="5">
        <f t="shared" si="0"/>
        <v>0.24330118000000001</v>
      </c>
      <c r="X21" s="5">
        <f t="shared" si="1"/>
        <v>0.69635729999999996</v>
      </c>
    </row>
    <row r="22" spans="1:24" x14ac:dyDescent="0.65">
      <c r="A22" t="s">
        <v>22</v>
      </c>
      <c r="B22">
        <v>0</v>
      </c>
      <c r="C22" t="s">
        <v>23</v>
      </c>
      <c r="D22">
        <v>3</v>
      </c>
      <c r="E22" t="s">
        <v>24</v>
      </c>
      <c r="F22">
        <v>3</v>
      </c>
      <c r="G22" t="s">
        <v>25</v>
      </c>
      <c r="H22">
        <v>15</v>
      </c>
      <c r="I22" t="s">
        <v>26</v>
      </c>
      <c r="J22">
        <v>1</v>
      </c>
      <c r="K22" t="s">
        <v>27</v>
      </c>
      <c r="L22">
        <v>2</v>
      </c>
      <c r="M22" t="s">
        <v>28</v>
      </c>
      <c r="N22">
        <v>22</v>
      </c>
      <c r="O22" t="s">
        <v>29</v>
      </c>
      <c r="P22" t="s">
        <v>30</v>
      </c>
      <c r="Q22" s="5">
        <v>0.75</v>
      </c>
      <c r="R22" s="5">
        <v>0.75</v>
      </c>
      <c r="S22" t="s">
        <v>31</v>
      </c>
      <c r="T22" t="s">
        <v>32</v>
      </c>
      <c r="U22" s="5">
        <v>2.2328299999999999E-3</v>
      </c>
      <c r="V22" s="5">
        <v>-1.7880900000000002E-2</v>
      </c>
      <c r="W22" s="5">
        <f t="shared" si="0"/>
        <v>0.75669849</v>
      </c>
      <c r="X22" s="5">
        <f t="shared" si="1"/>
        <v>0.69635729999999996</v>
      </c>
    </row>
    <row r="23" spans="1:24" x14ac:dyDescent="0.65">
      <c r="A23" t="s">
        <v>22</v>
      </c>
      <c r="B23">
        <v>0</v>
      </c>
      <c r="C23" t="s">
        <v>23</v>
      </c>
      <c r="D23">
        <v>3</v>
      </c>
      <c r="E23" t="s">
        <v>24</v>
      </c>
      <c r="F23">
        <v>4</v>
      </c>
      <c r="G23" t="s">
        <v>25</v>
      </c>
      <c r="H23">
        <v>6</v>
      </c>
      <c r="I23" t="s">
        <v>26</v>
      </c>
      <c r="J23">
        <v>0</v>
      </c>
      <c r="K23" t="s">
        <v>27</v>
      </c>
      <c r="L23">
        <v>2</v>
      </c>
      <c r="M23" t="s">
        <v>28</v>
      </c>
      <c r="N23">
        <v>4</v>
      </c>
      <c r="O23" t="s">
        <v>29</v>
      </c>
      <c r="P23" t="s">
        <v>30</v>
      </c>
      <c r="Q23" s="5">
        <v>1</v>
      </c>
      <c r="R23" s="5">
        <v>1</v>
      </c>
      <c r="S23" t="s">
        <v>31</v>
      </c>
      <c r="T23" t="s">
        <v>32</v>
      </c>
      <c r="U23" s="5">
        <v>1.36168E-2</v>
      </c>
      <c r="V23" s="5">
        <v>-4.1118399999999999E-2</v>
      </c>
      <c r="W23" s="5">
        <f t="shared" si="0"/>
        <v>1.0408504000000001</v>
      </c>
      <c r="X23" s="5">
        <f t="shared" si="1"/>
        <v>0.8766448</v>
      </c>
    </row>
    <row r="24" spans="1:24" x14ac:dyDescent="0.65">
      <c r="A24" t="s">
        <v>22</v>
      </c>
      <c r="B24">
        <v>0</v>
      </c>
      <c r="C24" t="s">
        <v>23</v>
      </c>
      <c r="D24">
        <v>3</v>
      </c>
      <c r="E24" t="s">
        <v>24</v>
      </c>
      <c r="F24">
        <v>5</v>
      </c>
      <c r="G24" t="s">
        <v>25</v>
      </c>
      <c r="H24">
        <v>7</v>
      </c>
      <c r="I24" t="s">
        <v>26</v>
      </c>
      <c r="J24">
        <v>0</v>
      </c>
      <c r="K24" t="s">
        <v>27</v>
      </c>
      <c r="L24">
        <v>2</v>
      </c>
      <c r="M24" t="s">
        <v>28</v>
      </c>
      <c r="N24">
        <v>6</v>
      </c>
      <c r="O24" t="s">
        <v>29</v>
      </c>
      <c r="P24" t="s">
        <v>30</v>
      </c>
      <c r="Q24" s="5">
        <v>0</v>
      </c>
      <c r="R24" s="5">
        <v>1</v>
      </c>
      <c r="S24" t="s">
        <v>31</v>
      </c>
      <c r="T24" t="s">
        <v>32</v>
      </c>
      <c r="U24" s="5">
        <v>-1.3617000000000001E-2</v>
      </c>
      <c r="V24" s="5">
        <v>-4.1118399999999999E-2</v>
      </c>
      <c r="W24" s="5">
        <f t="shared" si="0"/>
        <v>-4.0850999999999998E-2</v>
      </c>
      <c r="X24" s="5">
        <f t="shared" si="1"/>
        <v>0.8766448</v>
      </c>
    </row>
    <row r="25" spans="1:24" x14ac:dyDescent="0.65">
      <c r="A25" t="s">
        <v>22</v>
      </c>
      <c r="B25">
        <v>0</v>
      </c>
      <c r="C25" t="s">
        <v>23</v>
      </c>
      <c r="D25">
        <v>3</v>
      </c>
      <c r="E25" t="s">
        <v>24</v>
      </c>
      <c r="F25">
        <v>6</v>
      </c>
      <c r="G25" t="s">
        <v>25</v>
      </c>
      <c r="H25">
        <v>8</v>
      </c>
      <c r="I25" t="s">
        <v>26</v>
      </c>
      <c r="J25">
        <v>0</v>
      </c>
      <c r="K25" t="s">
        <v>27</v>
      </c>
      <c r="L25">
        <v>2</v>
      </c>
      <c r="M25" t="s">
        <v>28</v>
      </c>
      <c r="N25">
        <v>8</v>
      </c>
      <c r="O25" t="s">
        <v>29</v>
      </c>
      <c r="P25" t="s">
        <v>30</v>
      </c>
      <c r="Q25" s="5">
        <v>0.5</v>
      </c>
      <c r="R25" s="5">
        <v>0.5</v>
      </c>
      <c r="S25" t="s">
        <v>31</v>
      </c>
      <c r="T25" t="s">
        <v>32</v>
      </c>
      <c r="U25" s="5">
        <v>-2.3975499999999999E-8</v>
      </c>
      <c r="V25" s="5">
        <v>-9.0952499999999992E-3</v>
      </c>
      <c r="W25" s="5">
        <f t="shared" si="0"/>
        <v>0.49999992807350002</v>
      </c>
      <c r="X25" s="5">
        <f t="shared" si="1"/>
        <v>0.47271425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1F2F-6500-428B-A7E5-9E5BBDDE3A5F}">
  <dimension ref="A1:X25"/>
  <sheetViews>
    <sheetView tabSelected="1" workbookViewId="0">
      <selection activeCell="O16" sqref="O16"/>
    </sheetView>
  </sheetViews>
  <sheetFormatPr defaultRowHeight="18.45" x14ac:dyDescent="0.65"/>
  <cols>
    <col min="22" max="22" width="10.640625" customWidth="1"/>
  </cols>
  <sheetData>
    <row r="1" spans="1:24" x14ac:dyDescent="0.65">
      <c r="A1" t="s">
        <v>35</v>
      </c>
      <c r="V1" t="s">
        <v>33</v>
      </c>
      <c r="W1">
        <v>3</v>
      </c>
    </row>
    <row r="2" spans="1:24" x14ac:dyDescent="0.65">
      <c r="A2" t="s">
        <v>22</v>
      </c>
      <c r="B2">
        <v>0</v>
      </c>
      <c r="C2" t="s">
        <v>23</v>
      </c>
      <c r="D2">
        <v>0</v>
      </c>
      <c r="E2" t="s">
        <v>24</v>
      </c>
      <c r="F2">
        <v>1</v>
      </c>
      <c r="G2" t="s">
        <v>25</v>
      </c>
      <c r="H2">
        <v>7</v>
      </c>
      <c r="I2" t="s">
        <v>26</v>
      </c>
      <c r="J2">
        <v>1</v>
      </c>
      <c r="K2" t="s">
        <v>27</v>
      </c>
      <c r="L2">
        <v>2</v>
      </c>
      <c r="M2" t="s">
        <v>28</v>
      </c>
      <c r="N2">
        <v>10</v>
      </c>
      <c r="O2" t="s">
        <v>29</v>
      </c>
      <c r="P2" t="s">
        <v>30</v>
      </c>
      <c r="Q2" s="5">
        <v>0</v>
      </c>
      <c r="R2" s="5">
        <v>0.5</v>
      </c>
      <c r="S2" t="s">
        <v>31</v>
      </c>
      <c r="T2" t="s">
        <v>32</v>
      </c>
      <c r="U2" s="5">
        <v>-4.5889399999999997E-3</v>
      </c>
      <c r="V2" s="5">
        <v>-1.5114499999999999E-2</v>
      </c>
      <c r="W2" s="5">
        <f>Q2+U2*$W$1</f>
        <v>-1.3766819999999999E-2</v>
      </c>
      <c r="X2" s="5">
        <f>R2+V2*$W$1</f>
        <v>0.45465650000000002</v>
      </c>
    </row>
    <row r="3" spans="1:24" x14ac:dyDescent="0.65">
      <c r="A3" t="s">
        <v>22</v>
      </c>
      <c r="B3">
        <v>0</v>
      </c>
      <c r="C3" t="s">
        <v>23</v>
      </c>
      <c r="D3">
        <v>0</v>
      </c>
      <c r="E3" t="s">
        <v>24</v>
      </c>
      <c r="F3">
        <v>2</v>
      </c>
      <c r="G3" t="s">
        <v>25</v>
      </c>
      <c r="H3">
        <v>6</v>
      </c>
      <c r="I3" t="s">
        <v>26</v>
      </c>
      <c r="J3">
        <v>1</v>
      </c>
      <c r="K3" t="s">
        <v>27</v>
      </c>
      <c r="L3">
        <v>2</v>
      </c>
      <c r="M3" t="s">
        <v>28</v>
      </c>
      <c r="N3">
        <v>8</v>
      </c>
      <c r="O3" t="s">
        <v>29</v>
      </c>
      <c r="P3" t="s">
        <v>30</v>
      </c>
      <c r="Q3" s="5">
        <v>0.25</v>
      </c>
      <c r="R3" s="5">
        <v>0.25</v>
      </c>
      <c r="S3" t="s">
        <v>31</v>
      </c>
      <c r="T3" t="s">
        <v>32</v>
      </c>
      <c r="U3" s="5">
        <v>-5.2411700000000005E-4</v>
      </c>
      <c r="V3" s="5">
        <v>-5.0323599999999996E-3</v>
      </c>
      <c r="W3" s="5">
        <f t="shared" ref="W3:X25" si="0">Q3+U3*$W$1</f>
        <v>0.248427649</v>
      </c>
      <c r="X3" s="5">
        <f t="shared" si="0"/>
        <v>0.23490292000000002</v>
      </c>
    </row>
    <row r="4" spans="1:24" x14ac:dyDescent="0.65">
      <c r="A4" t="s">
        <v>22</v>
      </c>
      <c r="B4">
        <v>0</v>
      </c>
      <c r="C4" t="s">
        <v>23</v>
      </c>
      <c r="D4">
        <v>0</v>
      </c>
      <c r="E4" t="s">
        <v>24</v>
      </c>
      <c r="F4">
        <v>3</v>
      </c>
      <c r="G4" t="s">
        <v>25</v>
      </c>
      <c r="H4">
        <v>8</v>
      </c>
      <c r="I4" t="s">
        <v>26</v>
      </c>
      <c r="J4">
        <v>1</v>
      </c>
      <c r="K4" t="s">
        <v>27</v>
      </c>
      <c r="L4">
        <v>2</v>
      </c>
      <c r="M4" t="s">
        <v>28</v>
      </c>
      <c r="N4">
        <v>12</v>
      </c>
      <c r="O4" t="s">
        <v>29</v>
      </c>
      <c r="P4" t="s">
        <v>30</v>
      </c>
      <c r="Q4" s="5">
        <v>0.25</v>
      </c>
      <c r="R4" s="5">
        <v>0.75</v>
      </c>
      <c r="S4" t="s">
        <v>31</v>
      </c>
      <c r="T4" t="s">
        <v>32</v>
      </c>
      <c r="U4" s="5">
        <v>-2.2328399999999998E-3</v>
      </c>
      <c r="V4" s="5">
        <v>-1.7880900000000002E-2</v>
      </c>
      <c r="W4" s="5">
        <f t="shared" si="0"/>
        <v>0.24330148000000001</v>
      </c>
      <c r="X4" s="5">
        <f t="shared" si="0"/>
        <v>0.69635729999999996</v>
      </c>
    </row>
    <row r="5" spans="1:24" x14ac:dyDescent="0.65">
      <c r="A5" t="s">
        <v>22</v>
      </c>
      <c r="B5">
        <v>0</v>
      </c>
      <c r="C5" t="s">
        <v>23</v>
      </c>
      <c r="D5">
        <v>0</v>
      </c>
      <c r="E5" t="s">
        <v>24</v>
      </c>
      <c r="F5">
        <v>4</v>
      </c>
      <c r="G5" t="s">
        <v>25</v>
      </c>
      <c r="H5">
        <v>4</v>
      </c>
      <c r="I5" t="s">
        <v>26</v>
      </c>
      <c r="J5">
        <v>0</v>
      </c>
      <c r="K5" t="s">
        <v>27</v>
      </c>
      <c r="L5">
        <v>2</v>
      </c>
      <c r="M5" t="s">
        <v>28</v>
      </c>
      <c r="N5">
        <v>4</v>
      </c>
      <c r="O5" t="s">
        <v>29</v>
      </c>
      <c r="P5" t="s">
        <v>30</v>
      </c>
      <c r="Q5" s="5">
        <v>0</v>
      </c>
      <c r="R5" s="5">
        <v>1</v>
      </c>
      <c r="S5" t="s">
        <v>31</v>
      </c>
      <c r="T5" t="s">
        <v>32</v>
      </c>
      <c r="U5" s="5">
        <v>-1.36165E-2</v>
      </c>
      <c r="V5" s="5">
        <v>-4.1118399999999999E-2</v>
      </c>
      <c r="W5" s="5">
        <f t="shared" si="0"/>
        <v>-4.0849499999999997E-2</v>
      </c>
      <c r="X5" s="5">
        <f t="shared" si="0"/>
        <v>0.8766448</v>
      </c>
    </row>
    <row r="6" spans="1:24" x14ac:dyDescent="0.65">
      <c r="A6" t="s">
        <v>22</v>
      </c>
      <c r="B6">
        <v>0</v>
      </c>
      <c r="C6" t="s">
        <v>23</v>
      </c>
      <c r="D6">
        <v>0</v>
      </c>
      <c r="E6" t="s">
        <v>24</v>
      </c>
      <c r="F6">
        <v>5</v>
      </c>
      <c r="G6" t="s">
        <v>25</v>
      </c>
      <c r="H6">
        <v>2</v>
      </c>
      <c r="I6" t="s">
        <v>26</v>
      </c>
      <c r="J6">
        <v>0</v>
      </c>
      <c r="K6" t="s">
        <v>27</v>
      </c>
      <c r="L6">
        <v>2</v>
      </c>
      <c r="M6" t="s">
        <v>28</v>
      </c>
      <c r="N6">
        <v>0</v>
      </c>
      <c r="O6" t="s">
        <v>29</v>
      </c>
      <c r="P6" t="s">
        <v>30</v>
      </c>
      <c r="Q6" s="5">
        <v>0</v>
      </c>
      <c r="R6" s="5">
        <v>0</v>
      </c>
      <c r="S6" t="s">
        <v>31</v>
      </c>
      <c r="T6" t="s">
        <v>32</v>
      </c>
      <c r="U6" s="5">
        <v>0</v>
      </c>
      <c r="V6" s="5">
        <v>0</v>
      </c>
      <c r="W6" s="5">
        <f t="shared" si="0"/>
        <v>0</v>
      </c>
      <c r="X6" s="5">
        <f t="shared" si="0"/>
        <v>0</v>
      </c>
    </row>
    <row r="7" spans="1:24" x14ac:dyDescent="0.65">
      <c r="A7" t="s">
        <v>22</v>
      </c>
      <c r="B7">
        <v>0</v>
      </c>
      <c r="C7" t="s">
        <v>23</v>
      </c>
      <c r="D7">
        <v>0</v>
      </c>
      <c r="E7" t="s">
        <v>24</v>
      </c>
      <c r="F7">
        <v>6</v>
      </c>
      <c r="G7" t="s">
        <v>25</v>
      </c>
      <c r="H7">
        <v>5</v>
      </c>
      <c r="I7" t="s">
        <v>26</v>
      </c>
      <c r="J7">
        <v>0</v>
      </c>
      <c r="K7" t="s">
        <v>27</v>
      </c>
      <c r="L7">
        <v>2</v>
      </c>
      <c r="M7" t="s">
        <v>28</v>
      </c>
      <c r="N7">
        <v>6</v>
      </c>
      <c r="O7" t="s">
        <v>29</v>
      </c>
      <c r="P7" t="s">
        <v>30</v>
      </c>
      <c r="Q7" s="5">
        <v>0.5</v>
      </c>
      <c r="R7" s="5">
        <v>0.5</v>
      </c>
      <c r="S7" t="s">
        <v>31</v>
      </c>
      <c r="T7" t="s">
        <v>32</v>
      </c>
      <c r="U7" s="5">
        <v>-5.1542599999999999E-8</v>
      </c>
      <c r="V7" s="5">
        <v>-9.0952499999999992E-3</v>
      </c>
      <c r="W7" s="5">
        <f t="shared" si="0"/>
        <v>0.49999984537219999</v>
      </c>
      <c r="X7" s="5">
        <f t="shared" si="0"/>
        <v>0.47271425</v>
      </c>
    </row>
    <row r="8" spans="1:24" x14ac:dyDescent="0.65">
      <c r="A8" t="s">
        <v>22</v>
      </c>
      <c r="B8">
        <v>0</v>
      </c>
      <c r="C8" t="s">
        <v>23</v>
      </c>
      <c r="D8">
        <v>1</v>
      </c>
      <c r="E8" t="s">
        <v>24</v>
      </c>
      <c r="F8">
        <v>1</v>
      </c>
      <c r="G8" t="s">
        <v>25</v>
      </c>
      <c r="H8">
        <v>10</v>
      </c>
      <c r="I8" t="s">
        <v>26</v>
      </c>
      <c r="J8">
        <v>1</v>
      </c>
      <c r="K8" t="s">
        <v>27</v>
      </c>
      <c r="L8">
        <v>2</v>
      </c>
      <c r="M8" t="s">
        <v>28</v>
      </c>
      <c r="N8">
        <v>16</v>
      </c>
      <c r="O8" t="s">
        <v>29</v>
      </c>
      <c r="P8" t="s">
        <v>30</v>
      </c>
      <c r="Q8" s="5">
        <v>0.5</v>
      </c>
      <c r="R8" s="5">
        <v>1</v>
      </c>
      <c r="S8" t="s">
        <v>31</v>
      </c>
      <c r="T8" t="s">
        <v>32</v>
      </c>
      <c r="U8" s="5">
        <v>4.4995500000000001E-8</v>
      </c>
      <c r="V8" s="5">
        <v>-1.7686299999999999E-2</v>
      </c>
      <c r="W8" s="5">
        <f t="shared" si="0"/>
        <v>0.50000013498649998</v>
      </c>
      <c r="X8" s="5">
        <f t="shared" si="0"/>
        <v>0.94694109999999998</v>
      </c>
    </row>
    <row r="9" spans="1:24" x14ac:dyDescent="0.65">
      <c r="A9" t="s">
        <v>22</v>
      </c>
      <c r="B9">
        <v>0</v>
      </c>
      <c r="C9" t="s">
        <v>23</v>
      </c>
      <c r="D9">
        <v>1</v>
      </c>
      <c r="E9" t="s">
        <v>24</v>
      </c>
      <c r="F9">
        <v>2</v>
      </c>
      <c r="G9" t="s">
        <v>25</v>
      </c>
      <c r="H9">
        <v>8</v>
      </c>
      <c r="I9" t="s">
        <v>26</v>
      </c>
      <c r="J9">
        <v>1</v>
      </c>
      <c r="K9" t="s">
        <v>27</v>
      </c>
      <c r="L9">
        <v>2</v>
      </c>
      <c r="M9" t="s">
        <v>28</v>
      </c>
      <c r="N9">
        <v>12</v>
      </c>
      <c r="O9" t="s">
        <v>29</v>
      </c>
      <c r="P9" t="s">
        <v>30</v>
      </c>
      <c r="Q9" s="5">
        <v>0.25</v>
      </c>
      <c r="R9" s="5">
        <v>0.75</v>
      </c>
      <c r="S9" t="s">
        <v>31</v>
      </c>
      <c r="T9" t="s">
        <v>32</v>
      </c>
      <c r="U9" s="5">
        <v>-2.2328399999999998E-3</v>
      </c>
      <c r="V9" s="5">
        <v>-1.7880900000000002E-2</v>
      </c>
      <c r="W9" s="5">
        <f t="shared" si="0"/>
        <v>0.24330148000000001</v>
      </c>
      <c r="X9" s="5">
        <f t="shared" si="0"/>
        <v>0.69635729999999996</v>
      </c>
    </row>
    <row r="10" spans="1:24" x14ac:dyDescent="0.65">
      <c r="A10" t="s">
        <v>22</v>
      </c>
      <c r="B10">
        <v>0</v>
      </c>
      <c r="C10" t="s">
        <v>23</v>
      </c>
      <c r="D10">
        <v>1</v>
      </c>
      <c r="E10" t="s">
        <v>24</v>
      </c>
      <c r="F10">
        <v>3</v>
      </c>
      <c r="G10" t="s">
        <v>25</v>
      </c>
      <c r="H10">
        <v>9</v>
      </c>
      <c r="I10" t="s">
        <v>26</v>
      </c>
      <c r="J10">
        <v>1</v>
      </c>
      <c r="K10" t="s">
        <v>27</v>
      </c>
      <c r="L10">
        <v>2</v>
      </c>
      <c r="M10" t="s">
        <v>28</v>
      </c>
      <c r="N10">
        <v>14</v>
      </c>
      <c r="O10" t="s">
        <v>29</v>
      </c>
      <c r="P10" t="s">
        <v>30</v>
      </c>
      <c r="Q10" s="5">
        <v>0.75</v>
      </c>
      <c r="R10" s="5">
        <v>0.75</v>
      </c>
      <c r="S10" t="s">
        <v>31</v>
      </c>
      <c r="T10" t="s">
        <v>32</v>
      </c>
      <c r="U10" s="5">
        <v>2.23295E-3</v>
      </c>
      <c r="V10" s="5">
        <v>-1.7880900000000002E-2</v>
      </c>
      <c r="W10" s="5">
        <f t="shared" si="0"/>
        <v>0.75669885000000003</v>
      </c>
      <c r="X10" s="5">
        <f t="shared" si="0"/>
        <v>0.69635729999999996</v>
      </c>
    </row>
    <row r="11" spans="1:24" x14ac:dyDescent="0.65">
      <c r="A11" t="s">
        <v>22</v>
      </c>
      <c r="B11">
        <v>0</v>
      </c>
      <c r="C11" t="s">
        <v>23</v>
      </c>
      <c r="D11">
        <v>1</v>
      </c>
      <c r="E11" t="s">
        <v>24</v>
      </c>
      <c r="F11">
        <v>4</v>
      </c>
      <c r="G11" t="s">
        <v>25</v>
      </c>
      <c r="H11">
        <v>3</v>
      </c>
      <c r="I11" t="s">
        <v>26</v>
      </c>
      <c r="J11">
        <v>0</v>
      </c>
      <c r="K11" t="s">
        <v>27</v>
      </c>
      <c r="L11">
        <v>2</v>
      </c>
      <c r="M11" t="s">
        <v>28</v>
      </c>
      <c r="N11">
        <v>2</v>
      </c>
      <c r="O11" t="s">
        <v>29</v>
      </c>
      <c r="P11" t="s">
        <v>30</v>
      </c>
      <c r="Q11" s="5">
        <v>1</v>
      </c>
      <c r="R11" s="5">
        <v>1</v>
      </c>
      <c r="S11" t="s">
        <v>31</v>
      </c>
      <c r="T11" t="s">
        <v>32</v>
      </c>
      <c r="U11" s="5">
        <v>1.3617000000000001E-2</v>
      </c>
      <c r="V11" s="5">
        <v>-4.1118399999999999E-2</v>
      </c>
      <c r="W11" s="5">
        <f t="shared" si="0"/>
        <v>1.040851</v>
      </c>
      <c r="X11" s="5">
        <f t="shared" si="0"/>
        <v>0.8766448</v>
      </c>
    </row>
    <row r="12" spans="1:24" x14ac:dyDescent="0.65">
      <c r="A12" t="s">
        <v>22</v>
      </c>
      <c r="B12">
        <v>0</v>
      </c>
      <c r="C12" t="s">
        <v>23</v>
      </c>
      <c r="D12">
        <v>1</v>
      </c>
      <c r="E12" t="s">
        <v>24</v>
      </c>
      <c r="F12">
        <v>5</v>
      </c>
      <c r="G12" t="s">
        <v>25</v>
      </c>
      <c r="H12">
        <v>4</v>
      </c>
      <c r="I12" t="s">
        <v>26</v>
      </c>
      <c r="J12">
        <v>0</v>
      </c>
      <c r="K12" t="s">
        <v>27</v>
      </c>
      <c r="L12">
        <v>2</v>
      </c>
      <c r="M12" t="s">
        <v>28</v>
      </c>
      <c r="N12">
        <v>4</v>
      </c>
      <c r="O12" t="s">
        <v>29</v>
      </c>
      <c r="P12" t="s">
        <v>30</v>
      </c>
      <c r="Q12" s="5">
        <v>0</v>
      </c>
      <c r="R12" s="5">
        <v>1</v>
      </c>
      <c r="S12" t="s">
        <v>31</v>
      </c>
      <c r="T12" t="s">
        <v>32</v>
      </c>
      <c r="U12" s="5">
        <v>-1.36165E-2</v>
      </c>
      <c r="V12" s="5">
        <v>-4.1118399999999999E-2</v>
      </c>
      <c r="W12" s="5">
        <f t="shared" si="0"/>
        <v>-4.0849499999999997E-2</v>
      </c>
      <c r="X12" s="5">
        <f t="shared" si="0"/>
        <v>0.8766448</v>
      </c>
    </row>
    <row r="13" spans="1:24" x14ac:dyDescent="0.65">
      <c r="A13" t="s">
        <v>22</v>
      </c>
      <c r="B13">
        <v>0</v>
      </c>
      <c r="C13" t="s">
        <v>23</v>
      </c>
      <c r="D13">
        <v>1</v>
      </c>
      <c r="E13" t="s">
        <v>24</v>
      </c>
      <c r="F13">
        <v>6</v>
      </c>
      <c r="G13" t="s">
        <v>25</v>
      </c>
      <c r="H13">
        <v>5</v>
      </c>
      <c r="I13" t="s">
        <v>26</v>
      </c>
      <c r="J13">
        <v>0</v>
      </c>
      <c r="K13" t="s">
        <v>27</v>
      </c>
      <c r="L13">
        <v>2</v>
      </c>
      <c r="M13" t="s">
        <v>28</v>
      </c>
      <c r="N13">
        <v>6</v>
      </c>
      <c r="O13" t="s">
        <v>29</v>
      </c>
      <c r="P13" t="s">
        <v>30</v>
      </c>
      <c r="Q13" s="5">
        <v>0.5</v>
      </c>
      <c r="R13" s="5">
        <v>0.5</v>
      </c>
      <c r="S13" t="s">
        <v>31</v>
      </c>
      <c r="T13" t="s">
        <v>32</v>
      </c>
      <c r="U13" s="5">
        <v>-5.1542599999999999E-8</v>
      </c>
      <c r="V13" s="5">
        <v>-9.0952499999999992E-3</v>
      </c>
      <c r="W13" s="5">
        <f t="shared" si="0"/>
        <v>0.49999984537219999</v>
      </c>
      <c r="X13" s="5">
        <f t="shared" si="0"/>
        <v>0.47271425</v>
      </c>
    </row>
    <row r="14" spans="1:24" x14ac:dyDescent="0.65">
      <c r="A14" t="s">
        <v>22</v>
      </c>
      <c r="B14">
        <v>1</v>
      </c>
      <c r="C14" t="s">
        <v>23</v>
      </c>
      <c r="D14">
        <v>0</v>
      </c>
      <c r="E14" t="s">
        <v>24</v>
      </c>
      <c r="F14">
        <v>1</v>
      </c>
      <c r="G14" t="s">
        <v>25</v>
      </c>
      <c r="H14">
        <v>6</v>
      </c>
      <c r="I14" t="s">
        <v>26</v>
      </c>
      <c r="J14">
        <v>1</v>
      </c>
      <c r="K14" t="s">
        <v>27</v>
      </c>
      <c r="L14">
        <v>2</v>
      </c>
      <c r="M14" t="s">
        <v>28</v>
      </c>
      <c r="N14">
        <v>8</v>
      </c>
      <c r="O14" t="s">
        <v>29</v>
      </c>
      <c r="P14" t="s">
        <v>30</v>
      </c>
      <c r="Q14" s="5">
        <v>0.5</v>
      </c>
      <c r="R14" s="5">
        <v>0</v>
      </c>
      <c r="S14" t="s">
        <v>31</v>
      </c>
      <c r="T14" t="s">
        <v>32</v>
      </c>
      <c r="U14" s="5">
        <v>0</v>
      </c>
      <c r="V14" s="5">
        <v>0</v>
      </c>
      <c r="W14" s="5">
        <f t="shared" si="0"/>
        <v>0.5</v>
      </c>
      <c r="X14" s="5">
        <f t="shared" si="0"/>
        <v>0</v>
      </c>
    </row>
    <row r="15" spans="1:24" x14ac:dyDescent="0.65">
      <c r="A15" t="s">
        <v>22</v>
      </c>
      <c r="B15">
        <v>1</v>
      </c>
      <c r="C15" t="s">
        <v>23</v>
      </c>
      <c r="D15">
        <v>0</v>
      </c>
      <c r="E15" t="s">
        <v>24</v>
      </c>
      <c r="F15">
        <v>2</v>
      </c>
      <c r="G15" t="s">
        <v>25</v>
      </c>
      <c r="H15">
        <v>7</v>
      </c>
      <c r="I15" t="s">
        <v>26</v>
      </c>
      <c r="J15">
        <v>1</v>
      </c>
      <c r="K15" t="s">
        <v>27</v>
      </c>
      <c r="L15">
        <v>2</v>
      </c>
      <c r="M15" t="s">
        <v>28</v>
      </c>
      <c r="N15">
        <v>10</v>
      </c>
      <c r="O15" t="s">
        <v>29</v>
      </c>
      <c r="P15" t="s">
        <v>30</v>
      </c>
      <c r="Q15" s="5">
        <v>0.75</v>
      </c>
      <c r="R15" s="5">
        <v>0.25</v>
      </c>
      <c r="S15" t="s">
        <v>31</v>
      </c>
      <c r="T15" t="s">
        <v>32</v>
      </c>
      <c r="U15" s="5">
        <v>5.2412499999999996E-4</v>
      </c>
      <c r="V15" s="5">
        <v>-5.0323399999999997E-3</v>
      </c>
      <c r="W15" s="5">
        <f t="shared" si="0"/>
        <v>0.75157237499999996</v>
      </c>
      <c r="X15" s="5">
        <f t="shared" si="0"/>
        <v>0.23490298000000001</v>
      </c>
    </row>
    <row r="16" spans="1:24" x14ac:dyDescent="0.65">
      <c r="A16" t="s">
        <v>22</v>
      </c>
      <c r="B16">
        <v>1</v>
      </c>
      <c r="C16" t="s">
        <v>23</v>
      </c>
      <c r="D16">
        <v>0</v>
      </c>
      <c r="E16" t="s">
        <v>24</v>
      </c>
      <c r="F16">
        <v>3</v>
      </c>
      <c r="G16" t="s">
        <v>25</v>
      </c>
      <c r="H16">
        <v>8</v>
      </c>
      <c r="I16" t="s">
        <v>26</v>
      </c>
      <c r="J16">
        <v>1</v>
      </c>
      <c r="K16" t="s">
        <v>27</v>
      </c>
      <c r="L16">
        <v>2</v>
      </c>
      <c r="M16" t="s">
        <v>28</v>
      </c>
      <c r="N16">
        <v>12</v>
      </c>
      <c r="O16" t="s">
        <v>29</v>
      </c>
      <c r="P16" t="s">
        <v>30</v>
      </c>
      <c r="Q16" s="5">
        <v>0.25</v>
      </c>
      <c r="R16" s="5">
        <v>0.25</v>
      </c>
      <c r="S16" t="s">
        <v>31</v>
      </c>
      <c r="T16" t="s">
        <v>32</v>
      </c>
      <c r="U16" s="5">
        <v>-5.2411700000000005E-4</v>
      </c>
      <c r="V16" s="5">
        <v>-5.0323599999999996E-3</v>
      </c>
      <c r="W16" s="5">
        <f t="shared" si="0"/>
        <v>0.248427649</v>
      </c>
      <c r="X16" s="5">
        <f t="shared" si="0"/>
        <v>0.23490292000000002</v>
      </c>
    </row>
    <row r="17" spans="1:24" x14ac:dyDescent="0.65">
      <c r="A17" t="s">
        <v>22</v>
      </c>
      <c r="B17">
        <v>1</v>
      </c>
      <c r="C17" t="s">
        <v>23</v>
      </c>
      <c r="D17">
        <v>0</v>
      </c>
      <c r="E17" t="s">
        <v>24</v>
      </c>
      <c r="F17">
        <v>4</v>
      </c>
      <c r="G17" t="s">
        <v>25</v>
      </c>
      <c r="H17">
        <v>2</v>
      </c>
      <c r="I17" t="s">
        <v>26</v>
      </c>
      <c r="J17">
        <v>0</v>
      </c>
      <c r="K17" t="s">
        <v>27</v>
      </c>
      <c r="L17">
        <v>2</v>
      </c>
      <c r="M17" t="s">
        <v>28</v>
      </c>
      <c r="N17">
        <v>0</v>
      </c>
      <c r="O17" t="s">
        <v>29</v>
      </c>
      <c r="P17" t="s">
        <v>30</v>
      </c>
      <c r="Q17" s="5">
        <v>0</v>
      </c>
      <c r="R17" s="5">
        <v>0</v>
      </c>
      <c r="S17" t="s">
        <v>31</v>
      </c>
      <c r="T17" t="s">
        <v>32</v>
      </c>
      <c r="U17" s="5">
        <v>0</v>
      </c>
      <c r="V17" s="5">
        <v>0</v>
      </c>
      <c r="W17" s="5">
        <f t="shared" si="0"/>
        <v>0</v>
      </c>
      <c r="X17" s="5">
        <f t="shared" si="0"/>
        <v>0</v>
      </c>
    </row>
    <row r="18" spans="1:24" x14ac:dyDescent="0.65">
      <c r="A18" t="s">
        <v>22</v>
      </c>
      <c r="B18">
        <v>1</v>
      </c>
      <c r="C18" t="s">
        <v>23</v>
      </c>
      <c r="D18">
        <v>0</v>
      </c>
      <c r="E18" t="s">
        <v>24</v>
      </c>
      <c r="F18">
        <v>5</v>
      </c>
      <c r="G18" t="s">
        <v>25</v>
      </c>
      <c r="H18">
        <v>3</v>
      </c>
      <c r="I18" t="s">
        <v>26</v>
      </c>
      <c r="J18">
        <v>0</v>
      </c>
      <c r="K18" t="s">
        <v>27</v>
      </c>
      <c r="L18">
        <v>2</v>
      </c>
      <c r="M18" t="s">
        <v>28</v>
      </c>
      <c r="N18">
        <v>2</v>
      </c>
      <c r="O18" t="s">
        <v>29</v>
      </c>
      <c r="P18" t="s">
        <v>30</v>
      </c>
      <c r="Q18" s="5">
        <v>1</v>
      </c>
      <c r="R18" s="5">
        <v>0</v>
      </c>
      <c r="S18" t="s">
        <v>31</v>
      </c>
      <c r="T18" t="s">
        <v>32</v>
      </c>
      <c r="U18" s="5">
        <v>0</v>
      </c>
      <c r="V18" s="5">
        <v>0</v>
      </c>
      <c r="W18" s="5">
        <f t="shared" si="0"/>
        <v>1</v>
      </c>
      <c r="X18" s="5">
        <f t="shared" si="0"/>
        <v>0</v>
      </c>
    </row>
    <row r="19" spans="1:24" x14ac:dyDescent="0.65">
      <c r="A19" t="s">
        <v>22</v>
      </c>
      <c r="B19">
        <v>1</v>
      </c>
      <c r="C19" t="s">
        <v>23</v>
      </c>
      <c r="D19">
        <v>0</v>
      </c>
      <c r="E19" t="s">
        <v>24</v>
      </c>
      <c r="F19">
        <v>6</v>
      </c>
      <c r="G19" t="s">
        <v>25</v>
      </c>
      <c r="H19">
        <v>5</v>
      </c>
      <c r="I19" t="s">
        <v>26</v>
      </c>
      <c r="J19">
        <v>0</v>
      </c>
      <c r="K19" t="s">
        <v>27</v>
      </c>
      <c r="L19">
        <v>2</v>
      </c>
      <c r="M19" t="s">
        <v>28</v>
      </c>
      <c r="N19">
        <v>6</v>
      </c>
      <c r="O19" t="s">
        <v>29</v>
      </c>
      <c r="P19" t="s">
        <v>30</v>
      </c>
      <c r="Q19" s="5">
        <v>0.5</v>
      </c>
      <c r="R19" s="5">
        <v>0.5</v>
      </c>
      <c r="S19" t="s">
        <v>31</v>
      </c>
      <c r="T19" t="s">
        <v>32</v>
      </c>
      <c r="U19" s="5">
        <v>-5.1542599999999999E-8</v>
      </c>
      <c r="V19" s="5">
        <v>-9.0952499999999992E-3</v>
      </c>
      <c r="W19" s="5">
        <f t="shared" si="0"/>
        <v>0.49999984537219999</v>
      </c>
      <c r="X19" s="5">
        <f t="shared" si="0"/>
        <v>0.47271425</v>
      </c>
    </row>
    <row r="20" spans="1:24" x14ac:dyDescent="0.65">
      <c r="A20" t="s">
        <v>22</v>
      </c>
      <c r="B20">
        <v>1</v>
      </c>
      <c r="C20" t="s">
        <v>23</v>
      </c>
      <c r="D20">
        <v>1</v>
      </c>
      <c r="E20" t="s">
        <v>24</v>
      </c>
      <c r="F20">
        <v>1</v>
      </c>
      <c r="G20" t="s">
        <v>25</v>
      </c>
      <c r="H20">
        <v>9</v>
      </c>
      <c r="I20" t="s">
        <v>26</v>
      </c>
      <c r="J20">
        <v>1</v>
      </c>
      <c r="K20" t="s">
        <v>27</v>
      </c>
      <c r="L20">
        <v>2</v>
      </c>
      <c r="M20" t="s">
        <v>28</v>
      </c>
      <c r="N20">
        <v>14</v>
      </c>
      <c r="O20" t="s">
        <v>29</v>
      </c>
      <c r="P20" t="s">
        <v>30</v>
      </c>
      <c r="Q20" s="5">
        <v>1</v>
      </c>
      <c r="R20" s="5">
        <v>0.5</v>
      </c>
      <c r="S20" t="s">
        <v>31</v>
      </c>
      <c r="T20" t="s">
        <v>32</v>
      </c>
      <c r="U20" s="5">
        <v>4.5890200000000001E-3</v>
      </c>
      <c r="V20" s="5">
        <v>-1.5114499999999999E-2</v>
      </c>
      <c r="W20" s="5">
        <f t="shared" si="0"/>
        <v>1.0137670599999999</v>
      </c>
      <c r="X20" s="5">
        <f t="shared" si="0"/>
        <v>0.45465650000000002</v>
      </c>
    </row>
    <row r="21" spans="1:24" x14ac:dyDescent="0.65">
      <c r="A21" t="s">
        <v>22</v>
      </c>
      <c r="B21">
        <v>1</v>
      </c>
      <c r="C21" t="s">
        <v>23</v>
      </c>
      <c r="D21">
        <v>1</v>
      </c>
      <c r="E21" t="s">
        <v>24</v>
      </c>
      <c r="F21">
        <v>2</v>
      </c>
      <c r="G21" t="s">
        <v>25</v>
      </c>
      <c r="H21">
        <v>10</v>
      </c>
      <c r="I21" t="s">
        <v>26</v>
      </c>
      <c r="J21">
        <v>1</v>
      </c>
      <c r="K21" t="s">
        <v>27</v>
      </c>
      <c r="L21">
        <v>2</v>
      </c>
      <c r="M21" t="s">
        <v>28</v>
      </c>
      <c r="N21">
        <v>16</v>
      </c>
      <c r="O21" t="s">
        <v>29</v>
      </c>
      <c r="P21" t="s">
        <v>30</v>
      </c>
      <c r="Q21" s="5">
        <v>0.75</v>
      </c>
      <c r="R21" s="5">
        <v>0.75</v>
      </c>
      <c r="S21" t="s">
        <v>31</v>
      </c>
      <c r="T21" t="s">
        <v>32</v>
      </c>
      <c r="U21" s="5">
        <v>2.23295E-3</v>
      </c>
      <c r="V21" s="5">
        <v>-1.7880900000000002E-2</v>
      </c>
      <c r="W21" s="5">
        <f t="shared" si="0"/>
        <v>0.75669885000000003</v>
      </c>
      <c r="X21" s="5">
        <f t="shared" si="0"/>
        <v>0.69635729999999996</v>
      </c>
    </row>
    <row r="22" spans="1:24" x14ac:dyDescent="0.65">
      <c r="A22" t="s">
        <v>22</v>
      </c>
      <c r="B22">
        <v>1</v>
      </c>
      <c r="C22" t="s">
        <v>23</v>
      </c>
      <c r="D22">
        <v>1</v>
      </c>
      <c r="E22" t="s">
        <v>24</v>
      </c>
      <c r="F22">
        <v>3</v>
      </c>
      <c r="G22" t="s">
        <v>25</v>
      </c>
      <c r="H22">
        <v>7</v>
      </c>
      <c r="I22" t="s">
        <v>26</v>
      </c>
      <c r="J22">
        <v>1</v>
      </c>
      <c r="K22" t="s">
        <v>27</v>
      </c>
      <c r="L22">
        <v>2</v>
      </c>
      <c r="M22" t="s">
        <v>28</v>
      </c>
      <c r="N22">
        <v>10</v>
      </c>
      <c r="O22" t="s">
        <v>29</v>
      </c>
      <c r="P22" t="s">
        <v>30</v>
      </c>
      <c r="Q22" s="5">
        <v>0.75</v>
      </c>
      <c r="R22" s="5">
        <v>0.25</v>
      </c>
      <c r="S22" t="s">
        <v>31</v>
      </c>
      <c r="T22" t="s">
        <v>32</v>
      </c>
      <c r="U22" s="5">
        <v>5.2412499999999996E-4</v>
      </c>
      <c r="V22" s="5">
        <v>-5.0323399999999997E-3</v>
      </c>
      <c r="W22" s="5">
        <f t="shared" si="0"/>
        <v>0.75157237499999996</v>
      </c>
      <c r="X22" s="5">
        <f t="shared" si="0"/>
        <v>0.23490298000000001</v>
      </c>
    </row>
    <row r="23" spans="1:24" x14ac:dyDescent="0.65">
      <c r="A23" t="s">
        <v>22</v>
      </c>
      <c r="B23">
        <v>1</v>
      </c>
      <c r="C23" t="s">
        <v>23</v>
      </c>
      <c r="D23">
        <v>1</v>
      </c>
      <c r="E23" t="s">
        <v>24</v>
      </c>
      <c r="F23">
        <v>4</v>
      </c>
      <c r="G23" t="s">
        <v>25</v>
      </c>
      <c r="H23">
        <v>3</v>
      </c>
      <c r="I23" t="s">
        <v>26</v>
      </c>
      <c r="J23">
        <v>0</v>
      </c>
      <c r="K23" t="s">
        <v>27</v>
      </c>
      <c r="L23">
        <v>2</v>
      </c>
      <c r="M23" t="s">
        <v>28</v>
      </c>
      <c r="N23">
        <v>2</v>
      </c>
      <c r="O23" t="s">
        <v>29</v>
      </c>
      <c r="P23" t="s">
        <v>30</v>
      </c>
      <c r="Q23" s="5">
        <v>1</v>
      </c>
      <c r="R23" s="5">
        <v>0</v>
      </c>
      <c r="S23" t="s">
        <v>31</v>
      </c>
      <c r="T23" t="s">
        <v>32</v>
      </c>
      <c r="U23" s="5">
        <v>0</v>
      </c>
      <c r="V23" s="5">
        <v>0</v>
      </c>
      <c r="W23" s="5">
        <f t="shared" si="0"/>
        <v>1</v>
      </c>
      <c r="X23" s="5">
        <f t="shared" si="0"/>
        <v>0</v>
      </c>
    </row>
    <row r="24" spans="1:24" x14ac:dyDescent="0.65">
      <c r="A24" t="s">
        <v>22</v>
      </c>
      <c r="B24">
        <v>1</v>
      </c>
      <c r="C24" t="s">
        <v>23</v>
      </c>
      <c r="D24">
        <v>1</v>
      </c>
      <c r="E24" t="s">
        <v>24</v>
      </c>
      <c r="F24">
        <v>5</v>
      </c>
      <c r="G24" t="s">
        <v>25</v>
      </c>
      <c r="H24">
        <v>4</v>
      </c>
      <c r="I24" t="s">
        <v>26</v>
      </c>
      <c r="J24">
        <v>0</v>
      </c>
      <c r="K24" t="s">
        <v>27</v>
      </c>
      <c r="L24">
        <v>2</v>
      </c>
      <c r="M24" t="s">
        <v>28</v>
      </c>
      <c r="N24">
        <v>4</v>
      </c>
      <c r="O24" t="s">
        <v>29</v>
      </c>
      <c r="P24" t="s">
        <v>30</v>
      </c>
      <c r="Q24" s="5">
        <v>1</v>
      </c>
      <c r="R24" s="5">
        <v>1</v>
      </c>
      <c r="S24" t="s">
        <v>31</v>
      </c>
      <c r="T24" t="s">
        <v>32</v>
      </c>
      <c r="U24" s="5">
        <v>1.3617000000000001E-2</v>
      </c>
      <c r="V24" s="5">
        <v>-4.1118399999999999E-2</v>
      </c>
      <c r="W24" s="5">
        <f t="shared" si="0"/>
        <v>1.040851</v>
      </c>
      <c r="X24" s="5">
        <f t="shared" si="0"/>
        <v>0.8766448</v>
      </c>
    </row>
    <row r="25" spans="1:24" x14ac:dyDescent="0.65">
      <c r="A25" t="s">
        <v>22</v>
      </c>
      <c r="B25">
        <v>1</v>
      </c>
      <c r="C25" t="s">
        <v>23</v>
      </c>
      <c r="D25">
        <v>1</v>
      </c>
      <c r="E25" t="s">
        <v>24</v>
      </c>
      <c r="F25">
        <v>6</v>
      </c>
      <c r="G25" t="s">
        <v>25</v>
      </c>
      <c r="H25">
        <v>5</v>
      </c>
      <c r="I25" t="s">
        <v>26</v>
      </c>
      <c r="J25">
        <v>0</v>
      </c>
      <c r="K25" t="s">
        <v>27</v>
      </c>
      <c r="L25">
        <v>2</v>
      </c>
      <c r="M25" t="s">
        <v>28</v>
      </c>
      <c r="N25">
        <v>6</v>
      </c>
      <c r="O25" t="s">
        <v>29</v>
      </c>
      <c r="P25" t="s">
        <v>30</v>
      </c>
      <c r="Q25" s="5">
        <v>0.5</v>
      </c>
      <c r="R25" s="5">
        <v>0.5</v>
      </c>
      <c r="S25" t="s">
        <v>31</v>
      </c>
      <c r="T25" t="s">
        <v>32</v>
      </c>
      <c r="U25" s="5">
        <v>-5.1542599999999999E-8</v>
      </c>
      <c r="V25" s="5">
        <v>-9.0952499999999992E-3</v>
      </c>
      <c r="W25" s="5">
        <f t="shared" si="0"/>
        <v>0.49999984537219999</v>
      </c>
      <c r="X25" s="5">
        <f t="shared" si="0"/>
        <v>0.47271425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Ke(Petsc)</vt:lpstr>
      <vt:lpstr>Ke(DACSAR)</vt:lpstr>
      <vt:lpstr>disp(Petsc)np=1</vt:lpstr>
      <vt:lpstr>disp(Petsc)np=2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竹山　智英</dc:creator>
  <cp:lastModifiedBy>竹山　智英</cp:lastModifiedBy>
  <dcterms:created xsi:type="dcterms:W3CDTF">2025-09-05T05:56:44Z</dcterms:created>
  <dcterms:modified xsi:type="dcterms:W3CDTF">2025-09-07T09:35:01Z</dcterms:modified>
</cp:coreProperties>
</file>