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5BF36BF-8DFB-4269-8976-31DFB325B776}" xr6:coauthVersionLast="47" xr6:coauthVersionMax="47" xr10:uidLastSave="{00000000-0000-0000-0000-000000000000}"/>
  <bookViews>
    <workbookView xWindow="-30675" yWindow="1770" windowWidth="29520" windowHeight="18420" xr2:uid="{A029EC9C-0930-4100-8853-B9FBECC6760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5" i="1"/>
  <c r="M4" i="1"/>
</calcChain>
</file>

<file path=xl/sharedStrings.xml><?xml version="1.0" encoding="utf-8"?>
<sst xmlns="http://schemas.openxmlformats.org/spreadsheetml/2006/main" count="22" uniqueCount="20">
  <si>
    <t>Price</t>
  </si>
  <si>
    <t>Shares</t>
  </si>
  <si>
    <t>MC</t>
  </si>
  <si>
    <t>Cash</t>
  </si>
  <si>
    <t>Debt</t>
  </si>
  <si>
    <t>EV</t>
  </si>
  <si>
    <t>Q324</t>
  </si>
  <si>
    <t>Name</t>
  </si>
  <si>
    <t>ersodetug (RZ358)</t>
  </si>
  <si>
    <t>RZ402</t>
  </si>
  <si>
    <t>oral PKI</t>
  </si>
  <si>
    <t>DME</t>
  </si>
  <si>
    <t>Hyperinsulinism</t>
  </si>
  <si>
    <t>MOA</t>
  </si>
  <si>
    <t>insulin receptor mab</t>
  </si>
  <si>
    <t>Indication</t>
  </si>
  <si>
    <t>Phase</t>
  </si>
  <si>
    <t>III</t>
  </si>
  <si>
    <t>2H25: sunRIZE results</t>
  </si>
  <si>
    <t>n=56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</si>
</sst>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BD52E9B-7D9C-4348-B71D-C4336C83F0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606591</xdr:colOff>
      <xdr:row>11</xdr:row>
      <xdr:rowOff>48961</xdr:rowOff>
    </xdr:from>
    <xdr:to>
      <xdr:col>15</xdr:col>
      <xdr:colOff>181945</xdr:colOff>
      <xdr:row>28</xdr:row>
      <xdr:rowOff>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B204E4-5085-1AFF-038A-3EB481FD8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591" y="1813593"/>
          <a:ext cx="8749433" cy="2692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41F6-4A19-4DB0-902F-30A962460F9E}">
  <dimension ref="B2:N11"/>
  <sheetViews>
    <sheetView tabSelected="1" zoomScale="190" zoomScaleNormal="190" workbookViewId="0">
      <selection activeCell="F9" sqref="F9"/>
    </sheetView>
  </sheetViews>
  <sheetFormatPr defaultRowHeight="12.75" x14ac:dyDescent="0.2"/>
  <sheetData>
    <row r="2" spans="2:14" x14ac:dyDescent="0.2">
      <c r="B2" s="10" t="s">
        <v>7</v>
      </c>
      <c r="C2" s="11" t="s">
        <v>13</v>
      </c>
      <c r="D2" s="11" t="s">
        <v>15</v>
      </c>
      <c r="E2" s="11" t="s">
        <v>16</v>
      </c>
      <c r="F2" s="11"/>
      <c r="G2" s="11"/>
      <c r="H2" s="11"/>
      <c r="I2" s="12"/>
      <c r="L2" t="s">
        <v>0</v>
      </c>
      <c r="M2" s="1">
        <v>5</v>
      </c>
    </row>
    <row r="3" spans="2:14" x14ac:dyDescent="0.2">
      <c r="B3" s="4" t="s">
        <v>8</v>
      </c>
      <c r="C3" s="5" t="s">
        <v>14</v>
      </c>
      <c r="D3" s="5" t="s">
        <v>12</v>
      </c>
      <c r="E3" s="13" t="s">
        <v>17</v>
      </c>
      <c r="F3" s="5"/>
      <c r="G3" s="5"/>
      <c r="H3" s="5"/>
      <c r="I3" s="6"/>
      <c r="L3" t="s">
        <v>1</v>
      </c>
      <c r="M3" s="2">
        <v>57.943066000000002</v>
      </c>
      <c r="N3" s="3" t="s">
        <v>6</v>
      </c>
    </row>
    <row r="4" spans="2:14" x14ac:dyDescent="0.2">
      <c r="B4" s="4" t="s">
        <v>9</v>
      </c>
      <c r="C4" s="5" t="s">
        <v>10</v>
      </c>
      <c r="D4" s="5" t="s">
        <v>11</v>
      </c>
      <c r="E4" s="5"/>
      <c r="F4" s="5"/>
      <c r="G4" s="5"/>
      <c r="H4" s="5"/>
      <c r="I4" s="6"/>
      <c r="L4" t="s">
        <v>2</v>
      </c>
      <c r="M4" s="2">
        <f>+M2*M3</f>
        <v>289.71532999999999</v>
      </c>
    </row>
    <row r="5" spans="2:14" x14ac:dyDescent="0.2">
      <c r="B5" s="4"/>
      <c r="C5" s="5"/>
      <c r="D5" s="5"/>
      <c r="E5" s="5"/>
      <c r="F5" s="5"/>
      <c r="G5" s="5"/>
      <c r="H5" s="5"/>
      <c r="I5" s="6"/>
      <c r="L5" t="s">
        <v>3</v>
      </c>
      <c r="M5" s="2">
        <f>10.472+97.801+9.552</f>
        <v>117.82499999999999</v>
      </c>
      <c r="N5" s="3" t="s">
        <v>6</v>
      </c>
    </row>
    <row r="6" spans="2:14" x14ac:dyDescent="0.2">
      <c r="B6" s="4"/>
      <c r="C6" s="5"/>
      <c r="D6" s="5"/>
      <c r="E6" s="5"/>
      <c r="F6" s="5"/>
      <c r="G6" s="5"/>
      <c r="H6" s="5"/>
      <c r="I6" s="6"/>
      <c r="L6" t="s">
        <v>4</v>
      </c>
      <c r="M6" s="2">
        <v>0</v>
      </c>
      <c r="N6" s="3" t="s">
        <v>6</v>
      </c>
    </row>
    <row r="7" spans="2:14" x14ac:dyDescent="0.2">
      <c r="B7" s="4"/>
      <c r="C7" s="5"/>
      <c r="D7" s="5"/>
      <c r="E7" s="5"/>
      <c r="F7" s="5"/>
      <c r="G7" s="5"/>
      <c r="H7" s="5"/>
      <c r="I7" s="6"/>
      <c r="L7" t="s">
        <v>5</v>
      </c>
      <c r="M7" s="2">
        <f>+M4-M5+M6</f>
        <v>171.89033000000001</v>
      </c>
    </row>
    <row r="8" spans="2:14" x14ac:dyDescent="0.2">
      <c r="B8" s="7"/>
      <c r="C8" s="8"/>
      <c r="D8" s="8"/>
      <c r="E8" s="8"/>
      <c r="F8" s="8"/>
      <c r="G8" s="8"/>
      <c r="H8" s="8"/>
      <c r="I8" s="9"/>
    </row>
    <row r="10" spans="2:14" x14ac:dyDescent="0.2">
      <c r="B10" t="s">
        <v>18</v>
      </c>
    </row>
    <row r="11" spans="2:14" x14ac:dyDescent="0.2">
      <c r="B1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2024-12-03T15:43:26Z</dcterms:created>
  <dcterms:modified xsi:type="dcterms:W3CDTF">2024-12-03T16:00:17Z</dcterms:modified>
</cp:coreProperties>
</file>