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base\281889_UG\"/>
    </mc:Choice>
  </mc:AlternateContent>
  <xr:revisionPtr revIDLastSave="0" documentId="13_ncr:1_{CAF603F7-5C18-47A5-BC17-BE7B7FD494E5}" xr6:coauthVersionLast="47" xr6:coauthVersionMax="47" xr10:uidLastSave="{00000000-0000-0000-0000-000000000000}"/>
  <bookViews>
    <workbookView xWindow="4980" yWindow="4980" windowWidth="28800" windowHeight="15345" firstSheet="3" activeTab="6" xr2:uid="{465D23AE-7810-4C62-88CB-8DFCEC19EA0B}"/>
  </bookViews>
  <sheets>
    <sheet name="AREA" sheetId="1" r:id="rId1"/>
    <sheet name="THICK" sheetId="2" r:id="rId2"/>
    <sheet name="FURTA" sheetId="3" r:id="rId3"/>
    <sheet name="SLOPE" sheetId="4" r:id="rId4"/>
    <sheet name="Stope Report" sheetId="5" r:id="rId5"/>
    <sheet name="RECON" sheetId="6" r:id="rId6"/>
    <sheet name="DOSTĘP" sheetId="7" r:id="rId7"/>
  </sheets>
  <externalReferences>
    <externalReference r:id="rId8"/>
  </externalReferences>
  <definedNames>
    <definedName name="MonthlyChart_Data1">OFFSET(#REF!,0,0,1,MonthsWithActual)</definedName>
    <definedName name="MonthsWithActual">COUNTIF(#REF!,"&lt;&gt;"&amp;0)</definedName>
    <definedName name="_xlnm.Print_Area" localSheetId="4">'Stope Report'!$B$2:$I$15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" l="1"/>
  <c r="F2" i="5"/>
  <c r="G5" i="5"/>
  <c r="H5" i="5"/>
  <c r="I5" i="5"/>
  <c r="J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G9" i="5"/>
  <c r="H9" i="5"/>
  <c r="I9" i="5"/>
  <c r="J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G13" i="5"/>
  <c r="H13" i="5"/>
  <c r="I13" i="5"/>
  <c r="J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</calcChain>
</file>

<file path=xl/sharedStrings.xml><?xml version="1.0" encoding="utf-8"?>
<sst xmlns="http://schemas.openxmlformats.org/spreadsheetml/2006/main" count="50" uniqueCount="35">
  <si>
    <t>Filtr: SDIP&lt;90 and SDIP&gt;5</t>
  </si>
  <si>
    <t>DENSITY</t>
  </si>
  <si>
    <t>VOLUME</t>
  </si>
  <si>
    <t>TONNES</t>
  </si>
  <si>
    <t>MATERIAL</t>
  </si>
  <si>
    <t>ZONE</t>
  </si>
  <si>
    <t>Detailed Summary</t>
  </si>
  <si>
    <t>UNDERBREAK %</t>
  </si>
  <si>
    <t>OVERBREAK %</t>
  </si>
  <si>
    <t>STOPE VOLUME</t>
  </si>
  <si>
    <t>STOPE TONNES</t>
  </si>
  <si>
    <t>Stope Survey Summary (Development Subtracted)</t>
  </si>
  <si>
    <t xml:space="preserve"> </t>
  </si>
  <si>
    <t>Stope Survey Summary (Complete)</t>
  </si>
  <si>
    <t>Stope Reconciliation Report</t>
  </si>
  <si>
    <t>.</t>
  </si>
  <si>
    <t>Parametry projektowe wyrobisk udostępniających</t>
  </si>
  <si>
    <t>odległość od istniejącego szybu do zachodniej granicy pola (zaokrągloną do całkowitych metrów)</t>
  </si>
  <si>
    <t>przyjętą odległość między szybami (zgodnie z zadanymi ograniczeniami)</t>
  </si>
  <si>
    <t xml:space="preserve">przydzielone parametry szybu:  </t>
  </si>
  <si>
    <t>średnica szybu</t>
  </si>
  <si>
    <t>wymiar pionowy rząpia szybu</t>
  </si>
  <si>
    <t>przydzielone parametry wyrobiska udostępniającego głównego:</t>
  </si>
  <si>
    <t>kształt przekroju poprzecznego</t>
  </si>
  <si>
    <t>szerokość</t>
  </si>
  <si>
    <t>wysokość części prostokątnej</t>
  </si>
  <si>
    <t>wysokość łuku</t>
  </si>
  <si>
    <t>miąższość półki bezpieczeństwa między wyrobiskami na różnych poziomach</t>
  </si>
  <si>
    <t>maksymalne nachylenie dopuszczalne wyrobisk korytarzowych</t>
  </si>
  <si>
    <t>minimalne nachylenie wyrobisk zapewniających grawitacyjne odprowadzenie wody</t>
  </si>
  <si>
    <t>m</t>
  </si>
  <si>
    <t>prostokąt z łukiem</t>
  </si>
  <si>
    <t>°</t>
  </si>
  <si>
    <t>%</t>
  </si>
  <si>
    <t>odległość spągu od powierzchni terenu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</si>
</sst>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-F400]h:mm:ss\ AM/PM"/>
    <numFmt numFmtId="166" formatCode="[$-F800]dddd\,\ mmmm\ dd\,\ yyyy"/>
    <numFmt numFmtId="167" formatCode=";;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 tint="0.14999847407452621"/>
      <name val="Aptos Narrow"/>
      <family val="1"/>
      <scheme val="minor"/>
    </font>
    <font>
      <b/>
      <sz val="13"/>
      <color theme="1" tint="0.14999847407452621"/>
      <name val="Aptos Display"/>
      <family val="2"/>
      <scheme val="major"/>
    </font>
    <font>
      <b/>
      <sz val="10"/>
      <color theme="1" tint="0.14999847407452621"/>
      <name val="Aptos Display"/>
      <family val="2"/>
      <scheme val="major"/>
    </font>
    <font>
      <sz val="18"/>
      <color theme="1" tint="0.14999847407452621"/>
      <name val="Aptos Display"/>
      <family val="2"/>
      <scheme val="major"/>
    </font>
    <font>
      <sz val="11"/>
      <color theme="1" tint="0.14999847407452621"/>
      <name val="Aptos Narrow"/>
      <family val="1"/>
      <scheme val="minor"/>
    </font>
    <font>
      <b/>
      <sz val="11"/>
      <color theme="1" tint="0.14999847407452621"/>
      <name val="Aptos Display"/>
      <family val="2"/>
      <scheme val="major"/>
    </font>
    <font>
      <b/>
      <sz val="18"/>
      <color theme="1" tint="0.14999847407452621"/>
      <name val="Aptos Display"/>
      <family val="2"/>
      <scheme val="major"/>
    </font>
    <font>
      <sz val="11"/>
      <color theme="1" tint="0.14999847407452621"/>
      <name val="Aptos Display"/>
      <family val="2"/>
      <scheme val="major"/>
    </font>
    <font>
      <sz val="28"/>
      <color theme="1" tint="0.14999847407452621"/>
      <name val="Aptos Display"/>
      <family val="2"/>
      <scheme val="major"/>
    </font>
    <font>
      <sz val="10"/>
      <color theme="1" tint="0.14999847407452621"/>
      <name val="Aptos Display"/>
      <family val="2"/>
      <scheme val="major"/>
    </font>
    <font>
      <b/>
      <sz val="28"/>
      <color theme="8" tint="-0.499984740745262"/>
      <name val="Aptos Display"/>
      <family val="2"/>
      <scheme val="major"/>
    </font>
    <font>
      <sz val="12"/>
      <color theme="1" tint="0.14999847407452621"/>
      <name val="Aptos Display"/>
      <family val="2"/>
      <scheme val="major"/>
    </font>
    <font>
      <sz val="8"/>
      <color theme="1"/>
      <name val="Aptos Narrow"/>
      <family val="1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4" fontId="2" fillId="3" borderId="2" xfId="1" applyNumberFormat="1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6" fontId="11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center"/>
    </xf>
    <xf numFmtId="166" fontId="11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167" fontId="1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2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2"/>
    </xf>
    <xf numFmtId="0" fontId="16" fillId="0" borderId="0" xfId="0" applyFont="1"/>
    <xf numFmtId="165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ny" xfId="0" builtinId="0"/>
    <cellStyle name="Procentowy" xfId="1" builtinId="5"/>
  </cellStyles>
  <dxfs count="1">
    <dxf>
      <font>
        <b/>
        <i val="0"/>
      </font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83821</xdr:colOff>
      <xdr:row>0</xdr:row>
      <xdr:rowOff>76200</xdr:rowOff>
    </xdr:from>
    <xdr:to>
      <xdr:col>10</xdr:col>
      <xdr:colOff>220981</xdr:colOff>
      <xdr:row>26</xdr:row>
      <xdr:rowOff>119445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D1324C34-A3BC-9B58-94C7-3E3D74587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1" y="76200"/>
          <a:ext cx="6233160" cy="479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106680</xdr:rowOff>
    </xdr:from>
    <xdr:to>
      <xdr:col>14</xdr:col>
      <xdr:colOff>350520</xdr:colOff>
      <xdr:row>26</xdr:row>
      <xdr:rowOff>112989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E576E34-7C3D-AB76-B64F-C2CB264C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106680"/>
          <a:ext cx="8633459" cy="4761189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28</xdr:row>
      <xdr:rowOff>91440</xdr:rowOff>
    </xdr:from>
    <xdr:to>
      <xdr:col>15</xdr:col>
      <xdr:colOff>187729</xdr:colOff>
      <xdr:row>54</xdr:row>
      <xdr:rowOff>60960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536B90D-8A84-E181-22E1-9E7828FD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20" y="5212080"/>
          <a:ext cx="9019309" cy="472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99061</xdr:rowOff>
    </xdr:from>
    <xdr:to>
      <xdr:col>14</xdr:col>
      <xdr:colOff>323664</xdr:colOff>
      <xdr:row>25</xdr:row>
      <xdr:rowOff>144781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74A0BC1-A35E-06CE-0697-5F74D783B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99061"/>
          <a:ext cx="8644704" cy="4617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15</xdr:col>
      <xdr:colOff>289560</xdr:colOff>
      <xdr:row>32</xdr:row>
      <xdr:rowOff>98669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4D6CE36-8487-8166-2B20-BA9EB8868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1"/>
          <a:ext cx="9433560" cy="5767948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35</xdr:row>
      <xdr:rowOff>30480</xdr:rowOff>
    </xdr:from>
    <xdr:to>
      <xdr:col>15</xdr:col>
      <xdr:colOff>530682</xdr:colOff>
      <xdr:row>69</xdr:row>
      <xdr:rowOff>38100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B1CC07D8-E805-D997-5685-701CE6BF8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" y="6431280"/>
          <a:ext cx="9476562" cy="6225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182879</xdr:rowOff>
    </xdr:from>
    <xdr:to>
      <xdr:col>16</xdr:col>
      <xdr:colOff>348558</xdr:colOff>
      <xdr:row>111</xdr:row>
      <xdr:rowOff>91440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DE7DE4EE-88AD-A5CA-687B-7ACE37CB9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15999"/>
          <a:ext cx="10102158" cy="66751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542633</xdr:rowOff>
    </xdr:from>
    <xdr:to>
      <xdr:col>16</xdr:col>
      <xdr:colOff>9525</xdr:colOff>
      <xdr:row>3</xdr:row>
      <xdr:rowOff>7327</xdr:rowOff>
    </xdr:to>
    <xdr:sp macro="" textlink="">
      <xdr:nvSpPr>
        <xdr:cNvPr id="2" name="Rectangle 4" descr="Horizontal bar for design" title="Horizontal Bar">
          <a:extLst>
            <a:ext uri="{FF2B5EF4-FFF2-40B4-BE49-F238E27FC236}">
              <a16:creationId xmlns:a16="http://schemas.microsoft.com/office/drawing/2014/main" id="{3D28E467-7D3B-481B-B12E-1768559BF3D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800100" y="595973"/>
          <a:ext cx="12011025" cy="5714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16</xdr:colOff>
      <xdr:row>1</xdr:row>
      <xdr:rowOff>23</xdr:rowOff>
    </xdr:from>
    <xdr:ext cx="2629588" cy="939105"/>
    <xdr:pic>
      <xdr:nvPicPr>
        <xdr:cNvPr id="3" name="Picture 1">
          <a:extLst>
            <a:ext uri="{FF2B5EF4-FFF2-40B4-BE49-F238E27FC236}">
              <a16:creationId xmlns:a16="http://schemas.microsoft.com/office/drawing/2014/main" id="{9D4D3817-D025-499D-8D5E-273AFAD887E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16" y="198143"/>
          <a:ext cx="2629588" cy="9391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0</xdr:row>
      <xdr:rowOff>38100</xdr:rowOff>
    </xdr:from>
    <xdr:to>
      <xdr:col>16</xdr:col>
      <xdr:colOff>64137</xdr:colOff>
      <xdr:row>29</xdr:row>
      <xdr:rowOff>174114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268DFB3-80AF-0524-632C-0000BD927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38100"/>
          <a:ext cx="9116697" cy="54395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13</xdr:col>
      <xdr:colOff>28575</xdr:colOff>
      <xdr:row>45</xdr:row>
      <xdr:rowOff>13907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1655FFCE-90A1-7BE1-40E5-8F961699F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0"/>
          <a:ext cx="13115925" cy="55384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16</xdr:col>
      <xdr:colOff>259293</xdr:colOff>
      <xdr:row>89</xdr:row>
      <xdr:rowOff>20169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C4540560-D839-D40A-41E5-4D1C3725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3500"/>
          <a:ext cx="15175443" cy="8021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5</xdr:col>
      <xdr:colOff>39251</xdr:colOff>
      <xdr:row>138</xdr:row>
      <xdr:rowOff>86960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B3621C55-2438-2A31-37FC-A75F0935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26000"/>
          <a:ext cx="8249801" cy="88499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19</xdr:col>
      <xdr:colOff>143916</xdr:colOff>
      <xdr:row>137</xdr:row>
      <xdr:rowOff>172644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B5FABF2E-2105-21B7-A0A7-E28B155F2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0" y="17716500"/>
          <a:ext cx="7459116" cy="85546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11</xdr:col>
      <xdr:colOff>439868</xdr:colOff>
      <xdr:row>186</xdr:row>
      <xdr:rowOff>1196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4BB91190-AEC3-9820-B72F-C5AE76EF5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860500"/>
          <a:ext cx="12308018" cy="85736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base\281889_UG\ReconDatabase\Data\Results\Furta\Furta_report.xlsx" TargetMode="External"/><Relationship Id="rId1" Type="http://schemas.openxmlformats.org/officeDocument/2006/relationships/externalLinkPath" Target="ReconDatabase/Data/Results/Furta/Furta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pe Report"/>
      <sheetName val="Area Summary Report"/>
      <sheetName val="Summary"/>
      <sheetName val="ReportData"/>
      <sheetName val="AreaReportData"/>
    </sheetNames>
    <sheetDataSet>
      <sheetData sheetId="0"/>
      <sheetData sheetId="1"/>
      <sheetData sheetId="2">
        <row r="1">
          <cell r="B1" t="str">
            <v>02 November 2025 23:35:51</v>
          </cell>
        </row>
        <row r="3">
          <cell r="H3" t="str">
            <v>CU</v>
          </cell>
          <cell r="I3" t="str">
            <v>ZN</v>
          </cell>
          <cell r="J3" t="str">
            <v>PB</v>
          </cell>
          <cell r="K3"/>
          <cell r="L3"/>
          <cell r="M3"/>
          <cell r="N3"/>
          <cell r="O3"/>
        </row>
        <row r="4">
          <cell r="C4">
            <v>5636817.66239879</v>
          </cell>
          <cell r="D4">
            <v>2139093.7552199005</v>
          </cell>
          <cell r="E4">
            <v>2.6351428723699493</v>
          </cell>
          <cell r="F4">
            <v>2.0814048293271982E-4</v>
          </cell>
          <cell r="G4">
            <v>6.1977133210017341E-2</v>
          </cell>
          <cell r="H4">
            <v>1.2046426673603887</v>
          </cell>
          <cell r="I4">
            <v>9.724885685911408E-2</v>
          </cell>
          <cell r="J4">
            <v>0.71727536050058105</v>
          </cell>
          <cell r="K4"/>
          <cell r="L4"/>
          <cell r="M4"/>
          <cell r="N4"/>
          <cell r="O4"/>
        </row>
        <row r="5">
          <cell r="C5">
            <v>5636817.66239879</v>
          </cell>
          <cell r="D5">
            <v>2139093.7552199005</v>
          </cell>
          <cell r="E5">
            <v>2.6351428723699493</v>
          </cell>
          <cell r="F5">
            <v>2.0814048293271982E-4</v>
          </cell>
          <cell r="G5">
            <v>6.1977133210017341E-2</v>
          </cell>
          <cell r="H5">
            <v>1.2046426673603887</v>
          </cell>
          <cell r="I5">
            <v>9.724885685911408E-2</v>
          </cell>
          <cell r="J5">
            <v>0.71727536050058105</v>
          </cell>
          <cell r="K5"/>
          <cell r="L5"/>
          <cell r="M5"/>
          <cell r="N5"/>
          <cell r="O5"/>
        </row>
      </sheetData>
      <sheetData sheetId="3">
        <row r="1">
          <cell r="F1" t="str">
            <v>CU</v>
          </cell>
          <cell r="G1" t="str">
            <v>ZN</v>
          </cell>
          <cell r="H1" t="str">
            <v>PB</v>
          </cell>
          <cell r="I1"/>
          <cell r="J1"/>
          <cell r="K1"/>
          <cell r="L1"/>
          <cell r="M1"/>
          <cell r="N1"/>
          <cell r="O1"/>
        </row>
        <row r="2">
          <cell r="A2" t="str">
            <v>Stope Planned - Mined</v>
          </cell>
          <cell r="B2" t="str">
            <v>Rock</v>
          </cell>
          <cell r="C2">
            <v>5635604.7385918777</v>
          </cell>
          <cell r="D2">
            <v>2138619.2111003837</v>
          </cell>
          <cell r="E2">
            <v>2.6351604387263454</v>
          </cell>
          <cell r="F2">
            <v>1.204296863088828</v>
          </cell>
          <cell r="G2">
            <v>9.7262276883255047E-2</v>
          </cell>
          <cell r="H2">
            <v>0.71731421887066782</v>
          </cell>
        </row>
        <row r="3">
          <cell r="A3" t="str">
            <v>Stope Planned - Mined</v>
          </cell>
          <cell r="B3" t="str">
            <v>Total</v>
          </cell>
          <cell r="C3">
            <v>5635604.7385918777</v>
          </cell>
          <cell r="D3">
            <v>2138619.2111003837</v>
          </cell>
          <cell r="E3">
            <v>2.6351604387263454</v>
          </cell>
          <cell r="F3">
            <v>1.204296863088828</v>
          </cell>
          <cell r="G3">
            <v>9.7262276883255047E-2</v>
          </cell>
          <cell r="H3">
            <v>0.71731421887066782</v>
          </cell>
        </row>
        <row r="4">
          <cell r="A4" t="str">
            <v>Stope Not Planned - Mined (Overbreak)</v>
          </cell>
          <cell r="B4" t="str">
            <v>Rock</v>
          </cell>
          <cell r="C4">
            <v>1212.9238069119885</v>
          </cell>
          <cell r="D4">
            <v>474.54411951695909</v>
          </cell>
          <cell r="E4">
            <v>2.5559768987267821</v>
          </cell>
          <cell r="F4">
            <v>2.8113521575421183</v>
          </cell>
          <cell r="G4">
            <v>3.4895433494987478E-2</v>
          </cell>
          <cell r="H4">
            <v>0.53672781633730215</v>
          </cell>
        </row>
        <row r="5">
          <cell r="A5" t="str">
            <v>Stope Not Planned - Mined (Overbreak)</v>
          </cell>
          <cell r="B5" t="str">
            <v>Total</v>
          </cell>
          <cell r="C5">
            <v>1212.9238069119885</v>
          </cell>
          <cell r="D5">
            <v>474.54411951695909</v>
          </cell>
          <cell r="E5">
            <v>2.5559768987267821</v>
          </cell>
          <cell r="F5">
            <v>2.8113521575421183</v>
          </cell>
          <cell r="G5">
            <v>3.4895433494987478E-2</v>
          </cell>
          <cell r="H5">
            <v>0.53672781633730215</v>
          </cell>
        </row>
        <row r="6">
          <cell r="A6" t="str">
            <v>Stope Planned - Not Mined (Underbreak)</v>
          </cell>
          <cell r="B6" t="str">
            <v>Rock</v>
          </cell>
          <cell r="C6">
            <v>317022.40172817098</v>
          </cell>
          <cell r="D6">
            <v>141303.04539958166</v>
          </cell>
          <cell r="E6">
            <v>2.2435638300058147</v>
          </cell>
          <cell r="F6">
            <v>0.12597344978570679</v>
          </cell>
          <cell r="G6">
            <v>2.3646036597659872E-2</v>
          </cell>
          <cell r="H6">
            <v>7.2940632955836901E-2</v>
          </cell>
        </row>
        <row r="7">
          <cell r="A7" t="str">
            <v>Stope Planned - Not Mined (Underbreak)</v>
          </cell>
          <cell r="B7" t="str">
            <v>Total</v>
          </cell>
          <cell r="C7">
            <v>317022.40172817098</v>
          </cell>
          <cell r="D7">
            <v>141303.04539958166</v>
          </cell>
          <cell r="E7">
            <v>2.2435638300058147</v>
          </cell>
          <cell r="F7">
            <v>0.12597344978570679</v>
          </cell>
          <cell r="G7">
            <v>2.3646036597659872E-2</v>
          </cell>
          <cell r="H7">
            <v>7.2940632955836901E-2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77C6-93AB-4301-9537-2BA28879ABAA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EAC0-C250-400E-B626-AD3144BF2D08}">
  <dimension ref="A1"/>
  <sheetViews>
    <sheetView topLeftCell="A22" workbookViewId="0">
      <selection activeCell="A30" sqref="A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0BD8-F217-4CF5-923F-223D3118BA69}">
  <dimension ref="A1"/>
  <sheetViews>
    <sheetView workbookViewId="0">
      <selection activeCell="Q15" sqref="Q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49FE-8C67-44BA-96EA-8EB308F04E64}">
  <dimension ref="A73"/>
  <sheetViews>
    <sheetView topLeftCell="A82" workbookViewId="0">
      <selection activeCell="S86" sqref="S86"/>
    </sheetView>
  </sheetViews>
  <sheetFormatPr defaultRowHeight="15" x14ac:dyDescent="0.25"/>
  <sheetData>
    <row r="73" spans="1:1" x14ac:dyDescent="0.25">
      <c r="A73" t="s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737F-C43E-4FA2-814E-0D813280FE3D}">
  <sheetPr>
    <pageSetUpPr fitToPage="1"/>
  </sheetPr>
  <dimension ref="A1:S64"/>
  <sheetViews>
    <sheetView showGridLines="0" showZeros="0" topLeftCell="A4" zoomScaleNormal="100" workbookViewId="0">
      <selection activeCell="L2" sqref="L2"/>
    </sheetView>
  </sheetViews>
  <sheetFormatPr defaultColWidth="11.7109375" defaultRowHeight="24" customHeight="1" x14ac:dyDescent="0.25"/>
  <cols>
    <col min="1" max="1" width="1.7109375" style="6" customWidth="1"/>
    <col min="2" max="2" width="33.7109375" style="5" customWidth="1"/>
    <col min="3" max="5" width="16.7109375" style="4" customWidth="1"/>
    <col min="6" max="6" width="16.7109375" style="3" customWidth="1"/>
    <col min="7" max="8" width="10.7109375" style="2" customWidth="1"/>
    <col min="9" max="11" width="10.7109375" style="1" customWidth="1"/>
    <col min="12" max="12" width="10.7109375" style="2" customWidth="1"/>
    <col min="13" max="16" width="10.7109375" style="1" customWidth="1"/>
    <col min="17" max="16384" width="11.7109375" style="1"/>
  </cols>
  <sheetData>
    <row r="1" spans="1:16" s="25" customFormat="1" ht="15" customHeight="1" x14ac:dyDescent="0.25">
      <c r="A1" s="54"/>
      <c r="B1" s="54"/>
      <c r="C1" s="53"/>
      <c r="D1" s="53"/>
      <c r="E1" s="53"/>
      <c r="F1" s="52"/>
      <c r="G1" s="26"/>
      <c r="H1" s="26"/>
      <c r="M1" s="51" t="s">
        <v>15</v>
      </c>
    </row>
    <row r="2" spans="1:16" s="43" customFormat="1" ht="75" customHeight="1" x14ac:dyDescent="0.25">
      <c r="B2" s="60"/>
      <c r="C2" s="61"/>
      <c r="D2" s="50"/>
      <c r="E2" s="46"/>
      <c r="F2" s="49" t="str">
        <f>[1]Summary!B1</f>
        <v>02 November 2025 23:35:51</v>
      </c>
      <c r="G2" s="44"/>
      <c r="H2" s="44"/>
      <c r="L2" s="44"/>
      <c r="M2" s="48"/>
    </row>
    <row r="3" spans="1:16" s="43" customFormat="1" ht="45.75" customHeight="1" x14ac:dyDescent="0.25">
      <c r="B3" s="47" t="s">
        <v>14</v>
      </c>
      <c r="C3" s="46"/>
      <c r="D3" s="46"/>
      <c r="E3" s="46"/>
      <c r="G3" s="45"/>
      <c r="H3" s="58"/>
      <c r="I3" s="59"/>
      <c r="L3" s="44"/>
    </row>
    <row r="4" spans="1:16" s="39" customFormat="1" ht="24" customHeight="1" x14ac:dyDescent="0.25">
      <c r="A4" s="20" t="s">
        <v>12</v>
      </c>
      <c r="B4" s="20" t="s">
        <v>13</v>
      </c>
      <c r="C4" s="23"/>
      <c r="D4" s="42"/>
      <c r="E4" s="42"/>
      <c r="F4" s="41"/>
      <c r="G4" s="40"/>
      <c r="H4" s="40"/>
      <c r="L4" s="40"/>
    </row>
    <row r="5" spans="1:16" s="33" customFormat="1" ht="24" customHeight="1" x14ac:dyDescent="0.25">
      <c r="A5" s="38"/>
      <c r="B5" s="37" t="s">
        <v>10</v>
      </c>
      <c r="C5" s="37" t="s">
        <v>9</v>
      </c>
      <c r="D5" s="35" t="s">
        <v>1</v>
      </c>
      <c r="E5" s="36" t="s">
        <v>8</v>
      </c>
      <c r="F5" s="35" t="s">
        <v>7</v>
      </c>
      <c r="G5" s="34" t="str">
        <f>[1]Summary!H3</f>
        <v>CU</v>
      </c>
      <c r="H5" s="34" t="str">
        <f>[1]Summary!I3</f>
        <v>ZN</v>
      </c>
      <c r="I5" s="34" t="str">
        <f>[1]Summary!J3</f>
        <v>PB</v>
      </c>
      <c r="J5" s="34">
        <f>[1]Summary!K3</f>
        <v>0</v>
      </c>
      <c r="K5" s="34">
        <f>[1]Summary!L3</f>
        <v>0</v>
      </c>
      <c r="L5" s="34">
        <f>[1]Summary!M3</f>
        <v>0</v>
      </c>
      <c r="M5" s="34">
        <f>[1]Summary!N3</f>
        <v>0</v>
      </c>
      <c r="N5" s="34">
        <f>[1]Summary!O3</f>
        <v>0</v>
      </c>
      <c r="O5" s="34">
        <f>[1]Summary!P3</f>
        <v>0</v>
      </c>
      <c r="P5" s="34">
        <f>[1]Summary!Q3</f>
        <v>0</v>
      </c>
    </row>
    <row r="6" spans="1:16" s="25" customFormat="1" ht="24" customHeight="1" x14ac:dyDescent="0.25">
      <c r="A6" s="29"/>
      <c r="B6" s="32">
        <f>[1]Summary!C4</f>
        <v>5636817.66239879</v>
      </c>
      <c r="C6" s="32">
        <f>[1]Summary!D4</f>
        <v>2139093.7552199005</v>
      </c>
      <c r="D6" s="30">
        <f>[1]Summary!E4</f>
        <v>2.6351428723699493</v>
      </c>
      <c r="E6" s="31">
        <f>[1]Summary!F4</f>
        <v>2.0814048293271982E-4</v>
      </c>
      <c r="F6" s="31">
        <f>[1]Summary!G4</f>
        <v>6.1977133210017341E-2</v>
      </c>
      <c r="G6" s="30">
        <f>[1]Summary!H4</f>
        <v>1.2046426673603887</v>
      </c>
      <c r="H6" s="30">
        <f>[1]Summary!I4</f>
        <v>9.724885685911408E-2</v>
      </c>
      <c r="I6" s="30">
        <f>[1]Summary!J4</f>
        <v>0.71727536050058105</v>
      </c>
      <c r="J6" s="30">
        <f>[1]Summary!K4</f>
        <v>0</v>
      </c>
      <c r="K6" s="30">
        <f>[1]Summary!L4</f>
        <v>0</v>
      </c>
      <c r="L6" s="30">
        <f>[1]Summary!M4</f>
        <v>0</v>
      </c>
      <c r="M6" s="30">
        <f>[1]Summary!N4</f>
        <v>0</v>
      </c>
      <c r="N6" s="30">
        <f>[1]Summary!O4</f>
        <v>0</v>
      </c>
      <c r="O6" s="30">
        <f>[1]Summary!P4</f>
        <v>0</v>
      </c>
      <c r="P6" s="30">
        <f>[1]Summary!Q4</f>
        <v>0</v>
      </c>
    </row>
    <row r="7" spans="1:16" s="25" customFormat="1" ht="24" customHeight="1" x14ac:dyDescent="0.25">
      <c r="A7" s="29"/>
      <c r="B7" s="28"/>
      <c r="C7" s="3"/>
      <c r="D7" s="3"/>
      <c r="E7" s="27"/>
      <c r="F7" s="3"/>
      <c r="G7" s="3"/>
      <c r="H7" s="27"/>
      <c r="I7" s="26"/>
      <c r="M7" s="26"/>
    </row>
    <row r="8" spans="1:16" s="39" customFormat="1" ht="24" customHeight="1" x14ac:dyDescent="0.25">
      <c r="A8" s="20" t="s">
        <v>12</v>
      </c>
      <c r="B8" s="20" t="s">
        <v>11</v>
      </c>
      <c r="C8" s="23"/>
      <c r="D8" s="42"/>
      <c r="E8" s="42"/>
      <c r="F8" s="41"/>
      <c r="G8" s="40"/>
      <c r="H8" s="40"/>
      <c r="L8" s="40"/>
    </row>
    <row r="9" spans="1:16" s="33" customFormat="1" ht="24" customHeight="1" x14ac:dyDescent="0.25">
      <c r="A9" s="38"/>
      <c r="B9" s="37" t="s">
        <v>10</v>
      </c>
      <c r="C9" s="37" t="s">
        <v>9</v>
      </c>
      <c r="D9" s="35" t="s">
        <v>1</v>
      </c>
      <c r="E9" s="36" t="s">
        <v>8</v>
      </c>
      <c r="F9" s="35" t="s">
        <v>7</v>
      </c>
      <c r="G9" s="34">
        <f>[1]Summary!H7</f>
        <v>0</v>
      </c>
      <c r="H9" s="34">
        <f>[1]Summary!I7</f>
        <v>0</v>
      </c>
      <c r="I9" s="34">
        <f>[1]Summary!J7</f>
        <v>0</v>
      </c>
      <c r="J9" s="34">
        <f>[1]Summary!K7</f>
        <v>0</v>
      </c>
      <c r="K9" s="34">
        <f>[1]Summary!L7</f>
        <v>0</v>
      </c>
      <c r="L9" s="34">
        <f>[1]Summary!M7</f>
        <v>0</v>
      </c>
      <c r="M9" s="34">
        <f>[1]Summary!N7</f>
        <v>0</v>
      </c>
      <c r="N9" s="34">
        <f>[1]Summary!O7</f>
        <v>0</v>
      </c>
      <c r="O9" s="34">
        <f>[1]Summary!P7</f>
        <v>0</v>
      </c>
      <c r="P9" s="34">
        <f>[1]Summary!Q7</f>
        <v>0</v>
      </c>
    </row>
    <row r="10" spans="1:16" s="25" customFormat="1" ht="24" customHeight="1" x14ac:dyDescent="0.25">
      <c r="A10" s="29"/>
      <c r="B10" s="32">
        <f>[1]Summary!C5</f>
        <v>5636817.66239879</v>
      </c>
      <c r="C10" s="32">
        <f>[1]Summary!D5</f>
        <v>2139093.7552199005</v>
      </c>
      <c r="D10" s="30">
        <f>[1]Summary!E5</f>
        <v>2.6351428723699493</v>
      </c>
      <c r="E10" s="31">
        <f>[1]Summary!F5</f>
        <v>2.0814048293271982E-4</v>
      </c>
      <c r="F10" s="31">
        <f>[1]Summary!G5</f>
        <v>6.1977133210017341E-2</v>
      </c>
      <c r="G10" s="30">
        <f>[1]Summary!H5</f>
        <v>1.2046426673603887</v>
      </c>
      <c r="H10" s="30">
        <f>[1]Summary!I5</f>
        <v>9.724885685911408E-2</v>
      </c>
      <c r="I10" s="30">
        <f>[1]Summary!J5</f>
        <v>0.71727536050058105</v>
      </c>
      <c r="J10" s="30">
        <f>[1]Summary!K5</f>
        <v>0</v>
      </c>
      <c r="K10" s="30">
        <f>[1]Summary!L5</f>
        <v>0</v>
      </c>
      <c r="L10" s="30">
        <f>[1]Summary!M5</f>
        <v>0</v>
      </c>
      <c r="M10" s="30">
        <f>[1]Summary!N5</f>
        <v>0</v>
      </c>
      <c r="N10" s="30">
        <f>[1]Summary!O5</f>
        <v>0</v>
      </c>
      <c r="O10" s="30">
        <f>[1]Summary!P5</f>
        <v>0</v>
      </c>
      <c r="P10" s="30">
        <f>[1]Summary!Q5</f>
        <v>0</v>
      </c>
    </row>
    <row r="11" spans="1:16" s="25" customFormat="1" ht="24" customHeight="1" x14ac:dyDescent="0.25">
      <c r="A11" s="29"/>
      <c r="B11" s="28"/>
      <c r="C11" s="3"/>
      <c r="D11" s="3"/>
      <c r="E11" s="27"/>
      <c r="F11" s="3"/>
      <c r="G11" s="3"/>
      <c r="H11" s="27"/>
      <c r="I11" s="26"/>
      <c r="M11" s="26"/>
    </row>
    <row r="12" spans="1:16" s="20" customFormat="1" ht="24" customHeight="1" x14ac:dyDescent="0.25">
      <c r="A12" s="24"/>
      <c r="B12" s="20" t="s">
        <v>6</v>
      </c>
      <c r="C12" s="23"/>
      <c r="D12" s="23"/>
      <c r="E12" s="23"/>
      <c r="F12" s="23"/>
      <c r="G12" s="23"/>
      <c r="H12" s="22"/>
      <c r="I12" s="21"/>
      <c r="J12" s="21"/>
      <c r="N12" s="21"/>
    </row>
    <row r="13" spans="1:16" s="15" customFormat="1" ht="24" customHeight="1" x14ac:dyDescent="0.25">
      <c r="A13" s="19"/>
      <c r="B13" s="16" t="s">
        <v>5</v>
      </c>
      <c r="C13" s="17" t="s">
        <v>4</v>
      </c>
      <c r="D13" s="18" t="s">
        <v>3</v>
      </c>
      <c r="E13" s="17" t="s">
        <v>2</v>
      </c>
      <c r="F13" s="17" t="s">
        <v>1</v>
      </c>
      <c r="G13" s="16" t="str">
        <f>[1]ReportData!F1</f>
        <v>CU</v>
      </c>
      <c r="H13" s="16" t="str">
        <f>[1]ReportData!G1</f>
        <v>ZN</v>
      </c>
      <c r="I13" s="16" t="str">
        <f>[1]ReportData!H1</f>
        <v>PB</v>
      </c>
      <c r="J13" s="16">
        <f>[1]ReportData!I1</f>
        <v>0</v>
      </c>
      <c r="K13" s="16">
        <f>[1]ReportData!J1</f>
        <v>0</v>
      </c>
      <c r="L13" s="16">
        <f>[1]ReportData!K1</f>
        <v>0</v>
      </c>
      <c r="M13" s="16">
        <f>[1]ReportData!L1</f>
        <v>0</v>
      </c>
      <c r="N13" s="16">
        <f>[1]ReportData!M1</f>
        <v>0</v>
      </c>
      <c r="O13" s="16">
        <f>[1]ReportData!N1</f>
        <v>0</v>
      </c>
      <c r="P13" s="16">
        <f>[1]ReportData!O1</f>
        <v>0</v>
      </c>
    </row>
    <row r="14" spans="1:16" ht="24" customHeight="1" x14ac:dyDescent="0.25">
      <c r="B14" s="11" t="str">
        <f>[1]ReportData!A2</f>
        <v>Stope Planned - Mined</v>
      </c>
      <c r="C14" s="10" t="str">
        <f>[1]ReportData!B2</f>
        <v>Rock</v>
      </c>
      <c r="D14" s="9">
        <f>[1]ReportData!C2</f>
        <v>5635604.7385918777</v>
      </c>
      <c r="E14" s="9">
        <f>[1]ReportData!D2</f>
        <v>2138619.2111003837</v>
      </c>
      <c r="F14" s="8">
        <f>[1]ReportData!E2</f>
        <v>2.6351604387263454</v>
      </c>
      <c r="G14" s="7">
        <f>[1]ReportData!F2</f>
        <v>1.204296863088828</v>
      </c>
      <c r="H14" s="7">
        <f>[1]ReportData!G2</f>
        <v>9.7262276883255047E-2</v>
      </c>
      <c r="I14" s="7">
        <f>[1]ReportData!H2</f>
        <v>0.71731421887066782</v>
      </c>
      <c r="J14" s="7">
        <f>[1]ReportData!I2</f>
        <v>0</v>
      </c>
      <c r="K14" s="7">
        <f>[1]ReportData!J2</f>
        <v>0</v>
      </c>
      <c r="L14" s="7">
        <f>[1]ReportData!K2</f>
        <v>0</v>
      </c>
      <c r="M14" s="7">
        <f>[1]ReportData!L2</f>
        <v>0</v>
      </c>
      <c r="N14" s="7">
        <f>[1]ReportData!M2</f>
        <v>0</v>
      </c>
      <c r="O14" s="7">
        <f>[1]ReportData!N2</f>
        <v>0</v>
      </c>
      <c r="P14" s="7">
        <f>[1]ReportData!O2</f>
        <v>0</v>
      </c>
    </row>
    <row r="15" spans="1:16" ht="24" customHeight="1" x14ac:dyDescent="0.25">
      <c r="B15" s="11" t="str">
        <f>[1]ReportData!A3</f>
        <v>Stope Planned - Mined</v>
      </c>
      <c r="C15" s="10" t="str">
        <f>[1]ReportData!B3</f>
        <v>Total</v>
      </c>
      <c r="D15" s="9">
        <f>[1]ReportData!C3</f>
        <v>5635604.7385918777</v>
      </c>
      <c r="E15" s="9">
        <f>[1]ReportData!D3</f>
        <v>2138619.2111003837</v>
      </c>
      <c r="F15" s="8">
        <f>[1]ReportData!E3</f>
        <v>2.6351604387263454</v>
      </c>
      <c r="G15" s="7">
        <f>[1]ReportData!F3</f>
        <v>1.204296863088828</v>
      </c>
      <c r="H15" s="7">
        <f>[1]ReportData!G3</f>
        <v>9.7262276883255047E-2</v>
      </c>
      <c r="I15" s="7">
        <f>[1]ReportData!H3</f>
        <v>0.71731421887066782</v>
      </c>
      <c r="J15" s="7">
        <f>[1]ReportData!I3</f>
        <v>0</v>
      </c>
      <c r="K15" s="7">
        <f>[1]ReportData!J3</f>
        <v>0</v>
      </c>
      <c r="L15" s="7">
        <f>[1]ReportData!K3</f>
        <v>0</v>
      </c>
      <c r="M15" s="7">
        <f>[1]ReportData!L3</f>
        <v>0</v>
      </c>
      <c r="N15" s="7">
        <f>[1]ReportData!M3</f>
        <v>0</v>
      </c>
      <c r="O15" s="7">
        <f>[1]ReportData!N3</f>
        <v>0</v>
      </c>
      <c r="P15" s="7">
        <f>[1]ReportData!O3</f>
        <v>0</v>
      </c>
    </row>
    <row r="16" spans="1:16" ht="24" customHeight="1" x14ac:dyDescent="0.25">
      <c r="B16" s="11" t="str">
        <f>[1]ReportData!A4</f>
        <v>Stope Not Planned - Mined (Overbreak)</v>
      </c>
      <c r="C16" s="10" t="str">
        <f>[1]ReportData!B4</f>
        <v>Rock</v>
      </c>
      <c r="D16" s="9">
        <f>[1]ReportData!C4</f>
        <v>1212.9238069119885</v>
      </c>
      <c r="E16" s="9">
        <f>[1]ReportData!D4</f>
        <v>474.54411951695909</v>
      </c>
      <c r="F16" s="8">
        <f>[1]ReportData!E4</f>
        <v>2.5559768987267821</v>
      </c>
      <c r="G16" s="7">
        <f>[1]ReportData!F4</f>
        <v>2.8113521575421183</v>
      </c>
      <c r="H16" s="7">
        <f>[1]ReportData!G4</f>
        <v>3.4895433494987478E-2</v>
      </c>
      <c r="I16" s="7">
        <f>[1]ReportData!H4</f>
        <v>0.53672781633730215</v>
      </c>
      <c r="J16" s="7">
        <f>[1]ReportData!I4</f>
        <v>0</v>
      </c>
      <c r="K16" s="7">
        <f>[1]ReportData!J4</f>
        <v>0</v>
      </c>
      <c r="L16" s="7">
        <f>[1]ReportData!K4</f>
        <v>0</v>
      </c>
      <c r="M16" s="7">
        <f>[1]ReportData!L4</f>
        <v>0</v>
      </c>
      <c r="N16" s="7">
        <f>[1]ReportData!M4</f>
        <v>0</v>
      </c>
      <c r="O16" s="7">
        <f>[1]ReportData!N4</f>
        <v>0</v>
      </c>
      <c r="P16" s="7">
        <f>[1]ReportData!O4</f>
        <v>0</v>
      </c>
    </row>
    <row r="17" spans="1:19" ht="24" customHeight="1" x14ac:dyDescent="0.25">
      <c r="B17" s="11" t="str">
        <f>[1]ReportData!A5</f>
        <v>Stope Not Planned - Mined (Overbreak)</v>
      </c>
      <c r="C17" s="10" t="str">
        <f>[1]ReportData!B5</f>
        <v>Total</v>
      </c>
      <c r="D17" s="9">
        <f>[1]ReportData!C5</f>
        <v>1212.9238069119885</v>
      </c>
      <c r="E17" s="9">
        <f>[1]ReportData!D5</f>
        <v>474.54411951695909</v>
      </c>
      <c r="F17" s="8">
        <f>[1]ReportData!E5</f>
        <v>2.5559768987267821</v>
      </c>
      <c r="G17" s="7">
        <f>[1]ReportData!F5</f>
        <v>2.8113521575421183</v>
      </c>
      <c r="H17" s="7">
        <f>[1]ReportData!G5</f>
        <v>3.4895433494987478E-2</v>
      </c>
      <c r="I17" s="7">
        <f>[1]ReportData!H5</f>
        <v>0.53672781633730215</v>
      </c>
      <c r="J17" s="7">
        <f>[1]ReportData!I5</f>
        <v>0</v>
      </c>
      <c r="K17" s="7">
        <f>[1]ReportData!J5</f>
        <v>0</v>
      </c>
      <c r="L17" s="7">
        <f>[1]ReportData!K5</f>
        <v>0</v>
      </c>
      <c r="M17" s="7">
        <f>[1]ReportData!L5</f>
        <v>0</v>
      </c>
      <c r="N17" s="7">
        <f>[1]ReportData!M5</f>
        <v>0</v>
      </c>
      <c r="O17" s="7">
        <f>[1]ReportData!N5</f>
        <v>0</v>
      </c>
      <c r="P17" s="7">
        <f>[1]ReportData!O5</f>
        <v>0</v>
      </c>
    </row>
    <row r="18" spans="1:19" ht="24" customHeight="1" x14ac:dyDescent="0.25">
      <c r="B18" s="11" t="str">
        <f>[1]ReportData!A6</f>
        <v>Stope Planned - Not Mined (Underbreak)</v>
      </c>
      <c r="C18" s="10" t="str">
        <f>[1]ReportData!B6</f>
        <v>Rock</v>
      </c>
      <c r="D18" s="9">
        <f>[1]ReportData!C6</f>
        <v>317022.40172817098</v>
      </c>
      <c r="E18" s="9">
        <f>[1]ReportData!D6</f>
        <v>141303.04539958166</v>
      </c>
      <c r="F18" s="8">
        <f>[1]ReportData!E6</f>
        <v>2.2435638300058147</v>
      </c>
      <c r="G18" s="7">
        <f>[1]ReportData!F6</f>
        <v>0.12597344978570679</v>
      </c>
      <c r="H18" s="7">
        <f>[1]ReportData!G6</f>
        <v>2.3646036597659872E-2</v>
      </c>
      <c r="I18" s="7">
        <f>[1]ReportData!H6</f>
        <v>7.2940632955836901E-2</v>
      </c>
      <c r="J18" s="7">
        <f>[1]ReportData!I6</f>
        <v>0</v>
      </c>
      <c r="K18" s="7">
        <f>[1]ReportData!J6</f>
        <v>0</v>
      </c>
      <c r="L18" s="7">
        <f>[1]ReportData!K6</f>
        <v>0</v>
      </c>
      <c r="M18" s="7">
        <f>[1]ReportData!L6</f>
        <v>0</v>
      </c>
      <c r="N18" s="7">
        <f>[1]ReportData!M6</f>
        <v>0</v>
      </c>
      <c r="O18" s="7">
        <f>[1]ReportData!N6</f>
        <v>0</v>
      </c>
      <c r="P18" s="7">
        <f>[1]ReportData!O6</f>
        <v>0</v>
      </c>
    </row>
    <row r="19" spans="1:19" ht="24" customHeight="1" x14ac:dyDescent="0.25">
      <c r="B19" s="11" t="str">
        <f>[1]ReportData!A7</f>
        <v>Stope Planned - Not Mined (Underbreak)</v>
      </c>
      <c r="C19" s="10" t="str">
        <f>[1]ReportData!B7</f>
        <v>Total</v>
      </c>
      <c r="D19" s="9">
        <f>[1]ReportData!C7</f>
        <v>317022.40172817098</v>
      </c>
      <c r="E19" s="9">
        <f>[1]ReportData!D7</f>
        <v>141303.04539958166</v>
      </c>
      <c r="F19" s="8">
        <f>[1]ReportData!E7</f>
        <v>2.2435638300058147</v>
      </c>
      <c r="G19" s="7">
        <f>[1]ReportData!F7</f>
        <v>0.12597344978570679</v>
      </c>
      <c r="H19" s="7">
        <f>[1]ReportData!G7</f>
        <v>2.3646036597659872E-2</v>
      </c>
      <c r="I19" s="7">
        <f>[1]ReportData!H7</f>
        <v>7.2940632955836901E-2</v>
      </c>
      <c r="J19" s="7">
        <f>[1]ReportData!I7</f>
        <v>0</v>
      </c>
      <c r="K19" s="7">
        <f>[1]ReportData!J7</f>
        <v>0</v>
      </c>
      <c r="L19" s="7">
        <f>[1]ReportData!K7</f>
        <v>0</v>
      </c>
      <c r="M19" s="7">
        <f>[1]ReportData!L7</f>
        <v>0</v>
      </c>
      <c r="N19" s="7">
        <f>[1]ReportData!M7</f>
        <v>0</v>
      </c>
      <c r="O19" s="7">
        <f>[1]ReportData!N7</f>
        <v>0</v>
      </c>
      <c r="P19" s="7">
        <f>[1]ReportData!O7</f>
        <v>0</v>
      </c>
    </row>
    <row r="20" spans="1:19" ht="24" customHeight="1" x14ac:dyDescent="0.25">
      <c r="B20" s="11">
        <f>[1]ReportData!A8</f>
        <v>0</v>
      </c>
      <c r="C20" s="10">
        <f>[1]ReportData!B8</f>
        <v>0</v>
      </c>
      <c r="D20" s="9">
        <f>[1]ReportData!C8</f>
        <v>0</v>
      </c>
      <c r="E20" s="9">
        <f>[1]ReportData!D8</f>
        <v>0</v>
      </c>
      <c r="F20" s="8">
        <f>[1]ReportData!E8</f>
        <v>0</v>
      </c>
      <c r="G20" s="7">
        <f>[1]ReportData!F8</f>
        <v>0</v>
      </c>
      <c r="H20" s="7">
        <f>[1]ReportData!G8</f>
        <v>0</v>
      </c>
      <c r="I20" s="7">
        <f>[1]ReportData!H8</f>
        <v>0</v>
      </c>
      <c r="J20" s="7">
        <f>[1]ReportData!I8</f>
        <v>0</v>
      </c>
      <c r="K20" s="7">
        <f>[1]ReportData!J8</f>
        <v>0</v>
      </c>
      <c r="L20" s="7">
        <f>[1]ReportData!K8</f>
        <v>0</v>
      </c>
      <c r="M20" s="7">
        <f>[1]ReportData!L8</f>
        <v>0</v>
      </c>
      <c r="N20" s="7">
        <f>[1]ReportData!M8</f>
        <v>0</v>
      </c>
      <c r="O20" s="7">
        <f>[1]ReportData!N8</f>
        <v>0</v>
      </c>
      <c r="P20" s="7">
        <f>[1]ReportData!O8</f>
        <v>0</v>
      </c>
    </row>
    <row r="21" spans="1:19" s="14" customFormat="1" ht="24" customHeight="1" x14ac:dyDescent="0.25">
      <c r="B21" s="11">
        <f>[1]ReportData!A9</f>
        <v>0</v>
      </c>
      <c r="C21" s="10">
        <f>[1]ReportData!B9</f>
        <v>0</v>
      </c>
      <c r="D21" s="9">
        <f>[1]ReportData!C9</f>
        <v>0</v>
      </c>
      <c r="E21" s="9">
        <f>[1]ReportData!D9</f>
        <v>0</v>
      </c>
      <c r="F21" s="8">
        <f>[1]ReportData!E9</f>
        <v>0</v>
      </c>
      <c r="G21" s="7">
        <f>[1]ReportData!F9</f>
        <v>0</v>
      </c>
      <c r="H21" s="7">
        <f>[1]ReportData!G9</f>
        <v>0</v>
      </c>
      <c r="I21" s="7">
        <f>[1]ReportData!H9</f>
        <v>0</v>
      </c>
      <c r="J21" s="7">
        <f>[1]ReportData!I9</f>
        <v>0</v>
      </c>
      <c r="K21" s="7">
        <f>[1]ReportData!J9</f>
        <v>0</v>
      </c>
      <c r="L21" s="7">
        <f>[1]ReportData!K9</f>
        <v>0</v>
      </c>
      <c r="M21" s="7">
        <f>[1]ReportData!L9</f>
        <v>0</v>
      </c>
      <c r="N21" s="7">
        <f>[1]ReportData!M9</f>
        <v>0</v>
      </c>
      <c r="O21" s="7">
        <f>[1]ReportData!N9</f>
        <v>0</v>
      </c>
      <c r="P21" s="7">
        <f>[1]ReportData!O9</f>
        <v>0</v>
      </c>
      <c r="Q21"/>
      <c r="R21"/>
      <c r="S21"/>
    </row>
    <row r="22" spans="1:19" ht="24" customHeight="1" x14ac:dyDescent="0.25">
      <c r="B22" s="11">
        <f>[1]ReportData!A10</f>
        <v>0</v>
      </c>
      <c r="C22" s="10">
        <f>[1]ReportData!B10</f>
        <v>0</v>
      </c>
      <c r="D22" s="9">
        <f>[1]ReportData!C10</f>
        <v>0</v>
      </c>
      <c r="E22" s="9">
        <f>[1]ReportData!D10</f>
        <v>0</v>
      </c>
      <c r="F22" s="8">
        <f>[1]ReportData!E10</f>
        <v>0</v>
      </c>
      <c r="G22" s="7">
        <f>[1]ReportData!F10</f>
        <v>0</v>
      </c>
      <c r="H22" s="7">
        <f>[1]ReportData!G10</f>
        <v>0</v>
      </c>
      <c r="I22" s="7">
        <f>[1]ReportData!H10</f>
        <v>0</v>
      </c>
      <c r="J22" s="7">
        <f>[1]ReportData!I10</f>
        <v>0</v>
      </c>
      <c r="K22" s="7">
        <f>[1]ReportData!J10</f>
        <v>0</v>
      </c>
      <c r="L22" s="7">
        <f>[1]ReportData!K10</f>
        <v>0</v>
      </c>
      <c r="M22" s="7">
        <f>[1]ReportData!L10</f>
        <v>0</v>
      </c>
      <c r="N22" s="7">
        <f>[1]ReportData!M10</f>
        <v>0</v>
      </c>
      <c r="O22" s="7">
        <f>[1]ReportData!N10</f>
        <v>0</v>
      </c>
      <c r="P22" s="7">
        <f>[1]ReportData!O10</f>
        <v>0</v>
      </c>
    </row>
    <row r="23" spans="1:19" s="12" customFormat="1" ht="24" customHeight="1" x14ac:dyDescent="0.25">
      <c r="A23" s="13"/>
      <c r="B23" s="11">
        <f>[1]ReportData!A11</f>
        <v>0</v>
      </c>
      <c r="C23" s="10">
        <f>[1]ReportData!B11</f>
        <v>0</v>
      </c>
      <c r="D23" s="9">
        <f>[1]ReportData!C11</f>
        <v>0</v>
      </c>
      <c r="E23" s="9">
        <f>[1]ReportData!D11</f>
        <v>0</v>
      </c>
      <c r="F23" s="8">
        <f>[1]ReportData!E11</f>
        <v>0</v>
      </c>
      <c r="G23" s="7">
        <f>[1]ReportData!F11</f>
        <v>0</v>
      </c>
      <c r="H23" s="7">
        <f>[1]ReportData!G11</f>
        <v>0</v>
      </c>
      <c r="I23" s="7">
        <f>[1]ReportData!H11</f>
        <v>0</v>
      </c>
      <c r="J23" s="7">
        <f>[1]ReportData!I11</f>
        <v>0</v>
      </c>
      <c r="K23" s="7">
        <f>[1]ReportData!J11</f>
        <v>0</v>
      </c>
      <c r="L23" s="7">
        <f>[1]ReportData!K11</f>
        <v>0</v>
      </c>
      <c r="M23" s="7">
        <f>[1]ReportData!L11</f>
        <v>0</v>
      </c>
      <c r="N23" s="7">
        <f>[1]ReportData!M11</f>
        <v>0</v>
      </c>
      <c r="O23" s="7">
        <f>[1]ReportData!N11</f>
        <v>0</v>
      </c>
      <c r="P23" s="7">
        <f>[1]ReportData!O11</f>
        <v>0</v>
      </c>
      <c r="Q23" s="1"/>
      <c r="R23" s="1"/>
      <c r="S23" s="1"/>
    </row>
    <row r="24" spans="1:19" ht="24" customHeight="1" x14ac:dyDescent="0.25">
      <c r="B24" s="11">
        <f>[1]ReportData!A12</f>
        <v>0</v>
      </c>
      <c r="C24" s="10">
        <f>[1]ReportData!B12</f>
        <v>0</v>
      </c>
      <c r="D24" s="9">
        <f>[1]ReportData!C12</f>
        <v>0</v>
      </c>
      <c r="E24" s="9">
        <f>[1]ReportData!D12</f>
        <v>0</v>
      </c>
      <c r="F24" s="8">
        <f>[1]ReportData!E12</f>
        <v>0</v>
      </c>
      <c r="G24" s="7">
        <f>[1]ReportData!F12</f>
        <v>0</v>
      </c>
      <c r="H24" s="7">
        <f>[1]ReportData!G12</f>
        <v>0</v>
      </c>
      <c r="I24" s="7">
        <f>[1]ReportData!H12</f>
        <v>0</v>
      </c>
      <c r="J24" s="7">
        <f>[1]ReportData!I12</f>
        <v>0</v>
      </c>
      <c r="K24" s="7">
        <f>[1]ReportData!J12</f>
        <v>0</v>
      </c>
      <c r="L24" s="7">
        <f>[1]ReportData!K12</f>
        <v>0</v>
      </c>
      <c r="M24" s="7">
        <f>[1]ReportData!L12</f>
        <v>0</v>
      </c>
      <c r="N24" s="7">
        <f>[1]ReportData!M12</f>
        <v>0</v>
      </c>
      <c r="O24" s="7">
        <f>[1]ReportData!N12</f>
        <v>0</v>
      </c>
      <c r="P24" s="7">
        <f>[1]ReportData!O12</f>
        <v>0</v>
      </c>
    </row>
    <row r="25" spans="1:19" s="12" customFormat="1" ht="24" customHeight="1" x14ac:dyDescent="0.25">
      <c r="A25" s="13"/>
      <c r="B25" s="11">
        <f>[1]ReportData!A13</f>
        <v>0</v>
      </c>
      <c r="C25" s="10">
        <f>[1]ReportData!B13</f>
        <v>0</v>
      </c>
      <c r="D25" s="9">
        <f>[1]ReportData!C13</f>
        <v>0</v>
      </c>
      <c r="E25" s="9">
        <f>[1]ReportData!D13</f>
        <v>0</v>
      </c>
      <c r="F25" s="8">
        <f>[1]ReportData!E13</f>
        <v>0</v>
      </c>
      <c r="G25" s="7">
        <f>[1]ReportData!F13</f>
        <v>0</v>
      </c>
      <c r="H25" s="7">
        <f>[1]ReportData!G13</f>
        <v>0</v>
      </c>
      <c r="I25" s="7">
        <f>[1]ReportData!H13</f>
        <v>0</v>
      </c>
      <c r="J25" s="7">
        <f>[1]ReportData!I13</f>
        <v>0</v>
      </c>
      <c r="K25" s="7">
        <f>[1]ReportData!J13</f>
        <v>0</v>
      </c>
      <c r="L25" s="7">
        <f>[1]ReportData!K13</f>
        <v>0</v>
      </c>
      <c r="M25" s="7">
        <f>[1]ReportData!L13</f>
        <v>0</v>
      </c>
      <c r="N25" s="7">
        <f>[1]ReportData!M13</f>
        <v>0</v>
      </c>
      <c r="O25" s="7">
        <f>[1]ReportData!N13</f>
        <v>0</v>
      </c>
      <c r="P25" s="7">
        <f>[1]ReportData!O13</f>
        <v>0</v>
      </c>
      <c r="Q25" s="1"/>
      <c r="R25" s="1"/>
      <c r="S25" s="1"/>
    </row>
    <row r="26" spans="1:19" ht="24" customHeight="1" x14ac:dyDescent="0.25">
      <c r="B26" s="11">
        <f>[1]ReportData!A14</f>
        <v>0</v>
      </c>
      <c r="C26" s="10">
        <f>[1]ReportData!B14</f>
        <v>0</v>
      </c>
      <c r="D26" s="9">
        <f>[1]ReportData!C14</f>
        <v>0</v>
      </c>
      <c r="E26" s="9">
        <f>[1]ReportData!D14</f>
        <v>0</v>
      </c>
      <c r="F26" s="8">
        <f>[1]ReportData!E14</f>
        <v>0</v>
      </c>
      <c r="G26" s="7">
        <f>[1]ReportData!F14</f>
        <v>0</v>
      </c>
      <c r="H26" s="7">
        <f>[1]ReportData!G14</f>
        <v>0</v>
      </c>
      <c r="I26" s="7">
        <f>[1]ReportData!H14</f>
        <v>0</v>
      </c>
      <c r="J26" s="7">
        <f>[1]ReportData!I14</f>
        <v>0</v>
      </c>
      <c r="K26" s="7">
        <f>[1]ReportData!J14</f>
        <v>0</v>
      </c>
      <c r="L26" s="7">
        <f>[1]ReportData!K14</f>
        <v>0</v>
      </c>
      <c r="M26" s="7">
        <f>[1]ReportData!L14</f>
        <v>0</v>
      </c>
      <c r="N26" s="7">
        <f>[1]ReportData!M14</f>
        <v>0</v>
      </c>
      <c r="O26" s="7">
        <f>[1]ReportData!N14</f>
        <v>0</v>
      </c>
      <c r="P26" s="7">
        <f>[1]ReportData!O14</f>
        <v>0</v>
      </c>
    </row>
    <row r="27" spans="1:19" s="12" customFormat="1" ht="24" customHeight="1" x14ac:dyDescent="0.25">
      <c r="A27" s="13"/>
      <c r="B27" s="11">
        <f>[1]ReportData!A15</f>
        <v>0</v>
      </c>
      <c r="C27" s="10">
        <f>[1]ReportData!B15</f>
        <v>0</v>
      </c>
      <c r="D27" s="9">
        <f>[1]ReportData!C15</f>
        <v>0</v>
      </c>
      <c r="E27" s="9">
        <f>[1]ReportData!D15</f>
        <v>0</v>
      </c>
      <c r="F27" s="8">
        <f>[1]ReportData!E15</f>
        <v>0</v>
      </c>
      <c r="G27" s="7">
        <f>[1]ReportData!F15</f>
        <v>0</v>
      </c>
      <c r="H27" s="7">
        <f>[1]ReportData!G15</f>
        <v>0</v>
      </c>
      <c r="I27" s="7">
        <f>[1]ReportData!H15</f>
        <v>0</v>
      </c>
      <c r="J27" s="7">
        <f>[1]ReportData!I15</f>
        <v>0</v>
      </c>
      <c r="K27" s="7">
        <f>[1]ReportData!J15</f>
        <v>0</v>
      </c>
      <c r="L27" s="7">
        <f>[1]ReportData!K15</f>
        <v>0</v>
      </c>
      <c r="M27" s="7">
        <f>[1]ReportData!L15</f>
        <v>0</v>
      </c>
      <c r="N27" s="7">
        <f>[1]ReportData!M15</f>
        <v>0</v>
      </c>
      <c r="O27" s="7">
        <f>[1]ReportData!N15</f>
        <v>0</v>
      </c>
      <c r="P27" s="7">
        <f>[1]ReportData!O15</f>
        <v>0</v>
      </c>
      <c r="Q27" s="1"/>
      <c r="R27" s="1"/>
      <c r="S27" s="1"/>
    </row>
    <row r="28" spans="1:19" ht="24" customHeight="1" x14ac:dyDescent="0.25">
      <c r="B28" s="11">
        <f>[1]ReportData!A16</f>
        <v>0</v>
      </c>
      <c r="C28" s="10">
        <f>[1]ReportData!B16</f>
        <v>0</v>
      </c>
      <c r="D28" s="9">
        <f>[1]ReportData!C16</f>
        <v>0</v>
      </c>
      <c r="E28" s="9">
        <f>[1]ReportData!D16</f>
        <v>0</v>
      </c>
      <c r="F28" s="8">
        <f>[1]ReportData!E16</f>
        <v>0</v>
      </c>
      <c r="G28" s="7">
        <f>[1]ReportData!F16</f>
        <v>0</v>
      </c>
      <c r="H28" s="7">
        <f>[1]ReportData!G16</f>
        <v>0</v>
      </c>
      <c r="I28" s="7">
        <f>[1]ReportData!H16</f>
        <v>0</v>
      </c>
      <c r="J28" s="7">
        <f>[1]ReportData!I16</f>
        <v>0</v>
      </c>
      <c r="K28" s="7">
        <f>[1]ReportData!J16</f>
        <v>0</v>
      </c>
      <c r="L28" s="7">
        <f>[1]ReportData!K16</f>
        <v>0</v>
      </c>
      <c r="M28" s="7">
        <f>[1]ReportData!L16</f>
        <v>0</v>
      </c>
      <c r="N28" s="7">
        <f>[1]ReportData!M16</f>
        <v>0</v>
      </c>
      <c r="O28" s="7">
        <f>[1]ReportData!N16</f>
        <v>0</v>
      </c>
      <c r="P28" s="7">
        <f>[1]ReportData!O16</f>
        <v>0</v>
      </c>
    </row>
    <row r="29" spans="1:19" s="12" customFormat="1" ht="24" customHeight="1" x14ac:dyDescent="0.25">
      <c r="A29" s="13"/>
      <c r="B29" s="11">
        <f>[1]ReportData!A17</f>
        <v>0</v>
      </c>
      <c r="C29" s="10">
        <f>[1]ReportData!B17</f>
        <v>0</v>
      </c>
      <c r="D29" s="9">
        <f>[1]ReportData!C17</f>
        <v>0</v>
      </c>
      <c r="E29" s="9">
        <f>[1]ReportData!D17</f>
        <v>0</v>
      </c>
      <c r="F29" s="8">
        <f>[1]ReportData!E17</f>
        <v>0</v>
      </c>
      <c r="G29" s="7">
        <f>[1]ReportData!F17</f>
        <v>0</v>
      </c>
      <c r="H29" s="7">
        <f>[1]ReportData!G17</f>
        <v>0</v>
      </c>
      <c r="I29" s="7">
        <f>[1]ReportData!H17</f>
        <v>0</v>
      </c>
      <c r="J29" s="7">
        <f>[1]ReportData!I17</f>
        <v>0</v>
      </c>
      <c r="K29" s="7">
        <f>[1]ReportData!J17</f>
        <v>0</v>
      </c>
      <c r="L29" s="7">
        <f>[1]ReportData!K17</f>
        <v>0</v>
      </c>
      <c r="M29" s="7">
        <f>[1]ReportData!L17</f>
        <v>0</v>
      </c>
      <c r="N29" s="7">
        <f>[1]ReportData!M17</f>
        <v>0</v>
      </c>
      <c r="O29" s="7">
        <f>[1]ReportData!N17</f>
        <v>0</v>
      </c>
      <c r="P29" s="7">
        <f>[1]ReportData!O17</f>
        <v>0</v>
      </c>
      <c r="Q29" s="1"/>
      <c r="R29" s="1"/>
      <c r="S29" s="1"/>
    </row>
    <row r="30" spans="1:19" ht="24" customHeight="1" x14ac:dyDescent="0.25">
      <c r="B30" s="11">
        <f>[1]ReportData!A18</f>
        <v>0</v>
      </c>
      <c r="C30" s="10">
        <f>[1]ReportData!B18</f>
        <v>0</v>
      </c>
      <c r="D30" s="9">
        <f>[1]ReportData!C18</f>
        <v>0</v>
      </c>
      <c r="E30" s="9">
        <f>[1]ReportData!D18</f>
        <v>0</v>
      </c>
      <c r="F30" s="8">
        <f>[1]ReportData!E18</f>
        <v>0</v>
      </c>
      <c r="G30" s="7">
        <f>[1]ReportData!F18</f>
        <v>0</v>
      </c>
      <c r="H30" s="7">
        <f>[1]ReportData!G18</f>
        <v>0</v>
      </c>
      <c r="I30" s="7">
        <f>[1]ReportData!H18</f>
        <v>0</v>
      </c>
      <c r="J30" s="7">
        <f>[1]ReportData!I18</f>
        <v>0</v>
      </c>
      <c r="K30" s="7">
        <f>[1]ReportData!J18</f>
        <v>0</v>
      </c>
      <c r="L30" s="7">
        <f>[1]ReportData!K18</f>
        <v>0</v>
      </c>
      <c r="M30" s="7">
        <f>[1]ReportData!L18</f>
        <v>0</v>
      </c>
      <c r="N30" s="7">
        <f>[1]ReportData!M18</f>
        <v>0</v>
      </c>
      <c r="O30" s="7">
        <f>[1]ReportData!N18</f>
        <v>0</v>
      </c>
      <c r="P30" s="7">
        <f>[1]ReportData!O18</f>
        <v>0</v>
      </c>
    </row>
    <row r="31" spans="1:19" s="12" customFormat="1" ht="24" customHeight="1" x14ac:dyDescent="0.25">
      <c r="A31" s="13"/>
      <c r="B31" s="11">
        <f>[1]ReportData!A19</f>
        <v>0</v>
      </c>
      <c r="C31" s="10">
        <f>[1]ReportData!B19</f>
        <v>0</v>
      </c>
      <c r="D31" s="9">
        <f>[1]ReportData!C19</f>
        <v>0</v>
      </c>
      <c r="E31" s="9">
        <f>[1]ReportData!D19</f>
        <v>0</v>
      </c>
      <c r="F31" s="8">
        <f>[1]ReportData!E19</f>
        <v>0</v>
      </c>
      <c r="G31" s="7">
        <f>[1]ReportData!F19</f>
        <v>0</v>
      </c>
      <c r="H31" s="7">
        <f>[1]ReportData!G19</f>
        <v>0</v>
      </c>
      <c r="I31" s="7">
        <f>[1]ReportData!H19</f>
        <v>0</v>
      </c>
      <c r="J31" s="7">
        <f>[1]ReportData!I19</f>
        <v>0</v>
      </c>
      <c r="K31" s="7">
        <f>[1]ReportData!J19</f>
        <v>0</v>
      </c>
      <c r="L31" s="7">
        <f>[1]ReportData!K19</f>
        <v>0</v>
      </c>
      <c r="M31" s="7">
        <f>[1]ReportData!L19</f>
        <v>0</v>
      </c>
      <c r="N31" s="7">
        <f>[1]ReportData!M19</f>
        <v>0</v>
      </c>
      <c r="O31" s="7">
        <f>[1]ReportData!N19</f>
        <v>0</v>
      </c>
      <c r="P31" s="7">
        <f>[1]ReportData!O19</f>
        <v>0</v>
      </c>
      <c r="Q31" s="1"/>
      <c r="R31" s="1"/>
      <c r="S31" s="1"/>
    </row>
    <row r="32" spans="1:19" ht="24" customHeight="1" x14ac:dyDescent="0.25">
      <c r="B32" s="11">
        <f>[1]ReportData!A20</f>
        <v>0</v>
      </c>
      <c r="C32" s="10">
        <f>[1]ReportData!B20</f>
        <v>0</v>
      </c>
      <c r="D32" s="9">
        <f>[1]ReportData!C20</f>
        <v>0</v>
      </c>
      <c r="E32" s="9">
        <f>[1]ReportData!D20</f>
        <v>0</v>
      </c>
      <c r="F32" s="8">
        <f>[1]ReportData!E20</f>
        <v>0</v>
      </c>
      <c r="G32" s="7">
        <f>[1]ReportData!F20</f>
        <v>0</v>
      </c>
      <c r="H32" s="7">
        <f>[1]ReportData!G20</f>
        <v>0</v>
      </c>
      <c r="I32" s="7">
        <f>[1]ReportData!H20</f>
        <v>0</v>
      </c>
      <c r="J32" s="7">
        <f>[1]ReportData!I20</f>
        <v>0</v>
      </c>
      <c r="K32" s="7">
        <f>[1]ReportData!J20</f>
        <v>0</v>
      </c>
      <c r="L32" s="7">
        <f>[1]ReportData!K20</f>
        <v>0</v>
      </c>
      <c r="M32" s="7">
        <f>[1]ReportData!L20</f>
        <v>0</v>
      </c>
      <c r="N32" s="7">
        <f>[1]ReportData!M20</f>
        <v>0</v>
      </c>
      <c r="O32" s="7">
        <f>[1]ReportData!N20</f>
        <v>0</v>
      </c>
      <c r="P32" s="7">
        <f>[1]ReportData!O20</f>
        <v>0</v>
      </c>
    </row>
    <row r="33" spans="1:19" s="12" customFormat="1" ht="24" customHeight="1" x14ac:dyDescent="0.25">
      <c r="A33" s="13"/>
      <c r="B33" s="11">
        <f>[1]ReportData!A21</f>
        <v>0</v>
      </c>
      <c r="C33" s="10">
        <f>[1]ReportData!B21</f>
        <v>0</v>
      </c>
      <c r="D33" s="9">
        <f>[1]ReportData!C21</f>
        <v>0</v>
      </c>
      <c r="E33" s="9">
        <f>[1]ReportData!D21</f>
        <v>0</v>
      </c>
      <c r="F33" s="8">
        <f>[1]ReportData!E21</f>
        <v>0</v>
      </c>
      <c r="G33" s="7">
        <f>[1]ReportData!F21</f>
        <v>0</v>
      </c>
      <c r="H33" s="7">
        <f>[1]ReportData!G21</f>
        <v>0</v>
      </c>
      <c r="I33" s="7">
        <f>[1]ReportData!H21</f>
        <v>0</v>
      </c>
      <c r="J33" s="7">
        <f>[1]ReportData!I21</f>
        <v>0</v>
      </c>
      <c r="K33" s="7">
        <f>[1]ReportData!J21</f>
        <v>0</v>
      </c>
      <c r="L33" s="7">
        <f>[1]ReportData!K21</f>
        <v>0</v>
      </c>
      <c r="M33" s="7">
        <f>[1]ReportData!L21</f>
        <v>0</v>
      </c>
      <c r="N33" s="7">
        <f>[1]ReportData!M21</f>
        <v>0</v>
      </c>
      <c r="O33" s="7">
        <f>[1]ReportData!N21</f>
        <v>0</v>
      </c>
      <c r="P33" s="7">
        <f>[1]ReportData!O21</f>
        <v>0</v>
      </c>
      <c r="Q33" s="1"/>
      <c r="R33" s="1"/>
      <c r="S33" s="1"/>
    </row>
    <row r="34" spans="1:19" ht="24" customHeight="1" x14ac:dyDescent="0.25">
      <c r="B34" s="11">
        <f>[1]ReportData!A22</f>
        <v>0</v>
      </c>
      <c r="C34" s="10">
        <f>[1]ReportData!B22</f>
        <v>0</v>
      </c>
      <c r="D34" s="9">
        <f>[1]ReportData!C22</f>
        <v>0</v>
      </c>
      <c r="E34" s="9">
        <f>[1]ReportData!D22</f>
        <v>0</v>
      </c>
      <c r="F34" s="8">
        <f>[1]ReportData!E22</f>
        <v>0</v>
      </c>
      <c r="G34" s="7">
        <f>[1]ReportData!F22</f>
        <v>0</v>
      </c>
      <c r="H34" s="7">
        <f>[1]ReportData!G22</f>
        <v>0</v>
      </c>
      <c r="I34" s="7">
        <f>[1]ReportData!H22</f>
        <v>0</v>
      </c>
      <c r="J34" s="7">
        <f>[1]ReportData!I22</f>
        <v>0</v>
      </c>
      <c r="K34" s="7">
        <f>[1]ReportData!J22</f>
        <v>0</v>
      </c>
      <c r="L34" s="7">
        <f>[1]ReportData!K22</f>
        <v>0</v>
      </c>
      <c r="M34" s="7">
        <f>[1]ReportData!L22</f>
        <v>0</v>
      </c>
      <c r="N34" s="7">
        <f>[1]ReportData!M22</f>
        <v>0</v>
      </c>
      <c r="O34" s="7">
        <f>[1]ReportData!N22</f>
        <v>0</v>
      </c>
      <c r="P34" s="7">
        <f>[1]ReportData!O22</f>
        <v>0</v>
      </c>
    </row>
    <row r="35" spans="1:19" s="12" customFormat="1" ht="24" customHeight="1" x14ac:dyDescent="0.25">
      <c r="A35" s="13"/>
      <c r="B35" s="11">
        <f>[1]ReportData!A23</f>
        <v>0</v>
      </c>
      <c r="C35" s="10">
        <f>[1]ReportData!B23</f>
        <v>0</v>
      </c>
      <c r="D35" s="9">
        <f>[1]ReportData!C23</f>
        <v>0</v>
      </c>
      <c r="E35" s="9">
        <f>[1]ReportData!D23</f>
        <v>0</v>
      </c>
      <c r="F35" s="8">
        <f>[1]ReportData!E23</f>
        <v>0</v>
      </c>
      <c r="G35" s="7">
        <f>[1]ReportData!F23</f>
        <v>0</v>
      </c>
      <c r="H35" s="7">
        <f>[1]ReportData!G23</f>
        <v>0</v>
      </c>
      <c r="I35" s="7">
        <f>[1]ReportData!H23</f>
        <v>0</v>
      </c>
      <c r="J35" s="7">
        <f>[1]ReportData!I23</f>
        <v>0</v>
      </c>
      <c r="K35" s="7">
        <f>[1]ReportData!J23</f>
        <v>0</v>
      </c>
      <c r="L35" s="7">
        <f>[1]ReportData!K23</f>
        <v>0</v>
      </c>
      <c r="M35" s="7">
        <f>[1]ReportData!L23</f>
        <v>0</v>
      </c>
      <c r="N35" s="7">
        <f>[1]ReportData!M23</f>
        <v>0</v>
      </c>
      <c r="O35" s="7">
        <f>[1]ReportData!N23</f>
        <v>0</v>
      </c>
      <c r="P35" s="7">
        <f>[1]ReportData!O23</f>
        <v>0</v>
      </c>
      <c r="Q35" s="1"/>
      <c r="R35" s="1"/>
      <c r="S35" s="1"/>
    </row>
    <row r="36" spans="1:19" ht="24" customHeight="1" x14ac:dyDescent="0.25">
      <c r="B36" s="11">
        <f>[1]ReportData!A24</f>
        <v>0</v>
      </c>
      <c r="C36" s="10">
        <f>[1]ReportData!B24</f>
        <v>0</v>
      </c>
      <c r="D36" s="9">
        <f>[1]ReportData!C24</f>
        <v>0</v>
      </c>
      <c r="E36" s="9">
        <f>[1]ReportData!D24</f>
        <v>0</v>
      </c>
      <c r="F36" s="8">
        <f>[1]ReportData!E24</f>
        <v>0</v>
      </c>
      <c r="G36" s="7">
        <f>[1]ReportData!F24</f>
        <v>0</v>
      </c>
      <c r="H36" s="7">
        <f>[1]ReportData!G24</f>
        <v>0</v>
      </c>
      <c r="I36" s="7">
        <f>[1]ReportData!H24</f>
        <v>0</v>
      </c>
      <c r="J36" s="7">
        <f>[1]ReportData!I24</f>
        <v>0</v>
      </c>
      <c r="K36" s="7">
        <f>[1]ReportData!J24</f>
        <v>0</v>
      </c>
      <c r="L36" s="7">
        <f>[1]ReportData!K24</f>
        <v>0</v>
      </c>
      <c r="M36" s="7">
        <f>[1]ReportData!L24</f>
        <v>0</v>
      </c>
      <c r="N36" s="7">
        <f>[1]ReportData!M24</f>
        <v>0</v>
      </c>
      <c r="O36" s="7">
        <f>[1]ReportData!N24</f>
        <v>0</v>
      </c>
      <c r="P36" s="7">
        <f>[1]ReportData!O24</f>
        <v>0</v>
      </c>
    </row>
    <row r="37" spans="1:19" s="12" customFormat="1" ht="24" customHeight="1" x14ac:dyDescent="0.25">
      <c r="A37" s="13"/>
      <c r="B37" s="11">
        <f>[1]ReportData!A25</f>
        <v>0</v>
      </c>
      <c r="C37" s="10">
        <f>[1]ReportData!B25</f>
        <v>0</v>
      </c>
      <c r="D37" s="9">
        <f>[1]ReportData!C25</f>
        <v>0</v>
      </c>
      <c r="E37" s="9">
        <f>[1]ReportData!D25</f>
        <v>0</v>
      </c>
      <c r="F37" s="8">
        <f>[1]ReportData!E25</f>
        <v>0</v>
      </c>
      <c r="G37" s="7">
        <f>[1]ReportData!F25</f>
        <v>0</v>
      </c>
      <c r="H37" s="7">
        <f>[1]ReportData!G25</f>
        <v>0</v>
      </c>
      <c r="I37" s="7">
        <f>[1]ReportData!H25</f>
        <v>0</v>
      </c>
      <c r="J37" s="7">
        <f>[1]ReportData!I25</f>
        <v>0</v>
      </c>
      <c r="K37" s="7">
        <f>[1]ReportData!J25</f>
        <v>0</v>
      </c>
      <c r="L37" s="7">
        <f>[1]ReportData!K25</f>
        <v>0</v>
      </c>
      <c r="M37" s="7">
        <f>[1]ReportData!L25</f>
        <v>0</v>
      </c>
      <c r="N37" s="7">
        <f>[1]ReportData!M25</f>
        <v>0</v>
      </c>
      <c r="O37" s="7">
        <f>[1]ReportData!N25</f>
        <v>0</v>
      </c>
      <c r="P37" s="7">
        <f>[1]ReportData!O25</f>
        <v>0</v>
      </c>
      <c r="Q37" s="1"/>
      <c r="R37" s="1"/>
      <c r="S37" s="1"/>
    </row>
    <row r="38" spans="1:19" ht="24" customHeight="1" x14ac:dyDescent="0.25">
      <c r="B38" s="11">
        <f>[1]ReportData!A26</f>
        <v>0</v>
      </c>
      <c r="C38" s="10">
        <f>[1]ReportData!B26</f>
        <v>0</v>
      </c>
      <c r="D38" s="9">
        <f>[1]ReportData!C26</f>
        <v>0</v>
      </c>
      <c r="E38" s="9">
        <f>[1]ReportData!D26</f>
        <v>0</v>
      </c>
      <c r="F38" s="8">
        <f>[1]ReportData!E26</f>
        <v>0</v>
      </c>
      <c r="G38" s="7">
        <f>[1]ReportData!F26</f>
        <v>0</v>
      </c>
      <c r="H38" s="7">
        <f>[1]ReportData!G26</f>
        <v>0</v>
      </c>
      <c r="I38" s="7">
        <f>[1]ReportData!H26</f>
        <v>0</v>
      </c>
      <c r="J38" s="7">
        <f>[1]ReportData!I26</f>
        <v>0</v>
      </c>
      <c r="K38" s="7">
        <f>[1]ReportData!J26</f>
        <v>0</v>
      </c>
      <c r="L38" s="7">
        <f>[1]ReportData!K26</f>
        <v>0</v>
      </c>
      <c r="M38" s="7">
        <f>[1]ReportData!L26</f>
        <v>0</v>
      </c>
      <c r="N38" s="7">
        <f>[1]ReportData!M26</f>
        <v>0</v>
      </c>
      <c r="O38" s="7">
        <f>[1]ReportData!N26</f>
        <v>0</v>
      </c>
      <c r="P38" s="7">
        <f>[1]ReportData!O26</f>
        <v>0</v>
      </c>
    </row>
    <row r="39" spans="1:19" s="12" customFormat="1" ht="24" customHeight="1" x14ac:dyDescent="0.25">
      <c r="A39" s="13"/>
      <c r="B39" s="11">
        <f>[1]ReportData!A27</f>
        <v>0</v>
      </c>
      <c r="C39" s="10">
        <f>[1]ReportData!B27</f>
        <v>0</v>
      </c>
      <c r="D39" s="9">
        <f>[1]ReportData!C27</f>
        <v>0</v>
      </c>
      <c r="E39" s="9">
        <f>[1]ReportData!D27</f>
        <v>0</v>
      </c>
      <c r="F39" s="8">
        <f>[1]ReportData!E27</f>
        <v>0</v>
      </c>
      <c r="G39" s="7">
        <f>[1]ReportData!F27</f>
        <v>0</v>
      </c>
      <c r="H39" s="7">
        <f>[1]ReportData!G27</f>
        <v>0</v>
      </c>
      <c r="I39" s="7">
        <f>[1]ReportData!H27</f>
        <v>0</v>
      </c>
      <c r="J39" s="7">
        <f>[1]ReportData!I27</f>
        <v>0</v>
      </c>
      <c r="K39" s="7">
        <f>[1]ReportData!J27</f>
        <v>0</v>
      </c>
      <c r="L39" s="7">
        <f>[1]ReportData!K27</f>
        <v>0</v>
      </c>
      <c r="M39" s="7">
        <f>[1]ReportData!L27</f>
        <v>0</v>
      </c>
      <c r="N39" s="7">
        <f>[1]ReportData!M27</f>
        <v>0</v>
      </c>
      <c r="O39" s="7">
        <f>[1]ReportData!N27</f>
        <v>0</v>
      </c>
      <c r="P39" s="7">
        <f>[1]ReportData!O27</f>
        <v>0</v>
      </c>
      <c r="Q39" s="1"/>
      <c r="R39" s="1"/>
      <c r="S39" s="1"/>
    </row>
    <row r="40" spans="1:19" ht="24" customHeight="1" x14ac:dyDescent="0.25">
      <c r="B40" s="11">
        <f>[1]ReportData!A28</f>
        <v>0</v>
      </c>
      <c r="C40" s="10">
        <f>[1]ReportData!B28</f>
        <v>0</v>
      </c>
      <c r="D40" s="9">
        <f>[1]ReportData!C28</f>
        <v>0</v>
      </c>
      <c r="E40" s="9">
        <f>[1]ReportData!D28</f>
        <v>0</v>
      </c>
      <c r="F40" s="8">
        <f>[1]ReportData!E28</f>
        <v>0</v>
      </c>
      <c r="G40" s="7">
        <f>[1]ReportData!F28</f>
        <v>0</v>
      </c>
      <c r="H40" s="7">
        <f>[1]ReportData!G28</f>
        <v>0</v>
      </c>
      <c r="I40" s="7">
        <f>[1]ReportData!H28</f>
        <v>0</v>
      </c>
      <c r="J40" s="7">
        <f>[1]ReportData!I28</f>
        <v>0</v>
      </c>
      <c r="K40" s="7">
        <f>[1]ReportData!J28</f>
        <v>0</v>
      </c>
      <c r="L40" s="7">
        <f>[1]ReportData!K28</f>
        <v>0</v>
      </c>
      <c r="M40" s="7">
        <f>[1]ReportData!L28</f>
        <v>0</v>
      </c>
      <c r="N40" s="7">
        <f>[1]ReportData!M28</f>
        <v>0</v>
      </c>
      <c r="O40" s="7">
        <f>[1]ReportData!N28</f>
        <v>0</v>
      </c>
      <c r="P40" s="7">
        <f>[1]ReportData!O28</f>
        <v>0</v>
      </c>
    </row>
    <row r="41" spans="1:19" s="12" customFormat="1" ht="24" customHeight="1" x14ac:dyDescent="0.25">
      <c r="A41" s="13"/>
      <c r="B41" s="11">
        <f>[1]ReportData!A29</f>
        <v>0</v>
      </c>
      <c r="C41" s="10">
        <f>[1]ReportData!B29</f>
        <v>0</v>
      </c>
      <c r="D41" s="9">
        <f>[1]ReportData!C29</f>
        <v>0</v>
      </c>
      <c r="E41" s="9">
        <f>[1]ReportData!D29</f>
        <v>0</v>
      </c>
      <c r="F41" s="8">
        <f>[1]ReportData!E29</f>
        <v>0</v>
      </c>
      <c r="G41" s="7">
        <f>[1]ReportData!F29</f>
        <v>0</v>
      </c>
      <c r="H41" s="7">
        <f>[1]ReportData!G29</f>
        <v>0</v>
      </c>
      <c r="I41" s="7">
        <f>[1]ReportData!H29</f>
        <v>0</v>
      </c>
      <c r="J41" s="7">
        <f>[1]ReportData!I29</f>
        <v>0</v>
      </c>
      <c r="K41" s="7">
        <f>[1]ReportData!J29</f>
        <v>0</v>
      </c>
      <c r="L41" s="7">
        <f>[1]ReportData!K29</f>
        <v>0</v>
      </c>
      <c r="M41" s="7">
        <f>[1]ReportData!L29</f>
        <v>0</v>
      </c>
      <c r="N41" s="7">
        <f>[1]ReportData!M29</f>
        <v>0</v>
      </c>
      <c r="O41" s="7">
        <f>[1]ReportData!N29</f>
        <v>0</v>
      </c>
      <c r="P41" s="7">
        <f>[1]ReportData!O29</f>
        <v>0</v>
      </c>
      <c r="Q41" s="1"/>
      <c r="R41" s="1"/>
      <c r="S41" s="1"/>
    </row>
    <row r="42" spans="1:19" ht="24" customHeight="1" x14ac:dyDescent="0.25">
      <c r="B42" s="11">
        <f>[1]ReportData!A30</f>
        <v>0</v>
      </c>
      <c r="C42" s="10">
        <f>[1]ReportData!B30</f>
        <v>0</v>
      </c>
      <c r="D42" s="9">
        <f>[1]ReportData!C30</f>
        <v>0</v>
      </c>
      <c r="E42" s="9">
        <f>[1]ReportData!D30</f>
        <v>0</v>
      </c>
      <c r="F42" s="8">
        <f>[1]ReportData!E30</f>
        <v>0</v>
      </c>
      <c r="G42" s="7">
        <f>[1]ReportData!F30</f>
        <v>0</v>
      </c>
      <c r="H42" s="7">
        <f>[1]ReportData!G30</f>
        <v>0</v>
      </c>
      <c r="I42" s="7">
        <f>[1]ReportData!H30</f>
        <v>0</v>
      </c>
      <c r="J42" s="7">
        <f>[1]ReportData!I30</f>
        <v>0</v>
      </c>
      <c r="K42" s="7">
        <f>[1]ReportData!J30</f>
        <v>0</v>
      </c>
      <c r="L42" s="7">
        <f>[1]ReportData!K30</f>
        <v>0</v>
      </c>
      <c r="M42" s="7">
        <f>[1]ReportData!L30</f>
        <v>0</v>
      </c>
      <c r="N42" s="7">
        <f>[1]ReportData!M30</f>
        <v>0</v>
      </c>
      <c r="O42" s="7">
        <f>[1]ReportData!N30</f>
        <v>0</v>
      </c>
      <c r="P42" s="7">
        <f>[1]ReportData!O30</f>
        <v>0</v>
      </c>
    </row>
    <row r="43" spans="1:19" s="12" customFormat="1" ht="24" customHeight="1" x14ac:dyDescent="0.25">
      <c r="A43" s="13"/>
      <c r="B43" s="11">
        <f>[1]ReportData!A31</f>
        <v>0</v>
      </c>
      <c r="C43" s="10">
        <f>[1]ReportData!B31</f>
        <v>0</v>
      </c>
      <c r="D43" s="9">
        <f>[1]ReportData!C31</f>
        <v>0</v>
      </c>
      <c r="E43" s="9">
        <f>[1]ReportData!D31</f>
        <v>0</v>
      </c>
      <c r="F43" s="8">
        <f>[1]ReportData!E31</f>
        <v>0</v>
      </c>
      <c r="G43" s="7">
        <f>[1]ReportData!F31</f>
        <v>0</v>
      </c>
      <c r="H43" s="7">
        <f>[1]ReportData!G31</f>
        <v>0</v>
      </c>
      <c r="I43" s="7">
        <f>[1]ReportData!H31</f>
        <v>0</v>
      </c>
      <c r="J43" s="7">
        <f>[1]ReportData!I31</f>
        <v>0</v>
      </c>
      <c r="K43" s="7">
        <f>[1]ReportData!J31</f>
        <v>0</v>
      </c>
      <c r="L43" s="7">
        <f>[1]ReportData!K31</f>
        <v>0</v>
      </c>
      <c r="M43" s="7">
        <f>[1]ReportData!L31</f>
        <v>0</v>
      </c>
      <c r="N43" s="7">
        <f>[1]ReportData!M31</f>
        <v>0</v>
      </c>
      <c r="O43" s="7">
        <f>[1]ReportData!N31</f>
        <v>0</v>
      </c>
      <c r="P43" s="7">
        <f>[1]ReportData!O31</f>
        <v>0</v>
      </c>
      <c r="Q43" s="1"/>
      <c r="R43" s="1"/>
      <c r="S43" s="1"/>
    </row>
    <row r="44" spans="1:19" ht="24" customHeight="1" x14ac:dyDescent="0.25">
      <c r="B44" s="11">
        <f>[1]ReportData!A32</f>
        <v>0</v>
      </c>
      <c r="C44" s="10">
        <f>[1]ReportData!B32</f>
        <v>0</v>
      </c>
      <c r="D44" s="9">
        <f>[1]ReportData!C32</f>
        <v>0</v>
      </c>
      <c r="E44" s="9">
        <f>[1]ReportData!D32</f>
        <v>0</v>
      </c>
      <c r="F44" s="8">
        <f>[1]ReportData!E32</f>
        <v>0</v>
      </c>
      <c r="G44" s="7">
        <f>[1]ReportData!F32</f>
        <v>0</v>
      </c>
      <c r="H44" s="7">
        <f>[1]ReportData!G32</f>
        <v>0</v>
      </c>
      <c r="I44" s="7">
        <f>[1]ReportData!H32</f>
        <v>0</v>
      </c>
      <c r="J44" s="7">
        <f>[1]ReportData!I32</f>
        <v>0</v>
      </c>
      <c r="K44" s="7">
        <f>[1]ReportData!J32</f>
        <v>0</v>
      </c>
      <c r="L44" s="7">
        <f>[1]ReportData!K32</f>
        <v>0</v>
      </c>
      <c r="M44" s="7">
        <f>[1]ReportData!L32</f>
        <v>0</v>
      </c>
      <c r="N44" s="7">
        <f>[1]ReportData!M32</f>
        <v>0</v>
      </c>
      <c r="O44" s="7">
        <f>[1]ReportData!N32</f>
        <v>0</v>
      </c>
      <c r="P44" s="7">
        <f>[1]ReportData!O32</f>
        <v>0</v>
      </c>
    </row>
    <row r="45" spans="1:19" s="12" customFormat="1" ht="24" customHeight="1" x14ac:dyDescent="0.25">
      <c r="A45" s="13"/>
      <c r="B45" s="11">
        <f>[1]ReportData!A33</f>
        <v>0</v>
      </c>
      <c r="C45" s="10">
        <f>[1]ReportData!B33</f>
        <v>0</v>
      </c>
      <c r="D45" s="9">
        <f>[1]ReportData!C33</f>
        <v>0</v>
      </c>
      <c r="E45" s="9">
        <f>[1]ReportData!D33</f>
        <v>0</v>
      </c>
      <c r="F45" s="8">
        <f>[1]ReportData!E33</f>
        <v>0</v>
      </c>
      <c r="G45" s="7">
        <f>[1]ReportData!F33</f>
        <v>0</v>
      </c>
      <c r="H45" s="7">
        <f>[1]ReportData!G33</f>
        <v>0</v>
      </c>
      <c r="I45" s="7">
        <f>[1]ReportData!H33</f>
        <v>0</v>
      </c>
      <c r="J45" s="7">
        <f>[1]ReportData!I33</f>
        <v>0</v>
      </c>
      <c r="K45" s="7">
        <f>[1]ReportData!J33</f>
        <v>0</v>
      </c>
      <c r="L45" s="7">
        <f>[1]ReportData!K33</f>
        <v>0</v>
      </c>
      <c r="M45" s="7">
        <f>[1]ReportData!L33</f>
        <v>0</v>
      </c>
      <c r="N45" s="7">
        <f>[1]ReportData!M33</f>
        <v>0</v>
      </c>
      <c r="O45" s="7">
        <f>[1]ReportData!N33</f>
        <v>0</v>
      </c>
      <c r="P45" s="7">
        <f>[1]ReportData!O33</f>
        <v>0</v>
      </c>
      <c r="Q45" s="1"/>
      <c r="R45" s="1"/>
      <c r="S45" s="1"/>
    </row>
    <row r="46" spans="1:19" ht="24" customHeight="1" x14ac:dyDescent="0.25">
      <c r="B46" s="11">
        <f>[1]ReportData!A34</f>
        <v>0</v>
      </c>
      <c r="C46" s="10">
        <f>[1]ReportData!B34</f>
        <v>0</v>
      </c>
      <c r="D46" s="9">
        <f>[1]ReportData!C34</f>
        <v>0</v>
      </c>
      <c r="E46" s="9">
        <f>[1]ReportData!D34</f>
        <v>0</v>
      </c>
      <c r="F46" s="8">
        <f>[1]ReportData!E34</f>
        <v>0</v>
      </c>
      <c r="G46" s="7">
        <f>[1]ReportData!F34</f>
        <v>0</v>
      </c>
      <c r="H46" s="7">
        <f>[1]ReportData!G34</f>
        <v>0</v>
      </c>
      <c r="I46" s="7">
        <f>[1]ReportData!H34</f>
        <v>0</v>
      </c>
      <c r="J46" s="7">
        <f>[1]ReportData!I34</f>
        <v>0</v>
      </c>
      <c r="K46" s="7">
        <f>[1]ReportData!J34</f>
        <v>0</v>
      </c>
      <c r="L46" s="7">
        <f>[1]ReportData!K34</f>
        <v>0</v>
      </c>
      <c r="M46" s="7">
        <f>[1]ReportData!L34</f>
        <v>0</v>
      </c>
      <c r="N46" s="7">
        <f>[1]ReportData!M34</f>
        <v>0</v>
      </c>
      <c r="O46" s="7">
        <f>[1]ReportData!N34</f>
        <v>0</v>
      </c>
      <c r="P46" s="7">
        <f>[1]ReportData!O34</f>
        <v>0</v>
      </c>
    </row>
    <row r="47" spans="1:19" s="12" customFormat="1" ht="24" customHeight="1" x14ac:dyDescent="0.25">
      <c r="A47" s="13"/>
      <c r="B47" s="11">
        <f>[1]ReportData!A35</f>
        <v>0</v>
      </c>
      <c r="C47" s="10">
        <f>[1]ReportData!B35</f>
        <v>0</v>
      </c>
      <c r="D47" s="9">
        <f>[1]ReportData!C35</f>
        <v>0</v>
      </c>
      <c r="E47" s="9">
        <f>[1]ReportData!D35</f>
        <v>0</v>
      </c>
      <c r="F47" s="8">
        <f>[1]ReportData!E35</f>
        <v>0</v>
      </c>
      <c r="G47" s="7">
        <f>[1]ReportData!F35</f>
        <v>0</v>
      </c>
      <c r="H47" s="7">
        <f>[1]ReportData!G35</f>
        <v>0</v>
      </c>
      <c r="I47" s="7">
        <f>[1]ReportData!H35</f>
        <v>0</v>
      </c>
      <c r="J47" s="7">
        <f>[1]ReportData!I35</f>
        <v>0</v>
      </c>
      <c r="K47" s="7">
        <f>[1]ReportData!J35</f>
        <v>0</v>
      </c>
      <c r="L47" s="7">
        <f>[1]ReportData!K35</f>
        <v>0</v>
      </c>
      <c r="M47" s="7">
        <f>[1]ReportData!L35</f>
        <v>0</v>
      </c>
      <c r="N47" s="7">
        <f>[1]ReportData!M35</f>
        <v>0</v>
      </c>
      <c r="O47" s="7">
        <f>[1]ReportData!N35</f>
        <v>0</v>
      </c>
      <c r="P47" s="7">
        <f>[1]ReportData!O35</f>
        <v>0</v>
      </c>
      <c r="Q47" s="1"/>
      <c r="R47" s="1"/>
      <c r="S47" s="1"/>
    </row>
    <row r="48" spans="1:19" ht="24" customHeight="1" x14ac:dyDescent="0.25">
      <c r="B48" s="11">
        <f>[1]ReportData!A36</f>
        <v>0</v>
      </c>
      <c r="C48" s="10">
        <f>[1]ReportData!B36</f>
        <v>0</v>
      </c>
      <c r="D48" s="9">
        <f>[1]ReportData!C36</f>
        <v>0</v>
      </c>
      <c r="E48" s="9">
        <f>[1]ReportData!D36</f>
        <v>0</v>
      </c>
      <c r="F48" s="8">
        <f>[1]ReportData!E36</f>
        <v>0</v>
      </c>
      <c r="G48" s="7">
        <f>[1]ReportData!F36</f>
        <v>0</v>
      </c>
      <c r="H48" s="7">
        <f>[1]ReportData!G36</f>
        <v>0</v>
      </c>
      <c r="I48" s="7">
        <f>[1]ReportData!H36</f>
        <v>0</v>
      </c>
      <c r="J48" s="7">
        <f>[1]ReportData!I36</f>
        <v>0</v>
      </c>
      <c r="K48" s="7">
        <f>[1]ReportData!J36</f>
        <v>0</v>
      </c>
      <c r="L48" s="7">
        <f>[1]ReportData!K36</f>
        <v>0</v>
      </c>
      <c r="M48" s="7">
        <f>[1]ReportData!L36</f>
        <v>0</v>
      </c>
      <c r="N48" s="7">
        <f>[1]ReportData!M36</f>
        <v>0</v>
      </c>
      <c r="O48" s="7">
        <f>[1]ReportData!N36</f>
        <v>0</v>
      </c>
      <c r="P48" s="7">
        <f>[1]ReportData!O36</f>
        <v>0</v>
      </c>
    </row>
    <row r="49" spans="1:19" s="12" customFormat="1" ht="24" customHeight="1" x14ac:dyDescent="0.25">
      <c r="A49" s="13"/>
      <c r="B49" s="11">
        <f>[1]ReportData!A37</f>
        <v>0</v>
      </c>
      <c r="C49" s="10">
        <f>[1]ReportData!B37</f>
        <v>0</v>
      </c>
      <c r="D49" s="9">
        <f>[1]ReportData!C37</f>
        <v>0</v>
      </c>
      <c r="E49" s="9">
        <f>[1]ReportData!D37</f>
        <v>0</v>
      </c>
      <c r="F49" s="8">
        <f>[1]ReportData!E37</f>
        <v>0</v>
      </c>
      <c r="G49" s="7">
        <f>[1]ReportData!F37</f>
        <v>0</v>
      </c>
      <c r="H49" s="7">
        <f>[1]ReportData!G37</f>
        <v>0</v>
      </c>
      <c r="I49" s="7">
        <f>[1]ReportData!H37</f>
        <v>0</v>
      </c>
      <c r="J49" s="7">
        <f>[1]ReportData!I37</f>
        <v>0</v>
      </c>
      <c r="K49" s="7">
        <f>[1]ReportData!J37</f>
        <v>0</v>
      </c>
      <c r="L49" s="7">
        <f>[1]ReportData!K37</f>
        <v>0</v>
      </c>
      <c r="M49" s="7">
        <f>[1]ReportData!L37</f>
        <v>0</v>
      </c>
      <c r="N49" s="7">
        <f>[1]ReportData!M37</f>
        <v>0</v>
      </c>
      <c r="O49" s="7">
        <f>[1]ReportData!N37</f>
        <v>0</v>
      </c>
      <c r="P49" s="7">
        <f>[1]ReportData!O37</f>
        <v>0</v>
      </c>
      <c r="Q49" s="1"/>
      <c r="R49" s="1"/>
      <c r="S49" s="1"/>
    </row>
    <row r="50" spans="1:19" ht="24" customHeight="1" x14ac:dyDescent="0.25">
      <c r="B50" s="11">
        <f>[1]ReportData!A38</f>
        <v>0</v>
      </c>
      <c r="C50" s="10">
        <f>[1]ReportData!B38</f>
        <v>0</v>
      </c>
      <c r="D50" s="9">
        <f>[1]ReportData!C38</f>
        <v>0</v>
      </c>
      <c r="E50" s="9">
        <f>[1]ReportData!D38</f>
        <v>0</v>
      </c>
      <c r="F50" s="8">
        <f>[1]ReportData!E38</f>
        <v>0</v>
      </c>
      <c r="G50" s="7">
        <f>[1]ReportData!F38</f>
        <v>0</v>
      </c>
      <c r="H50" s="7">
        <f>[1]ReportData!G38</f>
        <v>0</v>
      </c>
      <c r="I50" s="7">
        <f>[1]ReportData!H38</f>
        <v>0</v>
      </c>
      <c r="J50" s="7">
        <f>[1]ReportData!I38</f>
        <v>0</v>
      </c>
      <c r="K50" s="7">
        <f>[1]ReportData!J38</f>
        <v>0</v>
      </c>
      <c r="L50" s="7">
        <f>[1]ReportData!K38</f>
        <v>0</v>
      </c>
      <c r="M50" s="7">
        <f>[1]ReportData!L38</f>
        <v>0</v>
      </c>
      <c r="N50" s="7">
        <f>[1]ReportData!M38</f>
        <v>0</v>
      </c>
      <c r="O50" s="7">
        <f>[1]ReportData!N38</f>
        <v>0</v>
      </c>
      <c r="P50" s="7">
        <f>[1]ReportData!O38</f>
        <v>0</v>
      </c>
    </row>
    <row r="51" spans="1:19" s="12" customFormat="1" ht="24" customHeight="1" x14ac:dyDescent="0.25">
      <c r="A51" s="13"/>
      <c r="B51" s="11">
        <f>[1]ReportData!A39</f>
        <v>0</v>
      </c>
      <c r="C51" s="10">
        <f>[1]ReportData!B39</f>
        <v>0</v>
      </c>
      <c r="D51" s="9">
        <f>[1]ReportData!C39</f>
        <v>0</v>
      </c>
      <c r="E51" s="9">
        <f>[1]ReportData!D39</f>
        <v>0</v>
      </c>
      <c r="F51" s="8">
        <f>[1]ReportData!E39</f>
        <v>0</v>
      </c>
      <c r="G51" s="7">
        <f>[1]ReportData!F39</f>
        <v>0</v>
      </c>
      <c r="H51" s="7">
        <f>[1]ReportData!G39</f>
        <v>0</v>
      </c>
      <c r="I51" s="7">
        <f>[1]ReportData!H39</f>
        <v>0</v>
      </c>
      <c r="J51" s="7">
        <f>[1]ReportData!I39</f>
        <v>0</v>
      </c>
      <c r="K51" s="7">
        <f>[1]ReportData!J39</f>
        <v>0</v>
      </c>
      <c r="L51" s="7">
        <f>[1]ReportData!K39</f>
        <v>0</v>
      </c>
      <c r="M51" s="7">
        <f>[1]ReportData!L39</f>
        <v>0</v>
      </c>
      <c r="N51" s="7">
        <f>[1]ReportData!M39</f>
        <v>0</v>
      </c>
      <c r="O51" s="7">
        <f>[1]ReportData!N39</f>
        <v>0</v>
      </c>
      <c r="P51" s="7">
        <f>[1]ReportData!O39</f>
        <v>0</v>
      </c>
      <c r="Q51" s="1"/>
      <c r="R51" s="1"/>
      <c r="S51" s="1"/>
    </row>
    <row r="52" spans="1:19" ht="24" customHeight="1" x14ac:dyDescent="0.25">
      <c r="B52" s="11">
        <f>[1]ReportData!A40</f>
        <v>0</v>
      </c>
      <c r="C52" s="10">
        <f>[1]ReportData!B40</f>
        <v>0</v>
      </c>
      <c r="D52" s="9">
        <f>[1]ReportData!C40</f>
        <v>0</v>
      </c>
      <c r="E52" s="9">
        <f>[1]ReportData!D40</f>
        <v>0</v>
      </c>
      <c r="F52" s="8">
        <f>[1]ReportData!E40</f>
        <v>0</v>
      </c>
      <c r="G52" s="7">
        <f>[1]ReportData!F40</f>
        <v>0</v>
      </c>
      <c r="H52" s="7">
        <f>[1]ReportData!G40</f>
        <v>0</v>
      </c>
      <c r="I52" s="7">
        <f>[1]ReportData!H40</f>
        <v>0</v>
      </c>
      <c r="J52" s="7">
        <f>[1]ReportData!I40</f>
        <v>0</v>
      </c>
      <c r="K52" s="7">
        <f>[1]ReportData!J40</f>
        <v>0</v>
      </c>
      <c r="L52" s="7">
        <f>[1]ReportData!K40</f>
        <v>0</v>
      </c>
      <c r="M52" s="7">
        <f>[1]ReportData!L40</f>
        <v>0</v>
      </c>
      <c r="N52" s="7">
        <f>[1]ReportData!M40</f>
        <v>0</v>
      </c>
      <c r="O52" s="7">
        <f>[1]ReportData!N40</f>
        <v>0</v>
      </c>
      <c r="P52" s="7">
        <f>[1]ReportData!O40</f>
        <v>0</v>
      </c>
    </row>
    <row r="53" spans="1:19" s="12" customFormat="1" ht="24" customHeight="1" x14ac:dyDescent="0.25">
      <c r="A53" s="13"/>
      <c r="B53" s="11">
        <f>[1]ReportData!A41</f>
        <v>0</v>
      </c>
      <c r="C53" s="10">
        <f>[1]ReportData!B41</f>
        <v>0</v>
      </c>
      <c r="D53" s="9">
        <f>[1]ReportData!C41</f>
        <v>0</v>
      </c>
      <c r="E53" s="9">
        <f>[1]ReportData!D41</f>
        <v>0</v>
      </c>
      <c r="F53" s="8">
        <f>[1]ReportData!E41</f>
        <v>0</v>
      </c>
      <c r="G53" s="7">
        <f>[1]ReportData!F41</f>
        <v>0</v>
      </c>
      <c r="H53" s="7">
        <f>[1]ReportData!G41</f>
        <v>0</v>
      </c>
      <c r="I53" s="7">
        <f>[1]ReportData!H41</f>
        <v>0</v>
      </c>
      <c r="J53" s="7">
        <f>[1]ReportData!I41</f>
        <v>0</v>
      </c>
      <c r="K53" s="7">
        <f>[1]ReportData!J41</f>
        <v>0</v>
      </c>
      <c r="L53" s="7">
        <f>[1]ReportData!K41</f>
        <v>0</v>
      </c>
      <c r="M53" s="7">
        <f>[1]ReportData!L41</f>
        <v>0</v>
      </c>
      <c r="N53" s="7">
        <f>[1]ReportData!M41</f>
        <v>0</v>
      </c>
      <c r="O53" s="7">
        <f>[1]ReportData!N41</f>
        <v>0</v>
      </c>
      <c r="P53" s="7">
        <f>[1]ReportData!O41</f>
        <v>0</v>
      </c>
      <c r="Q53" s="1"/>
      <c r="R53" s="1"/>
      <c r="S53" s="1"/>
    </row>
    <row r="54" spans="1:19" ht="24" customHeight="1" x14ac:dyDescent="0.25">
      <c r="B54" s="11">
        <f>[1]ReportData!A42</f>
        <v>0</v>
      </c>
      <c r="C54" s="10">
        <f>[1]ReportData!B42</f>
        <v>0</v>
      </c>
      <c r="D54" s="9">
        <f>[1]ReportData!C42</f>
        <v>0</v>
      </c>
      <c r="E54" s="9">
        <f>[1]ReportData!D42</f>
        <v>0</v>
      </c>
      <c r="F54" s="8">
        <f>[1]ReportData!E42</f>
        <v>0</v>
      </c>
      <c r="G54" s="7">
        <f>[1]ReportData!F42</f>
        <v>0</v>
      </c>
      <c r="H54" s="7">
        <f>[1]ReportData!G42</f>
        <v>0</v>
      </c>
      <c r="I54" s="7">
        <f>[1]ReportData!H42</f>
        <v>0</v>
      </c>
      <c r="J54" s="7">
        <f>[1]ReportData!I42</f>
        <v>0</v>
      </c>
      <c r="K54" s="7">
        <f>[1]ReportData!J42</f>
        <v>0</v>
      </c>
      <c r="L54" s="7">
        <f>[1]ReportData!K42</f>
        <v>0</v>
      </c>
      <c r="M54" s="7">
        <f>[1]ReportData!L42</f>
        <v>0</v>
      </c>
      <c r="N54" s="7">
        <f>[1]ReportData!M42</f>
        <v>0</v>
      </c>
      <c r="O54" s="7">
        <f>[1]ReportData!N42</f>
        <v>0</v>
      </c>
      <c r="P54" s="7">
        <f>[1]ReportData!O42</f>
        <v>0</v>
      </c>
    </row>
    <row r="55" spans="1:19" ht="24" customHeight="1" x14ac:dyDescent="0.25">
      <c r="B55" s="11">
        <f>[1]ReportData!A43</f>
        <v>0</v>
      </c>
      <c r="C55" s="10">
        <f>[1]ReportData!B43</f>
        <v>0</v>
      </c>
      <c r="D55" s="9">
        <f>[1]ReportData!C43</f>
        <v>0</v>
      </c>
      <c r="E55" s="9">
        <f>[1]ReportData!D43</f>
        <v>0</v>
      </c>
      <c r="F55" s="8">
        <f>[1]ReportData!E43</f>
        <v>0</v>
      </c>
      <c r="G55" s="7">
        <f>[1]ReportData!F43</f>
        <v>0</v>
      </c>
      <c r="H55" s="7">
        <f>[1]ReportData!G43</f>
        <v>0</v>
      </c>
      <c r="I55" s="7">
        <f>[1]ReportData!H43</f>
        <v>0</v>
      </c>
      <c r="J55" s="7">
        <f>[1]ReportData!I43</f>
        <v>0</v>
      </c>
      <c r="K55" s="7">
        <f>[1]ReportData!J43</f>
        <v>0</v>
      </c>
      <c r="L55" s="7">
        <f>[1]ReportData!K43</f>
        <v>0</v>
      </c>
      <c r="M55" s="7">
        <f>[1]ReportData!L43</f>
        <v>0</v>
      </c>
      <c r="N55" s="7">
        <f>[1]ReportData!M43</f>
        <v>0</v>
      </c>
      <c r="O55" s="7">
        <f>[1]ReportData!N43</f>
        <v>0</v>
      </c>
      <c r="P55" s="7">
        <f>[1]ReportData!O43</f>
        <v>0</v>
      </c>
    </row>
    <row r="56" spans="1:19" ht="24" customHeight="1" x14ac:dyDescent="0.25">
      <c r="B56" s="11">
        <f>[1]ReportData!A44</f>
        <v>0</v>
      </c>
      <c r="C56" s="10">
        <f>[1]ReportData!B44</f>
        <v>0</v>
      </c>
      <c r="D56" s="9">
        <f>[1]ReportData!C44</f>
        <v>0</v>
      </c>
      <c r="E56" s="9">
        <f>[1]ReportData!D44</f>
        <v>0</v>
      </c>
      <c r="F56" s="8">
        <f>[1]ReportData!E44</f>
        <v>0</v>
      </c>
      <c r="G56" s="7">
        <f>[1]ReportData!F44</f>
        <v>0</v>
      </c>
      <c r="H56" s="7">
        <f>[1]ReportData!G44</f>
        <v>0</v>
      </c>
      <c r="I56" s="7">
        <f>[1]ReportData!H44</f>
        <v>0</v>
      </c>
      <c r="J56" s="7">
        <f>[1]ReportData!I44</f>
        <v>0</v>
      </c>
      <c r="K56" s="7">
        <f>[1]ReportData!J44</f>
        <v>0</v>
      </c>
      <c r="L56" s="7">
        <f>[1]ReportData!K44</f>
        <v>0</v>
      </c>
      <c r="M56" s="7">
        <f>[1]ReportData!L44</f>
        <v>0</v>
      </c>
      <c r="N56" s="7">
        <f>[1]ReportData!M44</f>
        <v>0</v>
      </c>
      <c r="O56" s="7">
        <f>[1]ReportData!N44</f>
        <v>0</v>
      </c>
      <c r="P56" s="7">
        <f>[1]ReportData!O44</f>
        <v>0</v>
      </c>
    </row>
    <row r="57" spans="1:19" ht="24" customHeight="1" x14ac:dyDescent="0.25">
      <c r="B57" s="11">
        <f>[1]ReportData!A45</f>
        <v>0</v>
      </c>
      <c r="C57" s="10">
        <f>[1]ReportData!B45</f>
        <v>0</v>
      </c>
      <c r="D57" s="9">
        <f>[1]ReportData!C45</f>
        <v>0</v>
      </c>
      <c r="E57" s="9">
        <f>[1]ReportData!D45</f>
        <v>0</v>
      </c>
      <c r="F57" s="8">
        <f>[1]ReportData!E45</f>
        <v>0</v>
      </c>
      <c r="G57" s="7">
        <f>[1]ReportData!F45</f>
        <v>0</v>
      </c>
      <c r="H57" s="7">
        <f>[1]ReportData!G45</f>
        <v>0</v>
      </c>
      <c r="I57" s="7">
        <f>[1]ReportData!H45</f>
        <v>0</v>
      </c>
      <c r="J57" s="7">
        <f>[1]ReportData!I45</f>
        <v>0</v>
      </c>
      <c r="K57" s="7">
        <f>[1]ReportData!J45</f>
        <v>0</v>
      </c>
      <c r="L57" s="7">
        <f>[1]ReportData!K45</f>
        <v>0</v>
      </c>
      <c r="M57" s="7">
        <f>[1]ReportData!L45</f>
        <v>0</v>
      </c>
      <c r="N57" s="7">
        <f>[1]ReportData!M45</f>
        <v>0</v>
      </c>
      <c r="O57" s="7">
        <f>[1]ReportData!N45</f>
        <v>0</v>
      </c>
      <c r="P57" s="7">
        <f>[1]ReportData!O45</f>
        <v>0</v>
      </c>
    </row>
    <row r="58" spans="1:19" ht="24" customHeight="1" x14ac:dyDescent="0.25">
      <c r="B58" s="11">
        <f>[1]ReportData!A46</f>
        <v>0</v>
      </c>
      <c r="C58" s="10">
        <f>[1]ReportData!B46</f>
        <v>0</v>
      </c>
      <c r="D58" s="9">
        <f>[1]ReportData!C46</f>
        <v>0</v>
      </c>
      <c r="E58" s="9">
        <f>[1]ReportData!D46</f>
        <v>0</v>
      </c>
      <c r="F58" s="8">
        <f>[1]ReportData!E46</f>
        <v>0</v>
      </c>
      <c r="G58" s="7">
        <f>[1]ReportData!F46</f>
        <v>0</v>
      </c>
      <c r="H58" s="7">
        <f>[1]ReportData!G46</f>
        <v>0</v>
      </c>
      <c r="I58" s="7">
        <f>[1]ReportData!H46</f>
        <v>0</v>
      </c>
      <c r="J58" s="7">
        <f>[1]ReportData!I46</f>
        <v>0</v>
      </c>
      <c r="K58" s="7">
        <f>[1]ReportData!J46</f>
        <v>0</v>
      </c>
      <c r="L58" s="7">
        <f>[1]ReportData!K46</f>
        <v>0</v>
      </c>
      <c r="M58" s="7">
        <f>[1]ReportData!L46</f>
        <v>0</v>
      </c>
      <c r="N58" s="7">
        <f>[1]ReportData!M46</f>
        <v>0</v>
      </c>
      <c r="O58" s="7">
        <f>[1]ReportData!N46</f>
        <v>0</v>
      </c>
      <c r="P58" s="7">
        <f>[1]ReportData!O46</f>
        <v>0</v>
      </c>
    </row>
    <row r="59" spans="1:19" ht="24" customHeight="1" x14ac:dyDescent="0.25">
      <c r="B59" s="11">
        <f>[1]ReportData!A47</f>
        <v>0</v>
      </c>
      <c r="C59" s="10">
        <f>[1]ReportData!B47</f>
        <v>0</v>
      </c>
      <c r="D59" s="9">
        <f>[1]ReportData!C47</f>
        <v>0</v>
      </c>
      <c r="E59" s="9">
        <f>[1]ReportData!D47</f>
        <v>0</v>
      </c>
      <c r="F59" s="8">
        <f>[1]ReportData!E47</f>
        <v>0</v>
      </c>
      <c r="G59" s="7">
        <f>[1]ReportData!F47</f>
        <v>0</v>
      </c>
      <c r="H59" s="7">
        <f>[1]ReportData!G47</f>
        <v>0</v>
      </c>
      <c r="I59" s="7">
        <f>[1]ReportData!H47</f>
        <v>0</v>
      </c>
      <c r="J59" s="7">
        <f>[1]ReportData!I47</f>
        <v>0</v>
      </c>
      <c r="K59" s="7">
        <f>[1]ReportData!J47</f>
        <v>0</v>
      </c>
      <c r="L59" s="7">
        <f>[1]ReportData!K47</f>
        <v>0</v>
      </c>
      <c r="M59" s="7">
        <f>[1]ReportData!L47</f>
        <v>0</v>
      </c>
      <c r="N59" s="7">
        <f>[1]ReportData!M47</f>
        <v>0</v>
      </c>
      <c r="O59" s="7">
        <f>[1]ReportData!N47</f>
        <v>0</v>
      </c>
      <c r="P59" s="7">
        <f>[1]ReportData!O47</f>
        <v>0</v>
      </c>
    </row>
    <row r="60" spans="1:19" ht="24" customHeight="1" x14ac:dyDescent="0.25">
      <c r="B60" s="11">
        <f>[1]ReportData!A48</f>
        <v>0</v>
      </c>
      <c r="C60" s="10">
        <f>[1]ReportData!B48</f>
        <v>0</v>
      </c>
      <c r="D60" s="9">
        <f>[1]ReportData!C48</f>
        <v>0</v>
      </c>
      <c r="E60" s="9">
        <f>[1]ReportData!D48</f>
        <v>0</v>
      </c>
      <c r="F60" s="8">
        <f>[1]ReportData!E48</f>
        <v>0</v>
      </c>
      <c r="G60" s="7">
        <f>[1]ReportData!F48</f>
        <v>0</v>
      </c>
      <c r="H60" s="7">
        <f>[1]ReportData!G48</f>
        <v>0</v>
      </c>
      <c r="I60" s="7">
        <f>[1]ReportData!H48</f>
        <v>0</v>
      </c>
      <c r="J60" s="7">
        <f>[1]ReportData!I48</f>
        <v>0</v>
      </c>
      <c r="K60" s="7">
        <f>[1]ReportData!J48</f>
        <v>0</v>
      </c>
      <c r="L60" s="7">
        <f>[1]ReportData!K48</f>
        <v>0</v>
      </c>
      <c r="M60" s="7">
        <f>[1]ReportData!L48</f>
        <v>0</v>
      </c>
      <c r="N60" s="7">
        <f>[1]ReportData!M48</f>
        <v>0</v>
      </c>
      <c r="O60" s="7">
        <f>[1]ReportData!N48</f>
        <v>0</v>
      </c>
      <c r="P60" s="7">
        <f>[1]ReportData!O48</f>
        <v>0</v>
      </c>
    </row>
    <row r="61" spans="1:19" ht="24" customHeight="1" x14ac:dyDescent="0.25">
      <c r="B61" s="11">
        <f>[1]ReportData!A49</f>
        <v>0</v>
      </c>
      <c r="C61" s="10">
        <f>[1]ReportData!B49</f>
        <v>0</v>
      </c>
      <c r="D61" s="9">
        <f>[1]ReportData!C49</f>
        <v>0</v>
      </c>
      <c r="E61" s="9">
        <f>[1]ReportData!D49</f>
        <v>0</v>
      </c>
      <c r="F61" s="8">
        <f>[1]ReportData!E49</f>
        <v>0</v>
      </c>
      <c r="G61" s="7">
        <f>[1]ReportData!F49</f>
        <v>0</v>
      </c>
      <c r="H61" s="7">
        <f>[1]ReportData!G49</f>
        <v>0</v>
      </c>
      <c r="I61" s="7">
        <f>[1]ReportData!H49</f>
        <v>0</v>
      </c>
      <c r="J61" s="7">
        <f>[1]ReportData!I49</f>
        <v>0</v>
      </c>
      <c r="K61" s="7">
        <f>[1]ReportData!J49</f>
        <v>0</v>
      </c>
      <c r="L61" s="7">
        <f>[1]ReportData!K49</f>
        <v>0</v>
      </c>
      <c r="M61" s="7">
        <f>[1]ReportData!L49</f>
        <v>0</v>
      </c>
      <c r="N61" s="7">
        <f>[1]ReportData!M49</f>
        <v>0</v>
      </c>
      <c r="O61" s="7">
        <f>[1]ReportData!N49</f>
        <v>0</v>
      </c>
      <c r="P61" s="7">
        <f>[1]ReportData!O49</f>
        <v>0</v>
      </c>
    </row>
    <row r="62" spans="1:19" ht="24" customHeight="1" x14ac:dyDescent="0.25">
      <c r="B62" s="11">
        <f>[1]ReportData!A50</f>
        <v>0</v>
      </c>
      <c r="C62" s="10">
        <f>[1]ReportData!B50</f>
        <v>0</v>
      </c>
      <c r="D62" s="9">
        <f>[1]ReportData!C50</f>
        <v>0</v>
      </c>
      <c r="E62" s="9">
        <f>[1]ReportData!D50</f>
        <v>0</v>
      </c>
      <c r="F62" s="8">
        <f>[1]ReportData!E50</f>
        <v>0</v>
      </c>
      <c r="G62" s="7">
        <f>[1]ReportData!F50</f>
        <v>0</v>
      </c>
      <c r="H62" s="7">
        <f>[1]ReportData!G50</f>
        <v>0</v>
      </c>
      <c r="I62" s="7">
        <f>[1]ReportData!H50</f>
        <v>0</v>
      </c>
      <c r="J62" s="7">
        <f>[1]ReportData!I50</f>
        <v>0</v>
      </c>
      <c r="K62" s="7">
        <f>[1]ReportData!J50</f>
        <v>0</v>
      </c>
      <c r="L62" s="7">
        <f>[1]ReportData!K50</f>
        <v>0</v>
      </c>
      <c r="M62" s="7">
        <f>[1]ReportData!L50</f>
        <v>0</v>
      </c>
      <c r="N62" s="7">
        <f>[1]ReportData!M50</f>
        <v>0</v>
      </c>
      <c r="O62" s="7">
        <f>[1]ReportData!N50</f>
        <v>0</v>
      </c>
      <c r="P62" s="7">
        <f>[1]ReportData!O50</f>
        <v>0</v>
      </c>
    </row>
    <row r="63" spans="1:19" ht="24" customHeight="1" x14ac:dyDescent="0.25">
      <c r="F63" s="4"/>
    </row>
    <row r="64" spans="1:19" ht="24" customHeight="1" x14ac:dyDescent="0.25">
      <c r="F64" s="4"/>
    </row>
  </sheetData>
  <mergeCells count="2">
    <mergeCell ref="H3:I3"/>
    <mergeCell ref="B2:C2"/>
  </mergeCells>
  <conditionalFormatting sqref="B14:P62">
    <cfRule type="expression" dxfId="0" priority="1">
      <formula>$C14="Total"</formula>
    </cfRule>
  </conditionalFormatting>
  <printOptions horizontalCentered="1"/>
  <pageMargins left="0.7" right="0.7" top="0.75" bottom="0.75" header="0.3" footer="0.3"/>
  <pageSetup paperSize="9" scale="6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DB2B-FDB5-4683-B926-575C7A5D79E4}">
  <dimension ref="A1"/>
  <sheetViews>
    <sheetView topLeftCell="A3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1FAA-78FE-4CC2-80D7-5C9A69DD11EA}">
  <dimension ref="A1:C15"/>
  <sheetViews>
    <sheetView tabSelected="1" topLeftCell="A97" workbookViewId="0">
      <selection activeCell="A142" sqref="A142"/>
    </sheetView>
  </sheetViews>
  <sheetFormatPr defaultRowHeight="15" x14ac:dyDescent="0.25"/>
  <cols>
    <col min="1" max="1" width="86.5703125" bestFit="1" customWidth="1"/>
  </cols>
  <sheetData>
    <row r="1" spans="1:3" x14ac:dyDescent="0.25">
      <c r="A1" t="s">
        <v>16</v>
      </c>
    </row>
    <row r="2" spans="1:3" x14ac:dyDescent="0.25">
      <c r="A2" s="55" t="s">
        <v>17</v>
      </c>
      <c r="B2">
        <v>3700</v>
      </c>
      <c r="C2" t="s">
        <v>30</v>
      </c>
    </row>
    <row r="3" spans="1:3" x14ac:dyDescent="0.25">
      <c r="A3" s="55" t="s">
        <v>18</v>
      </c>
      <c r="B3">
        <f>B2+300</f>
        <v>4000</v>
      </c>
      <c r="C3" t="s">
        <v>30</v>
      </c>
    </row>
    <row r="4" spans="1:3" x14ac:dyDescent="0.25">
      <c r="A4" s="55" t="s">
        <v>19</v>
      </c>
    </row>
    <row r="5" spans="1:3" x14ac:dyDescent="0.25">
      <c r="A5" s="56" t="s">
        <v>20</v>
      </c>
      <c r="B5">
        <v>10</v>
      </c>
      <c r="C5" t="s">
        <v>30</v>
      </c>
    </row>
    <row r="6" spans="1:3" x14ac:dyDescent="0.25">
      <c r="A6" s="56" t="s">
        <v>21</v>
      </c>
      <c r="B6">
        <v>15</v>
      </c>
      <c r="C6" t="s">
        <v>30</v>
      </c>
    </row>
    <row r="7" spans="1:3" x14ac:dyDescent="0.25">
      <c r="A7" s="55" t="s">
        <v>22</v>
      </c>
    </row>
    <row r="8" spans="1:3" x14ac:dyDescent="0.25">
      <c r="A8" s="56" t="s">
        <v>23</v>
      </c>
      <c r="B8" t="s">
        <v>31</v>
      </c>
    </row>
    <row r="9" spans="1:3" x14ac:dyDescent="0.25">
      <c r="A9" s="56" t="s">
        <v>24</v>
      </c>
      <c r="B9">
        <v>7</v>
      </c>
      <c r="C9" t="s">
        <v>30</v>
      </c>
    </row>
    <row r="10" spans="1:3" x14ac:dyDescent="0.25">
      <c r="A10" s="56" t="s">
        <v>25</v>
      </c>
      <c r="B10">
        <v>2.5</v>
      </c>
      <c r="C10" t="s">
        <v>30</v>
      </c>
    </row>
    <row r="11" spans="1:3" x14ac:dyDescent="0.25">
      <c r="A11" s="56" t="s">
        <v>26</v>
      </c>
      <c r="B11">
        <v>1.5</v>
      </c>
      <c r="C11" t="s">
        <v>30</v>
      </c>
    </row>
    <row r="12" spans="1:3" x14ac:dyDescent="0.25">
      <c r="A12" s="55" t="s">
        <v>27</v>
      </c>
      <c r="B12">
        <v>5</v>
      </c>
      <c r="C12" t="s">
        <v>30</v>
      </c>
    </row>
    <row r="13" spans="1:3" x14ac:dyDescent="0.25">
      <c r="A13" s="55" t="s">
        <v>28</v>
      </c>
      <c r="B13">
        <v>5</v>
      </c>
      <c r="C13" s="57" t="s">
        <v>32</v>
      </c>
    </row>
    <row r="14" spans="1:3" x14ac:dyDescent="0.25">
      <c r="A14" s="55" t="s">
        <v>29</v>
      </c>
      <c r="B14">
        <v>2</v>
      </c>
      <c r="C14" s="57" t="s">
        <v>33</v>
      </c>
    </row>
    <row r="15" spans="1:3" x14ac:dyDescent="0.25">
      <c r="A15" s="55" t="s">
        <v>34</v>
      </c>
      <c r="B15">
        <v>770</v>
      </c>
      <c r="C15" s="57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1</vt:i4>
      </vt:variant>
    </vt:vector>
  </HeadingPairs>
  <TitlesOfParts>
    <vt:vector size="8" baseType="lpstr">
      <vt:lpstr>AREA</vt:lpstr>
      <vt:lpstr>THICK</vt:lpstr>
      <vt:lpstr>FURTA</vt:lpstr>
      <vt:lpstr>SLOPE</vt:lpstr>
      <vt:lpstr>Stope Report</vt:lpstr>
      <vt:lpstr>RECON</vt:lpstr>
      <vt:lpstr>DOSTĘP</vt:lpstr>
      <vt:lpstr>'Stope Report'!Obszar_wydruku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Stryczak (281889)</dc:creator>
  <cp:lastModifiedBy>pol user</cp:lastModifiedBy>
  <dcterms:created xsi:type="dcterms:W3CDTF">2025-10-18T21:41:00Z</dcterms:created>
  <dcterms:modified xsi:type="dcterms:W3CDTF">2025-11-10T13:29:22Z</dcterms:modified>
</cp:coreProperties>
</file>