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5Stack_DVM\M5_DVM_data\"/>
    </mc:Choice>
  </mc:AlternateContent>
  <xr:revisionPtr revIDLastSave="0" documentId="13_ncr:1_{99B78ACB-5A1D-4A63-8733-9E65258FB58F}" xr6:coauthVersionLast="45" xr6:coauthVersionMax="45" xr10:uidLastSave="{00000000-0000-0000-0000-000000000000}"/>
  <bookViews>
    <workbookView xWindow="14760" yWindow="1785" windowWidth="23070" windowHeight="19215" xr2:uid="{E37D101E-E1F8-4652-8D35-E2E1E47B8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5" i="1"/>
</calcChain>
</file>

<file path=xl/sharedStrings.xml><?xml version="1.0" encoding="utf-8"?>
<sst xmlns="http://schemas.openxmlformats.org/spreadsheetml/2006/main" count="51" uniqueCount="50">
  <si>
    <t>M5Stack_DVK parts list</t>
    <phoneticPr fontId="1"/>
  </si>
  <si>
    <t>D10, D11, D20, D21</t>
    <phoneticPr fontId="1"/>
  </si>
  <si>
    <t>R1</t>
    <phoneticPr fontId="1"/>
  </si>
  <si>
    <t>Diode</t>
    <phoneticPr fontId="1"/>
  </si>
  <si>
    <t>R15, R17, R25, R27</t>
    <phoneticPr fontId="1"/>
  </si>
  <si>
    <t>R16, R18, R26, R28</t>
    <phoneticPr fontId="1"/>
  </si>
  <si>
    <t>Q10, Q11, Q20, Q21</t>
    <phoneticPr fontId="1"/>
  </si>
  <si>
    <t>Transistor</t>
    <phoneticPr fontId="1"/>
  </si>
  <si>
    <t>BSS138</t>
    <phoneticPr fontId="1"/>
  </si>
  <si>
    <t>R14, R24</t>
    <phoneticPr fontId="1"/>
  </si>
  <si>
    <t>R12, R13, R15, R22, R23, R25</t>
    <phoneticPr fontId="1"/>
  </si>
  <si>
    <t>R11, R21</t>
    <phoneticPr fontId="1"/>
  </si>
  <si>
    <t>Resistor 1k ohm</t>
    <phoneticPr fontId="1"/>
  </si>
  <si>
    <t>Resistor 10k ohm</t>
    <phoneticPr fontId="1"/>
  </si>
  <si>
    <t>Resistor 30k ohm</t>
    <phoneticPr fontId="1"/>
  </si>
  <si>
    <t>Resistor 100k ohm</t>
    <phoneticPr fontId="1"/>
  </si>
  <si>
    <t>Resistor 300k ohm</t>
    <phoneticPr fontId="1"/>
  </si>
  <si>
    <t>Name</t>
    <phoneticPr fontId="1"/>
  </si>
  <si>
    <t>Kind</t>
    <phoneticPr fontId="1"/>
  </si>
  <si>
    <t>SW1</t>
    <phoneticPr fontId="1"/>
  </si>
  <si>
    <t>Switch</t>
    <phoneticPr fontId="1"/>
  </si>
  <si>
    <t>C10, C20</t>
    <phoneticPr fontId="1"/>
  </si>
  <si>
    <t>DNP (Do not Populate)</t>
    <phoneticPr fontId="1"/>
  </si>
  <si>
    <t>SK-12D01-VG4</t>
    <phoneticPr fontId="1"/>
  </si>
  <si>
    <t>Count</t>
    <phoneticPr fontId="1"/>
  </si>
  <si>
    <t>Catalog</t>
    <phoneticPr fontId="1"/>
  </si>
  <si>
    <t>URL</t>
    <phoneticPr fontId="1"/>
  </si>
  <si>
    <t>M5Stack</t>
    <phoneticPr fontId="1"/>
  </si>
  <si>
    <t>M5Stack Universal plate</t>
    <phoneticPr fontId="1"/>
  </si>
  <si>
    <t>Price [JPY]</t>
    <phoneticPr fontId="1"/>
  </si>
  <si>
    <t>https://www.switch-science.com/catalog/3650/</t>
    <phoneticPr fontId="1"/>
  </si>
  <si>
    <t>https://www.switch-science.com/catalog/3647/</t>
    <phoneticPr fontId="1"/>
  </si>
  <si>
    <t>1N4148</t>
    <phoneticPr fontId="1"/>
  </si>
  <si>
    <t>http://akizukidenshi.com/catalog/g/gI-04232/</t>
    <phoneticPr fontId="1"/>
  </si>
  <si>
    <t>http://akizukidenshi.com/catalog/g/gI-07084/</t>
    <phoneticPr fontId="1"/>
  </si>
  <si>
    <t>http://akizukidenshi.com/catalog/g/gP-08789/</t>
    <phoneticPr fontId="1"/>
  </si>
  <si>
    <t>https://www.chip1stop.com/view/dispDetail/DispDetail?mpn=RK73B1JTTD102J&amp;partId=KOA1-1085217&amp;makerCd=KOA1&amp;zaikoFlg=true&amp;filters=PD00000005_1608%280603inch%29%2CPD00000041_1kOhm%2CPD00000106_1.60X0.80mm%2CPD00000557_RK73B</t>
    <phoneticPr fontId="1"/>
  </si>
  <si>
    <t>RK73B1JTTD102J</t>
    <phoneticPr fontId="1"/>
  </si>
  <si>
    <t>RK73B1JTTD103J</t>
    <phoneticPr fontId="1"/>
  </si>
  <si>
    <t>https://www.chip1stop.com/view/dispDetail/DispDetail?mpn=RK73B1JTTD103J&amp;partId=KOA1-1085220&amp;keyword=RK73B1JTTD103J</t>
    <phoneticPr fontId="1"/>
  </si>
  <si>
    <t>RK73B1JTTD104J</t>
    <phoneticPr fontId="1"/>
  </si>
  <si>
    <t>https://www.chip1stop.com/view/dispDetail/DispDetail?mpn=RK73B1JTTD104J&amp;partId=KOA1-1085223&amp;keyword=RK73B1JTTD104J</t>
    <phoneticPr fontId="1"/>
  </si>
  <si>
    <t>https://www.chip1stop.com/view/dispDetail/DispDetail?mpn=RK73B1JTTD303J&amp;partId=KOA1-1086469&amp;keyword=RK73B1JTTD303J</t>
    <phoneticPr fontId="1"/>
  </si>
  <si>
    <t>RK73B1JTTD303J</t>
    <phoneticPr fontId="1"/>
  </si>
  <si>
    <t>https://www.chip1stop.com/view/dispDetail/DispDetail?mpn=RK73B1JTTD304J&amp;partId=KOA1-1087445&amp;keyword=RK73B1JTTD304J</t>
    <phoneticPr fontId="1"/>
  </si>
  <si>
    <t>RK73B1JTTD304J</t>
    <phoneticPr fontId="1"/>
  </si>
  <si>
    <t>M5Stack Pin header and socket</t>
    <phoneticPr fontId="1"/>
  </si>
  <si>
    <t>https://www.switch-science.com/catalog/3654/</t>
    <phoneticPr fontId="1"/>
  </si>
  <si>
    <t>10個入り</t>
    <rPh sb="2" eb="3">
      <t>コ</t>
    </rPh>
    <rPh sb="3" eb="4">
      <t>イ</t>
    </rPh>
    <phoneticPr fontId="1"/>
  </si>
  <si>
    <t>Comment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</si>
</sst>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1" applyBorder="1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2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1stop.com/view/dispDetail/DispDetail?mpn=RK73B1JTTD104J&amp;partId=KOA1-1085223&amp;keyword=RK73B1JTTD104J" TargetMode="External"/><Relationship Id="rId3" Type="http://schemas.openxmlformats.org/officeDocument/2006/relationships/hyperlink" Target="http://akizukidenshi.com/catalog/g/gI-04232/" TargetMode="External"/><Relationship Id="rId7" Type="http://schemas.openxmlformats.org/officeDocument/2006/relationships/hyperlink" Target="https://www.chip1stop.com/view/dispDetail/DispDetail?mpn=RK73B1JTTD103J&amp;partId=KOA1-1085220&amp;keyword=RK73B1JTTD103J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witch-science.com/catalog/3647/" TargetMode="External"/><Relationship Id="rId1" Type="http://schemas.openxmlformats.org/officeDocument/2006/relationships/hyperlink" Target="https://www.switch-science.com/catalog/3650/" TargetMode="External"/><Relationship Id="rId6" Type="http://schemas.openxmlformats.org/officeDocument/2006/relationships/hyperlink" Target="https://www.chip1stop.com/view/dispDetail/DispDetail?mpn=RK73B1JTTD102J&amp;partId=KOA1-1085217&amp;makerCd=KOA1&amp;zaikoFlg=true&amp;filters=PD00000005_1608%280603inch%29%2CPD00000041_1kOhm%2CPD00000106_1.60X0.80mm%2CPD00000557_RK73B" TargetMode="External"/><Relationship Id="rId11" Type="http://schemas.openxmlformats.org/officeDocument/2006/relationships/hyperlink" Target="https://www.switch-science.com/catalog/3654/" TargetMode="External"/><Relationship Id="rId5" Type="http://schemas.openxmlformats.org/officeDocument/2006/relationships/hyperlink" Target="http://akizukidenshi.com/catalog/g/gP-08789/" TargetMode="External"/><Relationship Id="rId10" Type="http://schemas.openxmlformats.org/officeDocument/2006/relationships/hyperlink" Target="https://www.chip1stop.com/view/dispDetail/DispDetail?mpn=RK73B1JTTD304J&amp;partId=KOA1-1087445&amp;keyword=RK73B1JTTD304J" TargetMode="External"/><Relationship Id="rId4" Type="http://schemas.openxmlformats.org/officeDocument/2006/relationships/hyperlink" Target="http://akizukidenshi.com/catalog/g/gI-07084/" TargetMode="External"/><Relationship Id="rId9" Type="http://schemas.openxmlformats.org/officeDocument/2006/relationships/hyperlink" Target="https://www.chip1stop.com/view/dispDetail/DispDetail?mpn=RK73B1JTTD303J&amp;partId=KOA1-1086469&amp;keyword=RK73B1JTTD30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45CB-693B-47BD-9A1E-C2D1D4B0ED69}">
  <dimension ref="A1:G16"/>
  <sheetViews>
    <sheetView tabSelected="1" workbookViewId="0">
      <selection activeCell="A22" sqref="A22"/>
    </sheetView>
  </sheetViews>
  <sheetFormatPr defaultRowHeight="18.75" x14ac:dyDescent="0.4"/>
  <cols>
    <col min="1" max="1" width="28.375" customWidth="1"/>
    <col min="2" max="2" width="21.875" customWidth="1"/>
    <col min="3" max="3" width="8.625" customWidth="1"/>
    <col min="4" max="4" width="16.25" customWidth="1"/>
    <col min="5" max="5" width="15.125" customWidth="1"/>
    <col min="6" max="6" width="84.125" customWidth="1"/>
    <col min="7" max="7" width="22.5" customWidth="1"/>
  </cols>
  <sheetData>
    <row r="1" spans="1:7" x14ac:dyDescent="0.4">
      <c r="A1" t="s">
        <v>0</v>
      </c>
    </row>
    <row r="2" spans="1:7" x14ac:dyDescent="0.4">
      <c r="A2" s="1" t="s">
        <v>17</v>
      </c>
      <c r="B2" s="1" t="s">
        <v>18</v>
      </c>
      <c r="C2" s="1" t="s">
        <v>24</v>
      </c>
      <c r="D2" s="1" t="s">
        <v>25</v>
      </c>
      <c r="E2" s="2" t="s">
        <v>29</v>
      </c>
      <c r="F2" s="1" t="s">
        <v>26</v>
      </c>
      <c r="G2" s="2" t="s">
        <v>49</v>
      </c>
    </row>
    <row r="3" spans="1:7" x14ac:dyDescent="0.4">
      <c r="A3" s="1" t="s">
        <v>1</v>
      </c>
      <c r="B3" s="1" t="s">
        <v>3</v>
      </c>
      <c r="C3" s="1">
        <v>4</v>
      </c>
      <c r="D3" s="1" t="s">
        <v>32</v>
      </c>
      <c r="E3" s="1">
        <v>100</v>
      </c>
      <c r="F3" s="3" t="s">
        <v>34</v>
      </c>
      <c r="G3" s="1"/>
    </row>
    <row r="4" spans="1:7" x14ac:dyDescent="0.4">
      <c r="A4" s="1" t="s">
        <v>6</v>
      </c>
      <c r="B4" s="1" t="s">
        <v>7</v>
      </c>
      <c r="C4" s="1">
        <v>4</v>
      </c>
      <c r="D4" s="1" t="s">
        <v>8</v>
      </c>
      <c r="E4" s="1">
        <v>100</v>
      </c>
      <c r="F4" s="3" t="s">
        <v>33</v>
      </c>
      <c r="G4" s="1"/>
    </row>
    <row r="5" spans="1:7" x14ac:dyDescent="0.4">
      <c r="A5" s="1" t="s">
        <v>19</v>
      </c>
      <c r="B5" s="1" t="s">
        <v>20</v>
      </c>
      <c r="C5" s="1">
        <v>2</v>
      </c>
      <c r="D5" s="1" t="s">
        <v>23</v>
      </c>
      <c r="E5" s="1">
        <f>30*C5</f>
        <v>60</v>
      </c>
      <c r="F5" s="3" t="s">
        <v>35</v>
      </c>
      <c r="G5" s="1"/>
    </row>
    <row r="6" spans="1:7" x14ac:dyDescent="0.4">
      <c r="A6" s="1" t="s">
        <v>4</v>
      </c>
      <c r="B6" s="1" t="s">
        <v>12</v>
      </c>
      <c r="C6" s="1">
        <v>4</v>
      </c>
      <c r="D6" s="1" t="s">
        <v>37</v>
      </c>
      <c r="E6" s="1">
        <v>218</v>
      </c>
      <c r="F6" s="3" t="s">
        <v>36</v>
      </c>
      <c r="G6" s="1"/>
    </row>
    <row r="7" spans="1:7" x14ac:dyDescent="0.4">
      <c r="A7" s="1" t="s">
        <v>5</v>
      </c>
      <c r="B7" s="1" t="s">
        <v>13</v>
      </c>
      <c r="C7" s="1">
        <v>4</v>
      </c>
      <c r="D7" s="1" t="s">
        <v>38</v>
      </c>
      <c r="E7" s="1">
        <v>100</v>
      </c>
      <c r="F7" s="3" t="s">
        <v>39</v>
      </c>
      <c r="G7" s="1"/>
    </row>
    <row r="8" spans="1:7" x14ac:dyDescent="0.4">
      <c r="A8" s="1" t="s">
        <v>9</v>
      </c>
      <c r="B8" s="1" t="s">
        <v>14</v>
      </c>
      <c r="C8" s="1">
        <v>2</v>
      </c>
      <c r="D8" s="1" t="s">
        <v>43</v>
      </c>
      <c r="E8" s="1">
        <v>134</v>
      </c>
      <c r="F8" s="3" t="s">
        <v>42</v>
      </c>
      <c r="G8" s="1"/>
    </row>
    <row r="9" spans="1:7" x14ac:dyDescent="0.4">
      <c r="A9" s="1" t="s">
        <v>10</v>
      </c>
      <c r="B9" s="1" t="s">
        <v>15</v>
      </c>
      <c r="C9" s="1">
        <v>6</v>
      </c>
      <c r="D9" s="1" t="s">
        <v>40</v>
      </c>
      <c r="E9" s="1">
        <v>120</v>
      </c>
      <c r="F9" s="3" t="s">
        <v>41</v>
      </c>
      <c r="G9" s="1"/>
    </row>
    <row r="10" spans="1:7" x14ac:dyDescent="0.4">
      <c r="A10" s="1" t="s">
        <v>11</v>
      </c>
      <c r="B10" s="1" t="s">
        <v>16</v>
      </c>
      <c r="C10" s="1">
        <v>2</v>
      </c>
      <c r="D10" s="1" t="s">
        <v>45</v>
      </c>
      <c r="E10" s="1">
        <v>100</v>
      </c>
      <c r="F10" s="3" t="s">
        <v>44</v>
      </c>
      <c r="G10" s="1"/>
    </row>
    <row r="11" spans="1:7" x14ac:dyDescent="0.4">
      <c r="A11" s="1" t="s">
        <v>21</v>
      </c>
      <c r="B11" s="1" t="s">
        <v>22</v>
      </c>
      <c r="C11" s="1">
        <v>0</v>
      </c>
      <c r="D11" s="1"/>
      <c r="E11" s="1"/>
      <c r="F11" s="1"/>
      <c r="G11" s="1"/>
    </row>
    <row r="12" spans="1:7" x14ac:dyDescent="0.4">
      <c r="A12" s="1" t="s">
        <v>2</v>
      </c>
      <c r="B12" s="1" t="s">
        <v>22</v>
      </c>
      <c r="C12" s="1">
        <v>0</v>
      </c>
      <c r="D12" s="1"/>
      <c r="E12" s="1"/>
      <c r="F12" s="1"/>
      <c r="G12" s="1"/>
    </row>
    <row r="13" spans="1:7" x14ac:dyDescent="0.4">
      <c r="A13" s="1"/>
      <c r="B13" s="1"/>
      <c r="C13" s="1"/>
      <c r="D13" s="1"/>
      <c r="E13" s="1"/>
      <c r="F13" s="1"/>
      <c r="G13" s="1"/>
    </row>
    <row r="14" spans="1:7" x14ac:dyDescent="0.4">
      <c r="A14" s="1" t="s">
        <v>27</v>
      </c>
      <c r="B14" s="1"/>
      <c r="C14" s="1">
        <v>1</v>
      </c>
      <c r="D14" s="1"/>
      <c r="E14" s="1">
        <v>3575</v>
      </c>
      <c r="F14" s="3" t="s">
        <v>31</v>
      </c>
      <c r="G14" s="1"/>
    </row>
    <row r="15" spans="1:7" s="6" customFormat="1" x14ac:dyDescent="0.4">
      <c r="A15" s="4" t="s">
        <v>28</v>
      </c>
      <c r="B15" s="4"/>
      <c r="C15" s="4">
        <v>2</v>
      </c>
      <c r="D15" s="4"/>
      <c r="E15" s="4">
        <f>374*C15</f>
        <v>748</v>
      </c>
      <c r="F15" s="5" t="s">
        <v>30</v>
      </c>
      <c r="G15" s="4"/>
    </row>
    <row r="16" spans="1:7" x14ac:dyDescent="0.4">
      <c r="A16" s="2" t="s">
        <v>46</v>
      </c>
      <c r="B16" s="1"/>
      <c r="C16" s="2">
        <v>1</v>
      </c>
      <c r="D16" s="1"/>
      <c r="E16" s="1">
        <v>1012</v>
      </c>
      <c r="F16" s="3" t="s">
        <v>47</v>
      </c>
      <c r="G16" s="1" t="s">
        <v>48</v>
      </c>
    </row>
  </sheetData>
  <phoneticPr fontId="1"/>
  <hyperlinks>
    <hyperlink ref="F15" r:id="rId1" xr:uid="{25EE9D5C-A5AD-4942-B070-917C655880F6}"/>
    <hyperlink ref="F14" r:id="rId2" xr:uid="{B95B90BA-0D96-45A9-A548-28477FF8C705}"/>
    <hyperlink ref="F4" r:id="rId3" xr:uid="{A0A6373C-72B5-4934-A67D-F3D755407171}"/>
    <hyperlink ref="F3" r:id="rId4" xr:uid="{2808EFAB-7436-4476-903E-B454E07A5ACB}"/>
    <hyperlink ref="F5" r:id="rId5" xr:uid="{EB2218FB-A995-4A1D-8D45-96195FC18A26}"/>
    <hyperlink ref="F6" r:id="rId6" xr:uid="{20AC0367-668C-4FB1-A92C-F1CA9583D398}"/>
    <hyperlink ref="F7" r:id="rId7" xr:uid="{FD0CA909-092D-4AA0-8741-9E5A553F4C2C}"/>
    <hyperlink ref="F9" r:id="rId8" xr:uid="{7615EA92-554B-4A07-96AF-6F85D5CC268A}"/>
    <hyperlink ref="F8" r:id="rId9" xr:uid="{3001AE74-F15D-4C4C-9FD2-46AF3A60082D}"/>
    <hyperlink ref="F10" r:id="rId10" xr:uid="{CF409B03-F5E7-47C1-B1EE-C0F509036E3A}"/>
    <hyperlink ref="F16" r:id="rId11" xr:uid="{3FB01D6B-5F87-4D68-8840-587FEC288F5F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中川佳大</dc:creator>
  <cp:lastModifiedBy>中川佳大</cp:lastModifiedBy>
  <dcterms:created xsi:type="dcterms:W3CDTF">2020-07-05T01:52:47Z</dcterms:created>
  <dcterms:modified xsi:type="dcterms:W3CDTF">2020-07-11T10:12:53Z</dcterms:modified>
</cp:coreProperties>
</file>