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<sst xmlns="http://schemas.openxmlformats.org/spreadsheetml/2006/main" count="19" uniqueCount="18">
  <si>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Theorectical Output</t>
  </si>
  <si>
    <t xml:space="preserve">Actual Reading</t>
  </si>
  <si>
    <t xml:space="preserve">Set Value</t>
  </si>
  <si>
    <t xml:space="preserve">ADC reading</t>
  </si>
  <si>
    <t xml:space="preserve">Converted</t>
  </si>
  <si>
    <t xml:space="preserve">Digital Reading</t>
  </si>
  <si>
    <t xml:space="preserve">'=3.3*A2/255</t>
  </si>
  <si>
    <t xml:space="preserve">'=A2/255*4095</t>
  </si>
  <si>
    <t xml:space="preserve">'=D2/4095*3.3</t>
  </si>
  <si>
    <t xml:space="preserve">0-255</t>
  </si>
  <si>
    <t xml:space="preserve">0-1</t>
  </si>
  <si>
    <t xml:space="preserve">11-15</t>
  </si>
  <si>
    <t xml:space="preserve">27-31</t>
  </si>
  <si>
    <t xml:space="preserve">37-48</t>
  </si>
  <si>
    <t xml:space="preserve">3999-4007</t>
  </si>
  <si>
    <t xml:space="preserve">4059-4063</t>
  </si>
  <si>
    <t xml:space="preserve">4087-4095</t>
  </si>
  <si>
    <t xml:space="preserve">3.28-3.29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</si>
</sst>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H71" activeCellId="0" sqref="H7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19"/>
    <col collapsed="false" customWidth="true" hidden="false" outlineLevel="0" max="3" min="3" style="0" width="5.68"/>
    <col collapsed="false" customWidth="true" hidden="false" outlineLevel="0" max="4" min="4" style="0" width="14.46"/>
    <col collapsed="false" customWidth="true" hidden="false" outlineLevel="0" max="5" min="5" style="0" width="14.08"/>
  </cols>
  <sheetData>
    <row r="1" customFormat="false" ht="12.8" hidden="false" customHeight="false" outlineLevel="0" collapsed="false">
      <c r="B1" s="1" t="s">
        <v>0</v>
      </c>
      <c r="G1" s="0" t="s">
        <v>1</v>
      </c>
    </row>
    <row r="2" customFormat="false" ht="12.8" hidden="false" customHeight="false" outlineLevel="0" collapsed="false">
      <c r="A2" s="0" t="s">
        <v>2</v>
      </c>
      <c r="B2" s="0" t="s">
        <v>0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B3" s="2" t="s">
        <v>6</v>
      </c>
      <c r="D3" s="3" t="s">
        <v>7</v>
      </c>
      <c r="E3" s="4" t="s">
        <v>8</v>
      </c>
      <c r="G3" s="0" t="s">
        <v>9</v>
      </c>
    </row>
    <row r="4" customFormat="false" ht="12.8" hidden="false" customHeight="false" outlineLevel="0" collapsed="false">
      <c r="A4" s="0" t="n">
        <v>0</v>
      </c>
      <c r="B4" s="2" t="n">
        <f aca="false">3.3*A4/255</f>
        <v>0</v>
      </c>
      <c r="C4" s="2"/>
      <c r="D4" s="3" t="n">
        <f aca="false">A4/255*4095</f>
        <v>0</v>
      </c>
      <c r="E4" s="4" t="n">
        <f aca="false">D4/4095*3.3</f>
        <v>0</v>
      </c>
      <c r="G4" s="0" t="n">
        <v>0</v>
      </c>
    </row>
    <row r="5" customFormat="false" ht="12.8" hidden="false" customHeight="false" outlineLevel="0" collapsed="false">
      <c r="A5" s="0" t="n">
        <v>1</v>
      </c>
      <c r="B5" s="2" t="n">
        <f aca="false">3.3*A5/255</f>
        <v>0.0129411764705882</v>
      </c>
      <c r="C5" s="2"/>
      <c r="D5" s="3" t="n">
        <f aca="false">A5/255*4095</f>
        <v>16.0588235294118</v>
      </c>
      <c r="E5" s="4" t="n">
        <f aca="false">D5/4095*3.3</f>
        <v>0.0129411764705882</v>
      </c>
      <c r="G5" s="0" t="n">
        <v>0</v>
      </c>
    </row>
    <row r="6" customFormat="false" ht="12.8" hidden="false" customHeight="false" outlineLevel="0" collapsed="false">
      <c r="A6" s="0" t="n">
        <v>2</v>
      </c>
      <c r="B6" s="2" t="n">
        <f aca="false">3.3*A6/255</f>
        <v>0.0258823529411765</v>
      </c>
      <c r="C6" s="2"/>
      <c r="D6" s="3" t="n">
        <f aca="false">A6/255*4095</f>
        <v>32.1176470588235</v>
      </c>
      <c r="E6" s="4" t="n">
        <f aca="false">D6/4095*3.3</f>
        <v>0.0258823529411765</v>
      </c>
      <c r="G6" s="1" t="n">
        <v>0</v>
      </c>
    </row>
    <row r="7" customFormat="false" ht="12.8" hidden="false" customHeight="false" outlineLevel="0" collapsed="false">
      <c r="A7" s="0" t="n">
        <v>3</v>
      </c>
      <c r="B7" s="2" t="n">
        <f aca="false">3.3*A7/255</f>
        <v>0.0388235294117647</v>
      </c>
      <c r="C7" s="2"/>
      <c r="D7" s="3" t="n">
        <f aca="false">A7/255*4095</f>
        <v>48.1764705882353</v>
      </c>
      <c r="E7" s="4" t="n">
        <f aca="false">D7/4095*3.3</f>
        <v>0.0388235294117647</v>
      </c>
      <c r="G7" s="1" t="s">
        <v>10</v>
      </c>
    </row>
    <row r="8" customFormat="false" ht="12.8" hidden="false" customHeight="false" outlineLevel="0" collapsed="false">
      <c r="A8" s="5" t="n">
        <v>4</v>
      </c>
      <c r="B8" s="2" t="n">
        <f aca="false">3.3*A8/255</f>
        <v>0.0517647058823529</v>
      </c>
      <c r="C8" s="6"/>
      <c r="D8" s="3" t="n">
        <f aca="false">A8/255*4095</f>
        <v>64.2352941176471</v>
      </c>
      <c r="E8" s="4" t="n">
        <f aca="false">D8/4095*3.3</f>
        <v>0.0517647058823529</v>
      </c>
      <c r="G8" s="0" t="s">
        <v>11</v>
      </c>
    </row>
    <row r="9" customFormat="false" ht="12.8" hidden="false" customHeight="false" outlineLevel="0" collapsed="false">
      <c r="A9" s="0" t="n">
        <v>5</v>
      </c>
      <c r="B9" s="2" t="n">
        <f aca="false">3.3*A9/255</f>
        <v>0.0647058823529412</v>
      </c>
      <c r="C9" s="2"/>
      <c r="D9" s="3" t="n">
        <f aca="false">A9/255*4095</f>
        <v>80.2941176470588</v>
      </c>
      <c r="E9" s="4" t="n">
        <f aca="false">D9/4095*3.3</f>
        <v>0.0647058823529412</v>
      </c>
      <c r="G9" s="0" t="s">
        <v>12</v>
      </c>
    </row>
    <row r="10" customFormat="false" ht="12.8" hidden="false" customHeight="false" outlineLevel="0" collapsed="false">
      <c r="A10" s="0" t="n">
        <v>6</v>
      </c>
      <c r="B10" s="2" t="n">
        <f aca="false">3.3*A10/255</f>
        <v>0.0776470588235294</v>
      </c>
      <c r="C10" s="2"/>
      <c r="D10" s="3" t="n">
        <f aca="false">A10/255*4095</f>
        <v>96.3529411764706</v>
      </c>
      <c r="E10" s="4" t="n">
        <f aca="false">D10/4095*3.3</f>
        <v>0.0776470588235294</v>
      </c>
      <c r="G10" s="0" t="s">
        <v>13</v>
      </c>
    </row>
    <row r="11" customFormat="false" ht="12.8" hidden="false" customHeight="false" outlineLevel="0" collapsed="false">
      <c r="A11" s="0" t="n">
        <v>7</v>
      </c>
      <c r="B11" s="2" t="n">
        <f aca="false">3.3*A11/255</f>
        <v>0.0905882352941176</v>
      </c>
      <c r="C11" s="2"/>
      <c r="D11" s="3" t="n">
        <f aca="false">A11/255*4095</f>
        <v>112.411764705882</v>
      </c>
      <c r="E11" s="4" t="n">
        <f aca="false">D11/4095*3.3</f>
        <v>0.0905882352941176</v>
      </c>
    </row>
    <row r="12" customFormat="false" ht="12.8" hidden="false" customHeight="false" outlineLevel="0" collapsed="false">
      <c r="A12" s="0" t="n">
        <v>8</v>
      </c>
      <c r="B12" s="2" t="n">
        <f aca="false">3.3*A12/255</f>
        <v>0.103529411764706</v>
      </c>
      <c r="C12" s="2"/>
      <c r="D12" s="3" t="n">
        <f aca="false">A12/255*4095</f>
        <v>128.470588235294</v>
      </c>
      <c r="E12" s="4" t="n">
        <f aca="false">D12/4095*3.3</f>
        <v>0.103529411764706</v>
      </c>
    </row>
    <row r="13" customFormat="false" ht="12.8" hidden="false" customHeight="false" outlineLevel="0" collapsed="false">
      <c r="A13" s="0" t="n">
        <v>9</v>
      </c>
      <c r="B13" s="2" t="n">
        <f aca="false">3.3*A13/255</f>
        <v>0.116470588235294</v>
      </c>
      <c r="C13" s="2"/>
      <c r="D13" s="3" t="n">
        <f aca="false">A13/255*4095</f>
        <v>144.529411764706</v>
      </c>
      <c r="E13" s="4" t="n">
        <f aca="false">D13/4095*3.3</f>
        <v>0.116470588235294</v>
      </c>
    </row>
    <row r="14" customFormat="false" ht="12.8" hidden="false" customHeight="false" outlineLevel="0" collapsed="false">
      <c r="A14" s="0" t="n">
        <v>10</v>
      </c>
      <c r="B14" s="2" t="n">
        <f aca="false">3.3*A14/255</f>
        <v>0.129411764705882</v>
      </c>
      <c r="C14" s="2"/>
      <c r="D14" s="3" t="n">
        <f aca="false">A14/255*4095</f>
        <v>160.588235294118</v>
      </c>
      <c r="E14" s="4" t="n">
        <f aca="false">D14/4095*3.3</f>
        <v>0.129411764705882</v>
      </c>
    </row>
    <row r="15" customFormat="false" ht="12.8" hidden="false" customHeight="false" outlineLevel="0" collapsed="false">
      <c r="A15" s="0" t="n">
        <v>11</v>
      </c>
      <c r="B15" s="2" t="n">
        <f aca="false">3.3*A15/255</f>
        <v>0.142352941176471</v>
      </c>
      <c r="C15" s="2"/>
      <c r="D15" s="3" t="n">
        <f aca="false">A15/255*4095</f>
        <v>176.647058823529</v>
      </c>
      <c r="E15" s="4" t="n">
        <f aca="false">D15/4095*3.3</f>
        <v>0.142352941176471</v>
      </c>
    </row>
    <row r="16" customFormat="false" ht="12.8" hidden="false" customHeight="false" outlineLevel="0" collapsed="false">
      <c r="A16" s="0" t="n">
        <v>12</v>
      </c>
      <c r="B16" s="2" t="n">
        <f aca="false">3.3*A16/255</f>
        <v>0.155294117647059</v>
      </c>
      <c r="C16" s="2"/>
      <c r="D16" s="3" t="n">
        <f aca="false">A16/255*4095</f>
        <v>192.705882352941</v>
      </c>
      <c r="E16" s="4" t="n">
        <f aca="false">D16/4095*3.3</f>
        <v>0.155294117647059</v>
      </c>
    </row>
    <row r="17" customFormat="false" ht="12.8" hidden="false" customHeight="false" outlineLevel="0" collapsed="false">
      <c r="A17" s="0" t="n">
        <v>13</v>
      </c>
      <c r="B17" s="2" t="n">
        <f aca="false">3.3*A17/255</f>
        <v>0.168235294117647</v>
      </c>
      <c r="C17" s="2"/>
      <c r="D17" s="3" t="n">
        <f aca="false">A17/255*4095</f>
        <v>208.764705882353</v>
      </c>
      <c r="E17" s="4" t="n">
        <f aca="false">D17/4095*3.3</f>
        <v>0.168235294117647</v>
      </c>
    </row>
    <row r="18" customFormat="false" ht="12.8" hidden="false" customHeight="false" outlineLevel="0" collapsed="false">
      <c r="A18" s="0" t="n">
        <v>14</v>
      </c>
      <c r="B18" s="2" t="n">
        <f aca="false">3.3*A18/255</f>
        <v>0.181176470588235</v>
      </c>
      <c r="C18" s="2"/>
      <c r="D18" s="3" t="n">
        <f aca="false">A18/255*4095</f>
        <v>224.823529411765</v>
      </c>
      <c r="E18" s="4" t="n">
        <f aca="false">D18/4095*3.3</f>
        <v>0.181176470588235</v>
      </c>
    </row>
    <row r="19" customFormat="false" ht="12.8" hidden="false" customHeight="false" outlineLevel="0" collapsed="false">
      <c r="A19" s="0" t="n">
        <v>15</v>
      </c>
      <c r="B19" s="2" t="n">
        <f aca="false">3.3*A19/255</f>
        <v>0.194117647058824</v>
      </c>
      <c r="C19" s="2"/>
      <c r="D19" s="3" t="n">
        <f aca="false">A19/255*4095</f>
        <v>240.882352941176</v>
      </c>
      <c r="E19" s="4" t="n">
        <f aca="false">D19/4095*3.3</f>
        <v>0.194117647058824</v>
      </c>
    </row>
    <row r="20" customFormat="false" ht="12.8" hidden="false" customHeight="false" outlineLevel="0" collapsed="false">
      <c r="A20" s="0" t="n">
        <v>16</v>
      </c>
      <c r="B20" s="2" t="n">
        <f aca="false">3.3*A20/255</f>
        <v>0.207058823529412</v>
      </c>
      <c r="C20" s="2"/>
      <c r="D20" s="3" t="n">
        <f aca="false">A20/255*4095</f>
        <v>256.941176470588</v>
      </c>
      <c r="E20" s="4" t="n">
        <f aca="false">D20/4095*3.3</f>
        <v>0.207058823529412</v>
      </c>
    </row>
    <row r="21" customFormat="false" ht="12.8" hidden="false" customHeight="false" outlineLevel="0" collapsed="false">
      <c r="A21" s="0" t="n">
        <v>17</v>
      </c>
      <c r="B21" s="2" t="n">
        <f aca="false">3.3*A21/255</f>
        <v>0.22</v>
      </c>
      <c r="C21" s="2"/>
      <c r="D21" s="3" t="n">
        <f aca="false">A21/255*4095</f>
        <v>273</v>
      </c>
      <c r="E21" s="4" t="n">
        <f aca="false">D21/4095*3.3</f>
        <v>0.22</v>
      </c>
    </row>
    <row r="22" customFormat="false" ht="12.8" hidden="false" customHeight="false" outlineLevel="0" collapsed="false">
      <c r="A22" s="0" t="n">
        <v>18</v>
      </c>
      <c r="B22" s="2" t="n">
        <f aca="false">3.3*A22/255</f>
        <v>0.232941176470588</v>
      </c>
      <c r="C22" s="2"/>
      <c r="D22" s="3" t="n">
        <f aca="false">A22/255*4095</f>
        <v>289.058823529412</v>
      </c>
      <c r="E22" s="4" t="n">
        <f aca="false">D22/4095*3.3</f>
        <v>0.232941176470588</v>
      </c>
    </row>
    <row r="23" customFormat="false" ht="12.8" hidden="false" customHeight="false" outlineLevel="0" collapsed="false">
      <c r="A23" s="0" t="n">
        <v>19</v>
      </c>
      <c r="B23" s="2" t="n">
        <f aca="false">3.3*A23/255</f>
        <v>0.245882352941176</v>
      </c>
      <c r="C23" s="2"/>
      <c r="D23" s="3" t="n">
        <f aca="false">A23/255*4095</f>
        <v>305.117647058824</v>
      </c>
      <c r="E23" s="4" t="n">
        <f aca="false">D23/4095*3.3</f>
        <v>0.245882352941176</v>
      </c>
    </row>
    <row r="24" customFormat="false" ht="12.8" hidden="false" customHeight="false" outlineLevel="0" collapsed="false">
      <c r="A24" s="0" t="n">
        <v>20</v>
      </c>
      <c r="B24" s="2" t="n">
        <f aca="false">3.3*A24/255</f>
        <v>0.258823529411765</v>
      </c>
      <c r="C24" s="2"/>
      <c r="D24" s="3" t="n">
        <f aca="false">A24/255*4095</f>
        <v>321.176470588235</v>
      </c>
      <c r="E24" s="4" t="n">
        <f aca="false">D24/4095*3.3</f>
        <v>0.258823529411765</v>
      </c>
    </row>
    <row r="25" customFormat="false" ht="12.8" hidden="false" customHeight="false" outlineLevel="0" collapsed="false">
      <c r="A25" s="0" t="n">
        <v>21</v>
      </c>
      <c r="B25" s="2" t="n">
        <f aca="false">3.3*A25/255</f>
        <v>0.271764705882353</v>
      </c>
      <c r="C25" s="2"/>
      <c r="D25" s="3" t="n">
        <f aca="false">A25/255*4095</f>
        <v>337.235294117647</v>
      </c>
      <c r="E25" s="4" t="n">
        <f aca="false">D25/4095*3.3</f>
        <v>0.271764705882353</v>
      </c>
    </row>
    <row r="26" customFormat="false" ht="12.8" hidden="false" customHeight="false" outlineLevel="0" collapsed="false">
      <c r="A26" s="0" t="n">
        <v>22</v>
      </c>
      <c r="B26" s="2" t="n">
        <f aca="false">3.3*A26/255</f>
        <v>0.284705882352941</v>
      </c>
      <c r="C26" s="2"/>
      <c r="D26" s="3" t="n">
        <f aca="false">A26/255*4095</f>
        <v>353.294117647059</v>
      </c>
      <c r="E26" s="4" t="n">
        <f aca="false">D26/4095*3.3</f>
        <v>0.284705882352941</v>
      </c>
    </row>
    <row r="27" customFormat="false" ht="12.8" hidden="false" customHeight="false" outlineLevel="0" collapsed="false">
      <c r="A27" s="0" t="n">
        <v>23</v>
      </c>
      <c r="B27" s="2" t="n">
        <f aca="false">3.3*A27/255</f>
        <v>0.297647058823529</v>
      </c>
      <c r="C27" s="2"/>
      <c r="D27" s="3" t="n">
        <f aca="false">A27/255*4095</f>
        <v>369.352941176471</v>
      </c>
      <c r="E27" s="4" t="n">
        <f aca="false">D27/4095*3.3</f>
        <v>0.297647058823529</v>
      </c>
    </row>
    <row r="28" customFormat="false" ht="12.8" hidden="false" customHeight="false" outlineLevel="0" collapsed="false">
      <c r="A28" s="0" t="n">
        <v>24</v>
      </c>
      <c r="B28" s="2" t="n">
        <f aca="false">3.3*A28/255</f>
        <v>0.310588235294118</v>
      </c>
      <c r="C28" s="2"/>
      <c r="D28" s="3" t="n">
        <f aca="false">A28/255*4095</f>
        <v>385.411764705882</v>
      </c>
      <c r="E28" s="4" t="n">
        <f aca="false">D28/4095*3.3</f>
        <v>0.310588235294118</v>
      </c>
    </row>
    <row r="29" customFormat="false" ht="12.8" hidden="false" customHeight="false" outlineLevel="0" collapsed="false">
      <c r="A29" s="0" t="n">
        <v>25</v>
      </c>
      <c r="B29" s="2" t="n">
        <f aca="false">3.3*A29/255</f>
        <v>0.323529411764706</v>
      </c>
      <c r="C29" s="2"/>
      <c r="D29" s="3" t="n">
        <f aca="false">A29/255*4095</f>
        <v>401.470588235294</v>
      </c>
      <c r="E29" s="4" t="n">
        <f aca="false">D29/4095*3.3</f>
        <v>0.323529411764706</v>
      </c>
    </row>
    <row r="30" customFormat="false" ht="12.8" hidden="false" customHeight="false" outlineLevel="0" collapsed="false">
      <c r="A30" s="0" t="n">
        <v>26</v>
      </c>
      <c r="B30" s="2" t="n">
        <f aca="false">3.3*A30/255</f>
        <v>0.336470588235294</v>
      </c>
      <c r="C30" s="2"/>
      <c r="D30" s="3" t="n">
        <f aca="false">A30/255*4095</f>
        <v>417.529411764706</v>
      </c>
      <c r="E30" s="4" t="n">
        <f aca="false">D30/4095*3.3</f>
        <v>0.336470588235294</v>
      </c>
    </row>
    <row r="31" customFormat="false" ht="12.8" hidden="false" customHeight="false" outlineLevel="0" collapsed="false">
      <c r="A31" s="0" t="n">
        <v>27</v>
      </c>
      <c r="B31" s="2" t="n">
        <f aca="false">3.3*A31/255</f>
        <v>0.349411764705882</v>
      </c>
      <c r="C31" s="2"/>
      <c r="D31" s="3" t="n">
        <f aca="false">A31/255*4095</f>
        <v>433.588235294118</v>
      </c>
      <c r="E31" s="4" t="n">
        <f aca="false">D31/4095*3.3</f>
        <v>0.349411764705882</v>
      </c>
    </row>
    <row r="32" customFormat="false" ht="12.8" hidden="false" customHeight="false" outlineLevel="0" collapsed="false">
      <c r="A32" s="0" t="n">
        <v>28</v>
      </c>
      <c r="B32" s="2" t="n">
        <f aca="false">3.3*A32/255</f>
        <v>0.362352941176471</v>
      </c>
      <c r="C32" s="2"/>
      <c r="D32" s="3" t="n">
        <f aca="false">A32/255*4095</f>
        <v>449.647058823529</v>
      </c>
      <c r="E32" s="4" t="n">
        <f aca="false">D32/4095*3.3</f>
        <v>0.362352941176471</v>
      </c>
    </row>
    <row r="33" customFormat="false" ht="12.8" hidden="false" customHeight="false" outlineLevel="0" collapsed="false">
      <c r="A33" s="0" t="n">
        <v>29</v>
      </c>
      <c r="B33" s="2" t="n">
        <f aca="false">3.3*A33/255</f>
        <v>0.375294117647059</v>
      </c>
      <c r="C33" s="2"/>
      <c r="D33" s="3" t="n">
        <f aca="false">A33/255*4095</f>
        <v>465.705882352941</v>
      </c>
      <c r="E33" s="4" t="n">
        <f aca="false">D33/4095*3.3</f>
        <v>0.375294117647059</v>
      </c>
    </row>
    <row r="34" customFormat="false" ht="12.8" hidden="false" customHeight="false" outlineLevel="0" collapsed="false">
      <c r="A34" s="0" t="n">
        <v>30</v>
      </c>
      <c r="B34" s="2" t="n">
        <f aca="false">3.3*A34/255</f>
        <v>0.388235294117647</v>
      </c>
      <c r="C34" s="2"/>
      <c r="D34" s="3" t="n">
        <f aca="false">A34/255*4095</f>
        <v>481.764705882353</v>
      </c>
      <c r="E34" s="4" t="n">
        <f aca="false">D34/4095*3.3</f>
        <v>0.388235294117647</v>
      </c>
    </row>
    <row r="35" customFormat="false" ht="12.8" hidden="false" customHeight="false" outlineLevel="0" collapsed="false">
      <c r="A35" s="0" t="n">
        <v>31</v>
      </c>
      <c r="B35" s="2" t="n">
        <f aca="false">3.3*A35/255</f>
        <v>0.401176470588235</v>
      </c>
      <c r="C35" s="2"/>
      <c r="D35" s="3" t="n">
        <f aca="false">A35/255*4095</f>
        <v>497.823529411765</v>
      </c>
      <c r="E35" s="4" t="n">
        <f aca="false">D35/4095*3.3</f>
        <v>0.401176470588235</v>
      </c>
    </row>
    <row r="36" customFormat="false" ht="12.8" hidden="false" customHeight="false" outlineLevel="0" collapsed="false">
      <c r="A36" s="0" t="n">
        <v>32</v>
      </c>
      <c r="B36" s="2" t="n">
        <f aca="false">3.3*A36/255</f>
        <v>0.414117647058824</v>
      </c>
      <c r="C36" s="2"/>
      <c r="D36" s="3" t="n">
        <f aca="false">A36/255*4095</f>
        <v>513.882352941176</v>
      </c>
      <c r="E36" s="4" t="n">
        <f aca="false">D36/4095*3.3</f>
        <v>0.414117647058824</v>
      </c>
    </row>
    <row r="37" customFormat="false" ht="12.8" hidden="false" customHeight="false" outlineLevel="0" collapsed="false">
      <c r="A37" s="0" t="n">
        <v>33</v>
      </c>
      <c r="B37" s="2" t="n">
        <f aca="false">3.3*A37/255</f>
        <v>0.427058823529412</v>
      </c>
      <c r="C37" s="2"/>
      <c r="D37" s="3" t="n">
        <f aca="false">A37/255*4095</f>
        <v>529.941176470588</v>
      </c>
      <c r="E37" s="4" t="n">
        <f aca="false">D37/4095*3.3</f>
        <v>0.427058823529412</v>
      </c>
    </row>
    <row r="38" customFormat="false" ht="12.8" hidden="false" customHeight="false" outlineLevel="0" collapsed="false">
      <c r="A38" s="0" t="n">
        <v>34</v>
      </c>
      <c r="B38" s="2" t="n">
        <f aca="false">3.3*A38/255</f>
        <v>0.44</v>
      </c>
      <c r="C38" s="2"/>
      <c r="D38" s="3" t="n">
        <f aca="false">A38/255*4095</f>
        <v>546</v>
      </c>
      <c r="E38" s="4" t="n">
        <f aca="false">D38/4095*3.3</f>
        <v>0.44</v>
      </c>
    </row>
    <row r="39" customFormat="false" ht="12.8" hidden="false" customHeight="false" outlineLevel="0" collapsed="false">
      <c r="A39" s="0" t="n">
        <v>35</v>
      </c>
      <c r="B39" s="2" t="n">
        <f aca="false">3.3*A39/255</f>
        <v>0.452941176470588</v>
      </c>
      <c r="C39" s="2"/>
      <c r="D39" s="3" t="n">
        <f aca="false">A39/255*4095</f>
        <v>562.058823529412</v>
      </c>
      <c r="E39" s="4" t="n">
        <f aca="false">D39/4095*3.3</f>
        <v>0.452941176470588</v>
      </c>
    </row>
    <row r="40" customFormat="false" ht="12.8" hidden="false" customHeight="false" outlineLevel="0" collapsed="false">
      <c r="A40" s="0" t="n">
        <v>36</v>
      </c>
      <c r="B40" s="2" t="n">
        <f aca="false">3.3*A40/255</f>
        <v>0.465882352941176</v>
      </c>
      <c r="C40" s="2"/>
      <c r="D40" s="3" t="n">
        <f aca="false">A40/255*4095</f>
        <v>578.117647058824</v>
      </c>
      <c r="E40" s="4" t="n">
        <f aca="false">D40/4095*3.3</f>
        <v>0.465882352941176</v>
      </c>
    </row>
    <row r="41" customFormat="false" ht="12.8" hidden="false" customHeight="false" outlineLevel="0" collapsed="false">
      <c r="A41" s="0" t="n">
        <v>37</v>
      </c>
      <c r="B41" s="2" t="n">
        <f aca="false">3.3*A41/255</f>
        <v>0.478823529411765</v>
      </c>
      <c r="C41" s="2"/>
      <c r="D41" s="3" t="n">
        <f aca="false">A41/255*4095</f>
        <v>594.176470588235</v>
      </c>
      <c r="E41" s="4" t="n">
        <f aca="false">D41/4095*3.3</f>
        <v>0.478823529411765</v>
      </c>
    </row>
    <row r="42" customFormat="false" ht="12.8" hidden="false" customHeight="false" outlineLevel="0" collapsed="false">
      <c r="B42" s="2"/>
      <c r="C42" s="2"/>
      <c r="D42" s="3"/>
      <c r="E42" s="4"/>
    </row>
    <row r="43" customFormat="false" ht="12.8" hidden="false" customHeight="false" outlineLevel="0" collapsed="false">
      <c r="B43" s="2"/>
      <c r="C43" s="2"/>
      <c r="D43" s="3"/>
      <c r="E43" s="4"/>
    </row>
    <row r="44" customFormat="false" ht="12.8" hidden="false" customHeight="false" outlineLevel="0" collapsed="false">
      <c r="B44" s="2"/>
      <c r="C44" s="2"/>
      <c r="D44" s="3"/>
      <c r="E44" s="4"/>
    </row>
    <row r="45" customFormat="false" ht="12.8" hidden="false" customHeight="false" outlineLevel="0" collapsed="false">
      <c r="A45" s="0" t="n">
        <v>127</v>
      </c>
      <c r="B45" s="2" t="n">
        <f aca="false">3.3*A45/255</f>
        <v>1.64352941176471</v>
      </c>
      <c r="C45" s="2"/>
      <c r="D45" s="3" t="n">
        <f aca="false">A45/255*4095</f>
        <v>2039.47058823529</v>
      </c>
      <c r="E45" s="4" t="n">
        <f aca="false">D45/4095*3.3</f>
        <v>1.64352941176471</v>
      </c>
    </row>
    <row r="46" customFormat="false" ht="12.8" hidden="false" customHeight="false" outlineLevel="0" collapsed="false">
      <c r="A46" s="0" t="n">
        <v>128</v>
      </c>
      <c r="B46" s="2" t="n">
        <f aca="false">3.3*A46/255</f>
        <v>1.65647058823529</v>
      </c>
      <c r="C46" s="2"/>
      <c r="D46" s="3" t="n">
        <f aca="false">A46/255*4095</f>
        <v>2055.52941176471</v>
      </c>
      <c r="E46" s="4" t="n">
        <f aca="false">D46/4095*3.3</f>
        <v>1.65647058823529</v>
      </c>
    </row>
    <row r="47" customFormat="false" ht="12.8" hidden="false" customHeight="false" outlineLevel="0" collapsed="false">
      <c r="A47" s="0" t="n">
        <v>129</v>
      </c>
      <c r="B47" s="2" t="n">
        <f aca="false">3.3*A47/255</f>
        <v>1.66941176470588</v>
      </c>
      <c r="C47" s="2"/>
      <c r="D47" s="3" t="n">
        <f aca="false">A47/255*4095</f>
        <v>2071.58823529412</v>
      </c>
      <c r="E47" s="4" t="n">
        <f aca="false">D47/4095*3.3</f>
        <v>1.66941176470588</v>
      </c>
    </row>
    <row r="50" customFormat="false" ht="12.8" hidden="false" customHeight="false" outlineLevel="0" collapsed="false">
      <c r="A50" s="0" t="n">
        <v>230</v>
      </c>
      <c r="B50" s="2" t="n">
        <f aca="false">3.3*A50/255</f>
        <v>2.97647058823529</v>
      </c>
      <c r="C50" s="2"/>
      <c r="D50" s="3" t="n">
        <f aca="false">A50/255*4095</f>
        <v>3693.52941176471</v>
      </c>
      <c r="E50" s="4" t="n">
        <f aca="false">D50/4095*3.3</f>
        <v>2.97647058823529</v>
      </c>
    </row>
    <row r="51" customFormat="false" ht="12.8" hidden="false" customHeight="false" outlineLevel="0" collapsed="false">
      <c r="A51" s="0" t="n">
        <v>231</v>
      </c>
      <c r="B51" s="2" t="n">
        <f aca="false">3.3*A51/255</f>
        <v>2.98941176470588</v>
      </c>
      <c r="C51" s="2"/>
      <c r="D51" s="3" t="n">
        <f aca="false">A51/255*4095</f>
        <v>3709.58823529412</v>
      </c>
      <c r="E51" s="4" t="n">
        <f aca="false">D51/4095*3.3</f>
        <v>2.98941176470588</v>
      </c>
    </row>
    <row r="52" customFormat="false" ht="12.8" hidden="false" customHeight="false" outlineLevel="0" collapsed="false">
      <c r="A52" s="0" t="n">
        <v>232</v>
      </c>
      <c r="B52" s="2" t="n">
        <f aca="false">3.3*A52/255</f>
        <v>3.00235294117647</v>
      </c>
      <c r="C52" s="2"/>
      <c r="D52" s="3" t="n">
        <f aca="false">A52/255*4095</f>
        <v>3725.64705882353</v>
      </c>
      <c r="E52" s="4" t="n">
        <f aca="false">D52/4095*3.3</f>
        <v>3.00235294117647</v>
      </c>
    </row>
    <row r="53" customFormat="false" ht="12.8" hidden="false" customHeight="false" outlineLevel="0" collapsed="false">
      <c r="A53" s="0" t="n">
        <v>233</v>
      </c>
      <c r="B53" s="2" t="n">
        <f aca="false">3.3*A53/255</f>
        <v>3.01529411764706</v>
      </c>
      <c r="C53" s="2"/>
      <c r="D53" s="3" t="n">
        <f aca="false">A53/255*4095</f>
        <v>3741.70588235294</v>
      </c>
      <c r="E53" s="4" t="n">
        <f aca="false">D53/4095*3.3</f>
        <v>3.01529411764706</v>
      </c>
    </row>
    <row r="54" customFormat="false" ht="12.8" hidden="false" customHeight="false" outlineLevel="0" collapsed="false">
      <c r="A54" s="0" t="n">
        <v>234</v>
      </c>
      <c r="B54" s="2" t="n">
        <f aca="false">3.3*A54/255</f>
        <v>3.02823529411765</v>
      </c>
      <c r="C54" s="2"/>
      <c r="D54" s="3" t="n">
        <f aca="false">A54/255*4095</f>
        <v>3757.76470588235</v>
      </c>
      <c r="E54" s="4" t="n">
        <f aca="false">D54/4095*3.3</f>
        <v>3.02823529411765</v>
      </c>
    </row>
    <row r="55" customFormat="false" ht="12.8" hidden="false" customHeight="false" outlineLevel="0" collapsed="false">
      <c r="A55" s="0" t="n">
        <v>235</v>
      </c>
      <c r="B55" s="2" t="n">
        <f aca="false">3.3*A55/255</f>
        <v>3.04117647058824</v>
      </c>
      <c r="C55" s="2"/>
      <c r="D55" s="3" t="n">
        <f aca="false">A55/255*4095</f>
        <v>3773.82352941176</v>
      </c>
      <c r="E55" s="4" t="n">
        <f aca="false">D55/4095*3.3</f>
        <v>3.04117647058824</v>
      </c>
    </row>
    <row r="56" customFormat="false" ht="12.8" hidden="false" customHeight="false" outlineLevel="0" collapsed="false">
      <c r="A56" s="0" t="n">
        <v>236</v>
      </c>
      <c r="B56" s="2" t="n">
        <f aca="false">3.3*A56/255</f>
        <v>3.05411764705882</v>
      </c>
      <c r="C56" s="2"/>
      <c r="D56" s="3" t="n">
        <f aca="false">A56/255*4095</f>
        <v>3789.88235294118</v>
      </c>
      <c r="E56" s="4" t="n">
        <f aca="false">D56/4095*3.3</f>
        <v>3.05411764705882</v>
      </c>
    </row>
    <row r="57" customFormat="false" ht="12.8" hidden="false" customHeight="false" outlineLevel="0" collapsed="false">
      <c r="A57" s="0" t="n">
        <v>237</v>
      </c>
      <c r="B57" s="2" t="n">
        <f aca="false">3.3*A57/255</f>
        <v>3.06705882352941</v>
      </c>
      <c r="C57" s="2"/>
      <c r="D57" s="3" t="n">
        <f aca="false">A57/255*4095</f>
        <v>3805.94117647059</v>
      </c>
      <c r="E57" s="4" t="n">
        <f aca="false">D57/4095*3.3</f>
        <v>3.06705882352941</v>
      </c>
    </row>
    <row r="58" customFormat="false" ht="12.8" hidden="false" customHeight="false" outlineLevel="0" collapsed="false">
      <c r="A58" s="0" t="n">
        <v>238</v>
      </c>
      <c r="B58" s="2" t="n">
        <f aca="false">3.3*A58/255</f>
        <v>3.08</v>
      </c>
      <c r="C58" s="2"/>
      <c r="D58" s="3" t="n">
        <f aca="false">A58/255*4095</f>
        <v>3822</v>
      </c>
      <c r="E58" s="4" t="n">
        <f aca="false">D58/4095*3.3</f>
        <v>3.08</v>
      </c>
    </row>
    <row r="59" customFormat="false" ht="12.8" hidden="false" customHeight="false" outlineLevel="0" collapsed="false">
      <c r="A59" s="0" t="n">
        <v>239</v>
      </c>
      <c r="B59" s="2" t="n">
        <f aca="false">3.3*A59/255</f>
        <v>3.09294117647059</v>
      </c>
      <c r="C59" s="2"/>
      <c r="D59" s="3" t="n">
        <f aca="false">A59/255*4095</f>
        <v>3838.05882352941</v>
      </c>
      <c r="E59" s="4" t="n">
        <f aca="false">D59/4095*3.3</f>
        <v>3.09294117647059</v>
      </c>
    </row>
    <row r="60" customFormat="false" ht="12.8" hidden="false" customHeight="false" outlineLevel="0" collapsed="false">
      <c r="A60" s="0" t="n">
        <v>240</v>
      </c>
      <c r="B60" s="2" t="n">
        <f aca="false">3.3*A60/255</f>
        <v>3.10588235294118</v>
      </c>
      <c r="C60" s="2"/>
      <c r="D60" s="3" t="n">
        <f aca="false">A60/255*4095</f>
        <v>3854.11764705882</v>
      </c>
      <c r="E60" s="4" t="n">
        <f aca="false">D60/4095*3.3</f>
        <v>3.10588235294118</v>
      </c>
    </row>
    <row r="61" customFormat="false" ht="12.8" hidden="false" customHeight="false" outlineLevel="0" collapsed="false">
      <c r="A61" s="0" t="n">
        <v>241</v>
      </c>
      <c r="B61" s="2" t="n">
        <f aca="false">3.3*A61/255</f>
        <v>3.11882352941176</v>
      </c>
      <c r="C61" s="2"/>
      <c r="D61" s="3" t="n">
        <f aca="false">A61/255*4095</f>
        <v>3870.17647058824</v>
      </c>
      <c r="E61" s="4" t="n">
        <f aca="false">D61/4095*3.3</f>
        <v>3.11882352941176</v>
      </c>
    </row>
    <row r="62" customFormat="false" ht="12.8" hidden="false" customHeight="false" outlineLevel="0" collapsed="false">
      <c r="A62" s="0" t="n">
        <v>242</v>
      </c>
      <c r="B62" s="2" t="n">
        <f aca="false">3.3*A62/255</f>
        <v>3.13176470588235</v>
      </c>
      <c r="C62" s="2"/>
      <c r="D62" s="3" t="n">
        <f aca="false">A62/255*4095</f>
        <v>3886.23529411765</v>
      </c>
      <c r="E62" s="4" t="n">
        <f aca="false">D62/4095*3.3</f>
        <v>3.13176470588235</v>
      </c>
    </row>
    <row r="63" customFormat="false" ht="12.8" hidden="false" customHeight="false" outlineLevel="0" collapsed="false">
      <c r="A63" s="0" t="n">
        <v>243</v>
      </c>
      <c r="B63" s="2" t="n">
        <f aca="false">3.3*A63/255</f>
        <v>3.14470588235294</v>
      </c>
      <c r="C63" s="2"/>
      <c r="D63" s="3" t="n">
        <f aca="false">A63/255*4095</f>
        <v>3902.29411764706</v>
      </c>
      <c r="E63" s="4" t="n">
        <f aca="false">D63/4095*3.3</f>
        <v>3.14470588235294</v>
      </c>
    </row>
    <row r="64" customFormat="false" ht="12.8" hidden="false" customHeight="false" outlineLevel="0" collapsed="false">
      <c r="A64" s="0" t="n">
        <v>244</v>
      </c>
      <c r="B64" s="2" t="n">
        <f aca="false">3.3*A64/255</f>
        <v>3.15764705882353</v>
      </c>
      <c r="C64" s="2"/>
      <c r="D64" s="3" t="n">
        <f aca="false">A64/255*4095</f>
        <v>3918.35294117647</v>
      </c>
      <c r="E64" s="4" t="n">
        <f aca="false">D64/4095*3.3</f>
        <v>3.15764705882353</v>
      </c>
    </row>
    <row r="65" customFormat="false" ht="12.8" hidden="false" customHeight="false" outlineLevel="0" collapsed="false">
      <c r="A65" s="0" t="n">
        <v>245</v>
      </c>
      <c r="B65" s="2" t="n">
        <f aca="false">3.3*A65/255</f>
        <v>3.17058823529412</v>
      </c>
      <c r="C65" s="2"/>
      <c r="D65" s="3" t="n">
        <f aca="false">A65/255*4095</f>
        <v>3934.41176470588</v>
      </c>
      <c r="E65" s="4" t="n">
        <f aca="false">D65/4095*3.3</f>
        <v>3.17058823529412</v>
      </c>
    </row>
    <row r="66" customFormat="false" ht="12.8" hidden="false" customHeight="false" outlineLevel="0" collapsed="false">
      <c r="A66" s="0" t="n">
        <v>246</v>
      </c>
      <c r="B66" s="2" t="n">
        <f aca="false">3.3*A66/255</f>
        <v>3.18352941176471</v>
      </c>
      <c r="C66" s="2"/>
      <c r="D66" s="3" t="n">
        <f aca="false">A66/255*4095</f>
        <v>3950.47058823529</v>
      </c>
      <c r="E66" s="4" t="n">
        <f aca="false">D66/4095*3.3</f>
        <v>3.18352941176471</v>
      </c>
    </row>
    <row r="67" customFormat="false" ht="12.8" hidden="false" customHeight="false" outlineLevel="0" collapsed="false">
      <c r="A67" s="0" t="n">
        <v>247</v>
      </c>
      <c r="B67" s="2" t="n">
        <f aca="false">3.3*A67/255</f>
        <v>3.19647058823529</v>
      </c>
      <c r="C67" s="2"/>
      <c r="D67" s="3" t="n">
        <f aca="false">A67/255*4095</f>
        <v>3966.52941176471</v>
      </c>
      <c r="E67" s="4" t="n">
        <f aca="false">D67/4095*3.3</f>
        <v>3.19647058823529</v>
      </c>
    </row>
    <row r="68" customFormat="false" ht="12.8" hidden="false" customHeight="false" outlineLevel="0" collapsed="false">
      <c r="A68" s="0" t="n">
        <v>248</v>
      </c>
      <c r="B68" s="2" t="n">
        <f aca="false">3.3*A68/255</f>
        <v>3.20941176470588</v>
      </c>
      <c r="C68" s="2"/>
      <c r="D68" s="3" t="n">
        <f aca="false">A68/255*4095</f>
        <v>3982.58823529412</v>
      </c>
      <c r="E68" s="4" t="n">
        <f aca="false">D68/4095*3.3</f>
        <v>3.20941176470588</v>
      </c>
    </row>
    <row r="69" customFormat="false" ht="12.8" hidden="false" customHeight="false" outlineLevel="0" collapsed="false">
      <c r="A69" s="0" t="n">
        <v>249</v>
      </c>
      <c r="B69" s="2" t="n">
        <f aca="false">3.3*A69/255</f>
        <v>3.22235294117647</v>
      </c>
      <c r="C69" s="2"/>
      <c r="D69" s="3" t="n">
        <f aca="false">A69/255*4095</f>
        <v>3998.64705882353</v>
      </c>
      <c r="E69" s="4" t="n">
        <f aca="false">D69/4095*3.3</f>
        <v>3.22235294117647</v>
      </c>
    </row>
    <row r="70" customFormat="false" ht="12.8" hidden="false" customHeight="false" outlineLevel="0" collapsed="false">
      <c r="A70" s="0" t="n">
        <v>250</v>
      </c>
      <c r="B70" s="2" t="n">
        <f aca="false">3.3*A70/255</f>
        <v>3.23529411764706</v>
      </c>
      <c r="C70" s="2"/>
      <c r="D70" s="3" t="n">
        <f aca="false">A70/255*4095</f>
        <v>4014.70588235294</v>
      </c>
      <c r="E70" s="4" t="n">
        <f aca="false">D70/4095*3.3</f>
        <v>3.23529411764706</v>
      </c>
    </row>
    <row r="71" customFormat="false" ht="12.8" hidden="false" customHeight="false" outlineLevel="0" collapsed="false">
      <c r="A71" s="0" t="n">
        <v>251</v>
      </c>
      <c r="B71" s="2" t="n">
        <f aca="false">3.3*A71/255</f>
        <v>3.24823529411765</v>
      </c>
      <c r="C71" s="2"/>
      <c r="D71" s="3" t="n">
        <f aca="false">A71/255*4095</f>
        <v>4030.76470588235</v>
      </c>
      <c r="E71" s="4" t="n">
        <f aca="false">D71/4095*3.3</f>
        <v>3.24823529411765</v>
      </c>
      <c r="G71" s="0" t="s">
        <v>14</v>
      </c>
    </row>
    <row r="72" customFormat="false" ht="12.8" hidden="false" customHeight="false" outlineLevel="0" collapsed="false">
      <c r="A72" s="0" t="n">
        <v>252</v>
      </c>
      <c r="B72" s="2" t="n">
        <f aca="false">3.3*A72/255</f>
        <v>3.26117647058823</v>
      </c>
      <c r="C72" s="2"/>
      <c r="D72" s="3" t="n">
        <f aca="false">A72/255*4095</f>
        <v>4046.82352941177</v>
      </c>
      <c r="E72" s="4" t="n">
        <f aca="false">D72/4095*3.3</f>
        <v>3.26117647058824</v>
      </c>
      <c r="G72" s="0" t="s">
        <v>15</v>
      </c>
    </row>
    <row r="73" customFormat="false" ht="12.8" hidden="false" customHeight="false" outlineLevel="0" collapsed="false">
      <c r="A73" s="0" t="n">
        <v>253</v>
      </c>
      <c r="B73" s="2" t="n">
        <f aca="false">3.3*A73/255</f>
        <v>3.27411764705882</v>
      </c>
      <c r="C73" s="2"/>
      <c r="D73" s="3" t="n">
        <f aca="false">A73/255*4095</f>
        <v>4062.88235294118</v>
      </c>
      <c r="E73" s="4" t="n">
        <f aca="false">D73/4095*3.3</f>
        <v>3.27411764705882</v>
      </c>
      <c r="G73" s="0" t="s">
        <v>16</v>
      </c>
      <c r="H73" s="0" t="s">
        <v>17</v>
      </c>
    </row>
    <row r="74" customFormat="false" ht="12.8" hidden="false" customHeight="false" outlineLevel="0" collapsed="false">
      <c r="A74" s="0" t="n">
        <v>254</v>
      </c>
      <c r="B74" s="2" t="n">
        <f aca="false">3.3*A74/255</f>
        <v>3.28705882352941</v>
      </c>
      <c r="C74" s="2"/>
      <c r="D74" s="3" t="n">
        <f aca="false">A74/255*4095</f>
        <v>4078.94117647059</v>
      </c>
      <c r="E74" s="4" t="n">
        <f aca="false">D74/4095*3.3</f>
        <v>3.28705882352941</v>
      </c>
      <c r="G74" s="0" t="n">
        <v>4095</v>
      </c>
      <c r="H74" s="0" t="n">
        <v>3.29919</v>
      </c>
    </row>
    <row r="75" customFormat="false" ht="12.8" hidden="false" customHeight="false" outlineLevel="0" collapsed="false">
      <c r="A75" s="0" t="n">
        <v>255</v>
      </c>
      <c r="B75" s="2" t="n">
        <f aca="false">3.3*A75/255</f>
        <v>3.3</v>
      </c>
      <c r="C75" s="2"/>
      <c r="D75" s="3" t="n">
        <f aca="false">A75/255*4095</f>
        <v>4095</v>
      </c>
      <c r="E75" s="4" t="n">
        <f aca="false">D75/4095*3.3</f>
        <v>3.3</v>
      </c>
      <c r="G75" s="0" t="n">
        <v>4095</v>
      </c>
      <c r="H75" s="0" t="n">
        <v>3.29919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2024-10-18T10:06:55Z</dcterms:created>
  <dc:creator/>
  <dc:description/>
  <dc:language>en-US</dc:language>
  <cp:lastModifiedBy/>
  <dcterms:modified xsi:type="dcterms:W3CDTF">2024-10-18T11:38:41Z</dcterms:modified>
  <cp:revision>4</cp:revision>
  <dc:subject/>
  <dc:title/>
</cp:coreProperties>
</file>