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18860" yWindow="740" windowWidth="25600" windowHeight="1902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2" i="1"/>
  <c r="G3" i="1"/>
  <c r="G4" i="1"/>
  <c r="G5" i="1"/>
  <c r="F6" i="1"/>
  <c r="G6" i="1"/>
  <c r="G7" i="1"/>
  <c r="G8" i="1"/>
  <c r="G9" i="1"/>
  <c r="G10" i="1"/>
  <c r="G11" i="1"/>
  <c r="G12" i="1"/>
  <c r="G2" i="1"/>
  <c r="E5" i="1"/>
  <c r="D6" i="1"/>
  <c r="E6" i="1"/>
  <c r="E7" i="1"/>
  <c r="E8" i="1"/>
  <c r="E9" i="1"/>
  <c r="E10" i="1"/>
  <c r="E11" i="1"/>
  <c r="E12" i="1"/>
  <c r="F3" i="1"/>
  <c r="F4" i="1"/>
  <c r="F5" i="1"/>
  <c r="F7" i="1"/>
  <c r="F8" i="1"/>
  <c r="F9" i="1"/>
  <c r="F10" i="1"/>
  <c r="F11" i="1"/>
  <c r="F12" i="1"/>
  <c r="F2" i="1"/>
  <c r="D3" i="1"/>
  <c r="E3" i="1"/>
  <c r="D4" i="1"/>
  <c r="E4" i="1"/>
  <c r="D5" i="1"/>
  <c r="D7" i="1"/>
  <c r="D8" i="1"/>
  <c r="D9" i="1"/>
  <c r="D10" i="1"/>
  <c r="D11" i="1"/>
  <c r="D12" i="1"/>
  <c r="D2" i="1"/>
  <c r="F2" i="2"/>
  <c r="G2" i="2"/>
  <c r="C3" i="2"/>
  <c r="D3" i="2"/>
  <c r="F3" i="2"/>
  <c r="G3" i="2"/>
  <c r="C4" i="2"/>
  <c r="D4" i="2"/>
  <c r="F4" i="2"/>
  <c r="G4" i="2"/>
  <c r="C5" i="2"/>
  <c r="D5" i="2"/>
  <c r="F5" i="2"/>
  <c r="G5" i="2"/>
  <c r="C6" i="2"/>
  <c r="D6" i="2"/>
  <c r="F6" i="2"/>
  <c r="G6" i="2"/>
  <c r="C7" i="2"/>
  <c r="D7" i="2"/>
  <c r="F7" i="2"/>
  <c r="G7" i="2"/>
  <c r="C8" i="2"/>
  <c r="D8" i="2"/>
  <c r="F8" i="2"/>
  <c r="G8" i="2"/>
  <c r="C9" i="2"/>
  <c r="D9" i="2"/>
  <c r="F9" i="2"/>
  <c r="G9" i="2"/>
  <c r="C10" i="2"/>
  <c r="D10" i="2"/>
  <c r="F10" i="2"/>
  <c r="G10" i="2"/>
  <c r="C11" i="2"/>
  <c r="D11" i="2"/>
  <c r="F11" i="2"/>
  <c r="G11" i="2"/>
  <c r="C12" i="2"/>
  <c r="D12" i="2"/>
  <c r="F12" i="2"/>
  <c r="G12" i="2"/>
  <c r="D2" i="2"/>
  <c r="E2" i="1"/>
</calcChain>
</file>

<file path=xl/sharedStrings.xml><?xml version="1.0" encoding="utf-8"?>
<sst xmlns="http://schemas.openxmlformats.org/spreadsheetml/2006/main" count="27" uniqueCount="15">
  <si>
    <t>Run</t>
  </si>
  <si>
    <t>Trial</t>
  </si>
  <si>
    <t>ModChoice</t>
  </si>
  <si>
    <t>Off</t>
  </si>
  <si>
    <t>ModFB</t>
  </si>
  <si>
    <t>IrrelChoice</t>
  </si>
  <si>
    <t>IrrelFB</t>
  </si>
  <si>
    <t>AddChoice</t>
  </si>
  <si>
    <t>AddFB</t>
  </si>
  <si>
    <t>Jitter</t>
  </si>
  <si>
    <t>TrialType</t>
  </si>
  <si>
    <t>ModTrial</t>
  </si>
  <si>
    <t>Choice</t>
  </si>
  <si>
    <t>FB</t>
  </si>
  <si>
    <t>IrrelTrial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</si>
</sst>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showRuler="0" workbookViewId="0">
      <selection activeCell="H6" sqref="H6"/>
    </sheetView>
  </sheetViews>
  <sheetFormatPr baseColWidth="10" defaultRowHeight="15" x14ac:dyDescent="0"/>
  <sheetData>
    <row r="1" spans="1:15">
      <c r="A1" t="s">
        <v>0</v>
      </c>
      <c r="B1" t="s">
        <v>1</v>
      </c>
      <c r="C1" t="s">
        <v>10</v>
      </c>
      <c r="D1" t="s">
        <v>2</v>
      </c>
      <c r="E1" t="s">
        <v>3</v>
      </c>
      <c r="F1" t="s">
        <v>4</v>
      </c>
      <c r="G1" t="s">
        <v>3</v>
      </c>
      <c r="H1" t="s">
        <v>5</v>
      </c>
      <c r="I1" t="s">
        <v>3</v>
      </c>
      <c r="J1" t="s">
        <v>6</v>
      </c>
      <c r="K1" t="s">
        <v>3</v>
      </c>
      <c r="L1" t="s">
        <v>7</v>
      </c>
      <c r="M1" t="s">
        <v>3</v>
      </c>
      <c r="N1" t="s">
        <v>8</v>
      </c>
      <c r="O1" t="s">
        <v>3</v>
      </c>
    </row>
    <row r="2" spans="1:15">
      <c r="A2">
        <v>1</v>
      </c>
      <c r="B2">
        <v>1</v>
      </c>
      <c r="C2" t="s">
        <v>11</v>
      </c>
      <c r="D2">
        <f>IF(C2="ModTrial", Sheet2!C2, "nan")</f>
        <v>0</v>
      </c>
      <c r="E2">
        <f>D2+3000</f>
        <v>3000</v>
      </c>
      <c r="F2">
        <f>IF(C2="ModTrial", Sheet2!F2, "nan")</f>
        <v>4500</v>
      </c>
      <c r="G2">
        <f>F2+1000</f>
        <v>5500</v>
      </c>
      <c r="H2" t="str">
        <f>IF(C2="IrrelTrial", Sheet2!C2, "nan")</f>
        <v>nan</v>
      </c>
    </row>
    <row r="3" spans="1:15">
      <c r="A3">
        <v>1</v>
      </c>
      <c r="B3">
        <v>2</v>
      </c>
      <c r="C3" t="s">
        <v>11</v>
      </c>
      <c r="D3">
        <f>IF(C3="ModTrial", Sheet2!C3, "nan")</f>
        <v>10000</v>
      </c>
      <c r="E3">
        <f t="shared" ref="E3:E12" si="0">D3+3000</f>
        <v>13000</v>
      </c>
      <c r="F3">
        <f>IF(C3="ModTrial", Sheet2!F3, "nan")</f>
        <v>15000</v>
      </c>
      <c r="G3">
        <f t="shared" ref="G3:G12" si="1">F3+1000</f>
        <v>16000</v>
      </c>
      <c r="H3" t="str">
        <f>IF(C3="IrrelTrial", Sheet2!C3, "nan")</f>
        <v>nan</v>
      </c>
    </row>
    <row r="4" spans="1:15">
      <c r="A4">
        <v>1</v>
      </c>
      <c r="B4">
        <v>3</v>
      </c>
      <c r="C4" t="s">
        <v>11</v>
      </c>
      <c r="D4">
        <f>IF(C4="ModTrial", Sheet2!C4, "nan")</f>
        <v>19000</v>
      </c>
      <c r="E4">
        <f t="shared" si="0"/>
        <v>22000</v>
      </c>
      <c r="F4">
        <f>IF(C4="ModTrial", Sheet2!F4, "nan")</f>
        <v>24500</v>
      </c>
      <c r="G4">
        <f t="shared" si="1"/>
        <v>25500</v>
      </c>
      <c r="H4" t="str">
        <f>IF(C4="IrrelTrial", Sheet2!C4, "nan")</f>
        <v>nan</v>
      </c>
    </row>
    <row r="5" spans="1:15">
      <c r="A5">
        <v>1</v>
      </c>
      <c r="B5">
        <v>4</v>
      </c>
      <c r="D5" t="str">
        <f>IF(C5="ModTrial", Sheet2!C5, "nan")</f>
        <v>nan</v>
      </c>
      <c r="E5" t="e">
        <f t="shared" si="0"/>
        <v>#VALUE!</v>
      </c>
      <c r="F5" t="str">
        <f>IF(C5="ModTrial", Sheet2!F5, "nan")</f>
        <v>nan</v>
      </c>
      <c r="G5" t="e">
        <f t="shared" si="1"/>
        <v>#VALUE!</v>
      </c>
      <c r="H5" t="str">
        <f>IF(C5="IrrelTrial", Sheet2!C5, "nan")</f>
        <v>nan</v>
      </c>
    </row>
    <row r="6" spans="1:15">
      <c r="A6">
        <v>1</v>
      </c>
      <c r="B6">
        <v>5</v>
      </c>
      <c r="C6" t="s">
        <v>14</v>
      </c>
      <c r="D6" t="str">
        <f>IF(C6="ModTrial", Sheet2!C6, "nan")</f>
        <v>nan</v>
      </c>
      <c r="E6" t="e">
        <f t="shared" si="0"/>
        <v>#VALUE!</v>
      </c>
      <c r="F6" t="str">
        <f>IF(C6="ModTrial", Sheet2!F6, "nan")</f>
        <v>nan</v>
      </c>
      <c r="G6" t="e">
        <f t="shared" si="1"/>
        <v>#VALUE!</v>
      </c>
      <c r="H6">
        <f>IF(C6="IrrelTrial", Sheet2!C6, "nan")</f>
        <v>39500</v>
      </c>
    </row>
    <row r="7" spans="1:15">
      <c r="A7">
        <v>1</v>
      </c>
      <c r="B7">
        <v>6</v>
      </c>
      <c r="D7" t="str">
        <f>IF(C7="ModTrial", Sheet2!C7, "nan")</f>
        <v>nan</v>
      </c>
      <c r="E7" t="e">
        <f t="shared" si="0"/>
        <v>#VALUE!</v>
      </c>
      <c r="F7" t="str">
        <f>IF(C7="ModTrial", Sheet2!F7, "nan")</f>
        <v>nan</v>
      </c>
      <c r="G7" t="e">
        <f t="shared" si="1"/>
        <v>#VALUE!</v>
      </c>
      <c r="H7" t="str">
        <f>IF(C7="IrrelTrial", Sheet2!C7, "nan")</f>
        <v>nan</v>
      </c>
    </row>
    <row r="8" spans="1:15">
      <c r="A8">
        <v>1</v>
      </c>
      <c r="B8">
        <v>7</v>
      </c>
      <c r="D8" t="str">
        <f>IF(C8="ModTrial", Sheet2!C8, "nan")</f>
        <v>nan</v>
      </c>
      <c r="E8" t="e">
        <f t="shared" si="0"/>
        <v>#VALUE!</v>
      </c>
      <c r="F8" t="str">
        <f>IF(C8="ModTrial", Sheet2!F8, "nan")</f>
        <v>nan</v>
      </c>
      <c r="G8" t="e">
        <f t="shared" si="1"/>
        <v>#VALUE!</v>
      </c>
      <c r="H8" t="str">
        <f>IF(C8="IrrelTrial", Sheet2!C8, "nan")</f>
        <v>nan</v>
      </c>
    </row>
    <row r="9" spans="1:15">
      <c r="A9">
        <v>1</v>
      </c>
      <c r="B9">
        <v>8</v>
      </c>
      <c r="D9" t="str">
        <f>IF(C9="ModTrial", Sheet2!C9, "nan")</f>
        <v>nan</v>
      </c>
      <c r="E9" t="e">
        <f t="shared" si="0"/>
        <v>#VALUE!</v>
      </c>
      <c r="F9" t="str">
        <f>IF(C9="ModTrial", Sheet2!F9, "nan")</f>
        <v>nan</v>
      </c>
      <c r="G9" t="e">
        <f t="shared" si="1"/>
        <v>#VALUE!</v>
      </c>
      <c r="H9" t="str">
        <f>IF(C9="IrrelTrial", Sheet2!C9, "nan")</f>
        <v>nan</v>
      </c>
    </row>
    <row r="10" spans="1:15">
      <c r="A10">
        <v>1</v>
      </c>
      <c r="B10">
        <v>9</v>
      </c>
      <c r="D10" t="str">
        <f>IF(C10="ModTrial", Sheet2!C10, "nan")</f>
        <v>nan</v>
      </c>
      <c r="E10" t="e">
        <f t="shared" si="0"/>
        <v>#VALUE!</v>
      </c>
      <c r="F10" t="str">
        <f>IF(C10="ModTrial", Sheet2!F10, "nan")</f>
        <v>nan</v>
      </c>
      <c r="G10" t="e">
        <f t="shared" si="1"/>
        <v>#VALUE!</v>
      </c>
      <c r="H10" t="str">
        <f>IF(C10="IrrelTrial", Sheet2!C10, "nan")</f>
        <v>nan</v>
      </c>
    </row>
    <row r="11" spans="1:15">
      <c r="A11">
        <v>1</v>
      </c>
      <c r="B11">
        <v>10</v>
      </c>
      <c r="D11" t="str">
        <f>IF(C11="ModTrial", Sheet2!C11, "nan")</f>
        <v>nan</v>
      </c>
      <c r="E11" t="e">
        <f t="shared" si="0"/>
        <v>#VALUE!</v>
      </c>
      <c r="F11" t="str">
        <f>IF(C11="ModTrial", Sheet2!F11, "nan")</f>
        <v>nan</v>
      </c>
      <c r="G11" t="e">
        <f t="shared" si="1"/>
        <v>#VALUE!</v>
      </c>
      <c r="H11" t="str">
        <f>IF(C11="IrrelTrial", Sheet2!C11, "nan")</f>
        <v>nan</v>
      </c>
    </row>
    <row r="12" spans="1:15">
      <c r="A12">
        <v>1</v>
      </c>
      <c r="B12">
        <v>11</v>
      </c>
      <c r="D12" t="str">
        <f>IF(C12="ModTrial", Sheet2!C12, "nan")</f>
        <v>nan</v>
      </c>
      <c r="E12" t="e">
        <f t="shared" si="0"/>
        <v>#VALUE!</v>
      </c>
      <c r="F12" t="str">
        <f>IF(C12="ModTrial", Sheet2!F12, "nan")</f>
        <v>nan</v>
      </c>
      <c r="G12" t="e">
        <f t="shared" si="1"/>
        <v>#VALUE!</v>
      </c>
      <c r="H12" t="str">
        <f>IF(C12="IrrelTrial", Sheet2!C12, "nan")</f>
        <v>nan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showRuler="0" workbookViewId="0">
      <selection activeCell="H12" sqref="H12"/>
    </sheetView>
  </sheetViews>
  <sheetFormatPr baseColWidth="10" defaultRowHeight="15" x14ac:dyDescent="0"/>
  <sheetData>
    <row r="1" spans="1:8">
      <c r="A1" t="s">
        <v>0</v>
      </c>
      <c r="B1" t="s">
        <v>1</v>
      </c>
      <c r="C1" t="s">
        <v>12</v>
      </c>
      <c r="D1" t="s">
        <v>3</v>
      </c>
      <c r="E1" t="s">
        <v>9</v>
      </c>
      <c r="F1" t="s">
        <v>13</v>
      </c>
      <c r="G1" t="s">
        <v>3</v>
      </c>
      <c r="H1" t="s">
        <v>9</v>
      </c>
    </row>
    <row r="2" spans="1:8">
      <c r="A2">
        <v>1</v>
      </c>
      <c r="B2">
        <v>1</v>
      </c>
      <c r="C2">
        <v>0</v>
      </c>
      <c r="D2">
        <f>C2+3000</f>
        <v>3000</v>
      </c>
      <c r="E2">
        <v>1500</v>
      </c>
      <c r="F2">
        <f>D2+E2</f>
        <v>4500</v>
      </c>
      <c r="G2">
        <f>F2+1000</f>
        <v>5500</v>
      </c>
      <c r="H2">
        <v>4500</v>
      </c>
    </row>
    <row r="3" spans="1:8">
      <c r="A3">
        <v>1</v>
      </c>
      <c r="B3">
        <v>2</v>
      </c>
      <c r="C3">
        <f>G2+H2</f>
        <v>10000</v>
      </c>
      <c r="D3">
        <f>C3+3000</f>
        <v>13000</v>
      </c>
      <c r="E3">
        <v>2000</v>
      </c>
      <c r="F3">
        <f>D3+E3</f>
        <v>15000</v>
      </c>
      <c r="G3">
        <f>F3+1000</f>
        <v>16000</v>
      </c>
      <c r="H3">
        <v>3000</v>
      </c>
    </row>
    <row r="4" spans="1:8">
      <c r="A4">
        <v>1</v>
      </c>
      <c r="B4">
        <v>3</v>
      </c>
      <c r="C4">
        <f t="shared" ref="C4:C12" si="0">G3+H3</f>
        <v>19000</v>
      </c>
      <c r="D4">
        <f t="shared" ref="D4:D12" si="1">C4+3000</f>
        <v>22000</v>
      </c>
      <c r="E4">
        <v>2500</v>
      </c>
      <c r="F4">
        <f t="shared" ref="F4:F12" si="2">D4+E4</f>
        <v>24500</v>
      </c>
      <c r="G4">
        <f t="shared" ref="G4:G12" si="3">F4+1000</f>
        <v>25500</v>
      </c>
      <c r="H4">
        <v>5000</v>
      </c>
    </row>
    <row r="5" spans="1:8">
      <c r="A5">
        <v>1</v>
      </c>
      <c r="B5">
        <v>4</v>
      </c>
      <c r="C5">
        <f t="shared" si="0"/>
        <v>30500</v>
      </c>
      <c r="D5">
        <f t="shared" si="1"/>
        <v>33500</v>
      </c>
      <c r="E5">
        <v>3000</v>
      </c>
      <c r="F5">
        <f t="shared" si="2"/>
        <v>36500</v>
      </c>
      <c r="G5">
        <f t="shared" si="3"/>
        <v>37500</v>
      </c>
      <c r="H5">
        <v>2000</v>
      </c>
    </row>
    <row r="6" spans="1:8">
      <c r="A6">
        <v>1</v>
      </c>
      <c r="B6">
        <v>5</v>
      </c>
      <c r="C6">
        <f t="shared" si="0"/>
        <v>39500</v>
      </c>
      <c r="D6">
        <f t="shared" si="1"/>
        <v>42500</v>
      </c>
      <c r="E6">
        <v>1500</v>
      </c>
      <c r="F6">
        <f t="shared" si="2"/>
        <v>44000</v>
      </c>
      <c r="G6">
        <f t="shared" si="3"/>
        <v>45000</v>
      </c>
      <c r="H6">
        <v>1500</v>
      </c>
    </row>
    <row r="7" spans="1:8">
      <c r="A7">
        <v>1</v>
      </c>
      <c r="B7">
        <v>6</v>
      </c>
      <c r="C7">
        <f t="shared" si="0"/>
        <v>46500</v>
      </c>
      <c r="D7">
        <f t="shared" si="1"/>
        <v>49500</v>
      </c>
      <c r="E7">
        <v>3000</v>
      </c>
      <c r="F7">
        <f t="shared" si="2"/>
        <v>52500</v>
      </c>
      <c r="G7">
        <f t="shared" si="3"/>
        <v>53500</v>
      </c>
      <c r="H7">
        <v>2000</v>
      </c>
    </row>
    <row r="8" spans="1:8">
      <c r="A8">
        <v>1</v>
      </c>
      <c r="B8">
        <v>7</v>
      </c>
      <c r="C8">
        <f t="shared" si="0"/>
        <v>55500</v>
      </c>
      <c r="D8">
        <f t="shared" si="1"/>
        <v>58500</v>
      </c>
      <c r="E8">
        <v>2500</v>
      </c>
      <c r="F8">
        <f t="shared" si="2"/>
        <v>61000</v>
      </c>
      <c r="G8">
        <f t="shared" si="3"/>
        <v>62000</v>
      </c>
      <c r="H8">
        <v>3000</v>
      </c>
    </row>
    <row r="9" spans="1:8">
      <c r="A9">
        <v>1</v>
      </c>
      <c r="B9">
        <v>8</v>
      </c>
      <c r="C9">
        <f t="shared" si="0"/>
        <v>65000</v>
      </c>
      <c r="D9">
        <f t="shared" si="1"/>
        <v>68000</v>
      </c>
      <c r="E9">
        <v>2000</v>
      </c>
      <c r="F9">
        <f t="shared" si="2"/>
        <v>70000</v>
      </c>
      <c r="G9">
        <f t="shared" si="3"/>
        <v>71000</v>
      </c>
      <c r="H9">
        <v>3000</v>
      </c>
    </row>
    <row r="10" spans="1:8">
      <c r="A10">
        <v>1</v>
      </c>
      <c r="B10">
        <v>9</v>
      </c>
      <c r="C10">
        <f t="shared" si="0"/>
        <v>74000</v>
      </c>
      <c r="D10">
        <f t="shared" si="1"/>
        <v>77000</v>
      </c>
      <c r="E10">
        <v>1500</v>
      </c>
      <c r="F10">
        <f t="shared" si="2"/>
        <v>78500</v>
      </c>
      <c r="G10">
        <f t="shared" si="3"/>
        <v>79500</v>
      </c>
      <c r="H10">
        <v>5000</v>
      </c>
    </row>
    <row r="11" spans="1:8">
      <c r="A11">
        <v>1</v>
      </c>
      <c r="B11">
        <v>10</v>
      </c>
      <c r="C11">
        <f t="shared" si="0"/>
        <v>84500</v>
      </c>
      <c r="D11">
        <f t="shared" si="1"/>
        <v>87500</v>
      </c>
      <c r="E11">
        <v>4500</v>
      </c>
      <c r="F11">
        <f t="shared" si="2"/>
        <v>92000</v>
      </c>
      <c r="G11">
        <f t="shared" si="3"/>
        <v>93000</v>
      </c>
      <c r="H11">
        <v>2000</v>
      </c>
    </row>
    <row r="12" spans="1:8">
      <c r="A12">
        <v>1</v>
      </c>
      <c r="B12">
        <v>11</v>
      </c>
      <c r="C12">
        <f t="shared" si="0"/>
        <v>95000</v>
      </c>
      <c r="D12">
        <f t="shared" si="1"/>
        <v>98000</v>
      </c>
      <c r="E12">
        <v>2000</v>
      </c>
      <c r="F12">
        <f t="shared" si="2"/>
        <v>100000</v>
      </c>
      <c r="G12">
        <f t="shared" si="3"/>
        <v>101000</v>
      </c>
      <c r="H12">
        <v>1500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Insel</dc:creator>
  <cp:lastModifiedBy>Katie Insel</cp:lastModifiedBy>
  <dcterms:created xsi:type="dcterms:W3CDTF">2016-09-22T19:22:15Z</dcterms:created>
  <dcterms:modified xsi:type="dcterms:W3CDTF">2016-09-22T19:37:08Z</dcterms:modified>
</cp:coreProperties>
</file>