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y\Documents\2022\res\olg\gauss\for_NZ\"/>
    </mc:Choice>
  </mc:AlternateContent>
  <xr:revisionPtr revIDLastSave="0" documentId="13_ncr:1_{601E730D-EBE2-4F7D-B826-B481A433CE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Data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8" i="2" l="1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</calcChain>
</file>

<file path=xl/sharedStrings.xml><?xml version="1.0" encoding="utf-8"?>
<sst xmlns="http://schemas.openxmlformats.org/spreadsheetml/2006/main" count="253" uniqueCount="68">
  <si>
    <t>Please note the following:</t>
  </si>
  <si>
    <t>The information you requested is divided in 3 different sheets: Instructions, Data and Notes.</t>
  </si>
  <si>
    <t>When opening in Microsoft Excel, the names of the respective sheets are displayed at the lower left corner.</t>
  </si>
  <si>
    <t>© 2019 by United Nations, made available under a Creative Commons license CC BY 3.0 IGO: http://creativecommons.org/licenses/by/3.0/igo/</t>
  </si>
  <si>
    <t>Citation:</t>
  </si>
  <si>
    <t>United Nations, Department of Economic and Social Affairs, Population Division (2019). World Population Prospects 2019, custom data acquired via website.</t>
  </si>
  <si>
    <t>Life expectancy, e(x), at exact age x (years)</t>
  </si>
  <si>
    <t>ISO 3166-1 numeric code</t>
  </si>
  <si>
    <t>Location</t>
  </si>
  <si>
    <t>Sex</t>
  </si>
  <si>
    <t>Age</t>
  </si>
  <si>
    <t>1950 - 1955</t>
  </si>
  <si>
    <t>1955 - 1960</t>
  </si>
  <si>
    <t>1960 - 1965</t>
  </si>
  <si>
    <t>1965 - 1970</t>
  </si>
  <si>
    <t>1970 - 1975</t>
  </si>
  <si>
    <t>1975 - 1980</t>
  </si>
  <si>
    <t>1980 - 1985</t>
  </si>
  <si>
    <t>1985 - 1990</t>
  </si>
  <si>
    <t>1990 - 1995</t>
  </si>
  <si>
    <t>1995 - 2000</t>
  </si>
  <si>
    <t>2000 - 2005</t>
  </si>
  <si>
    <t>2005 - 2010</t>
  </si>
  <si>
    <t>2010 - 2015</t>
  </si>
  <si>
    <t>2015 - 2020</t>
  </si>
  <si>
    <t>2020 - 2025</t>
  </si>
  <si>
    <t>2025 - 2030</t>
  </si>
  <si>
    <t>2030 - 2035</t>
  </si>
  <si>
    <t>2035 - 2040</t>
  </si>
  <si>
    <t>2040 - 2045</t>
  </si>
  <si>
    <t>2045 - 2050</t>
  </si>
  <si>
    <t>2050 - 2055</t>
  </si>
  <si>
    <t>2055 - 2060</t>
  </si>
  <si>
    <t>2060 - 2065</t>
  </si>
  <si>
    <t>2065 - 2070</t>
  </si>
  <si>
    <t>2070 - 2075</t>
  </si>
  <si>
    <t>2075 - 2080</t>
  </si>
  <si>
    <t>2080 - 2085</t>
  </si>
  <si>
    <t>2085 - 2090</t>
  </si>
  <si>
    <t>2090 - 2095</t>
  </si>
  <si>
    <t>2095 - 2100</t>
  </si>
  <si>
    <t>World</t>
  </si>
  <si>
    <t/>
  </si>
  <si>
    <t xml:space="preserve">   Sustainable Development Goal (SDG) regions</t>
  </si>
  <si>
    <t xml:space="preserve">      Australia/New Zealand</t>
  </si>
  <si>
    <t xml:space="preserve">         New Zealand</t>
  </si>
  <si>
    <t>Both sexes combined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</si>
  <si>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</si>
  <si>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</si>
  <si>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</si>
  <si>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</si>
  <si>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</si>
  <si>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</si>
  <si>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</si>
  <si>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</si>
  <si>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</si>
  <si>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</si>
  <si>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</si>
  <si>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</si>
  <si>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</si>
  <si>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</si>
  <si>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</si>
  <si>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</si>
  <si>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Symbol</t>
  </si>
  <si>
    <t>Description</t>
  </si>
  <si>
    <t>For statistical purposes, the data for New Zealand do not include Cook Islands, Niue, and Tokelau.</t>
  </si>
  <si>
    <t>survial probs</t>
  </si>
  <si>
    <t>population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</si>
</sst>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B92E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NumberFormat="1" applyFont="1" applyProtection="1"/>
    <xf numFmtId="0" fontId="1" fillId="0" borderId="0" xfId="0" applyNumberFormat="1" applyFont="1" applyProtection="1"/>
    <xf numFmtId="0" fontId="1" fillId="0" borderId="0" xfId="0" applyNumberFormat="1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left" wrapText="1"/>
    </xf>
    <xf numFmtId="0" fontId="1" fillId="0" borderId="0" xfId="0" applyNumberFormat="1" applyFont="1" applyAlignment="1" applyProtection="1">
      <alignment horizontal="right" wrapText="1"/>
    </xf>
    <xf numFmtId="0" fontId="0" fillId="0" borderId="0" xfId="0" applyNumberFormat="1" applyFont="1" applyAlignment="1" applyProtection="1">
      <alignment horizontal="center" wrapText="1"/>
    </xf>
    <xf numFmtId="0" fontId="0" fillId="0" borderId="0" xfId="0" applyNumberFormat="1" applyFont="1" applyAlignment="1" applyProtection="1">
      <alignment horizontal="left" wrapText="1"/>
    </xf>
    <xf numFmtId="0" fontId="0" fillId="0" borderId="0" xfId="0" applyNumberFormat="1" applyFont="1" applyAlignment="1" applyProtection="1">
      <alignment horizontal="right" wrapText="1"/>
    </xf>
    <xf numFmtId="2" fontId="0" fillId="0" borderId="0" xfId="0" applyNumberFormat="1" applyFont="1" applyAlignment="1" applyProtection="1">
      <alignment horizontal="righ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 readingOrder="1"/>
    </xf>
    <xf numFmtId="0" fontId="0" fillId="0" borderId="0" xfId="0" applyAlignment="1">
      <alignment horizontal="left" readingOrder="1"/>
    </xf>
    <xf numFmtId="0" fontId="0" fillId="2" borderId="0" xfId="0" applyNumberFormat="1" applyFont="1" applyFill="1" applyProtection="1"/>
    <xf numFmtId="0" fontId="0" fillId="0" borderId="0" xfId="0" applyNumberFormat="1" applyFont="1" applyProtection="1"/>
    <xf numFmtId="2" fontId="0" fillId="0" borderId="0" xfId="0" applyNumberFormat="1" applyAlignment="1">
      <alignment horizontal="right" wrapText="1"/>
    </xf>
    <xf numFmtId="0" fontId="1" fillId="0" borderId="0" xfId="0" applyFont="1" applyAlignment="1">
      <alignment horizontal="right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4" x14ac:dyDescent="0.3"/>
  <cols>
    <col min="1" max="1" width="138.6640625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s="1" t="s">
        <v>4</v>
      </c>
    </row>
    <row r="7" spans="1:1" x14ac:dyDescent="0.3">
      <c r="A7" t="s">
        <v>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2"/>
  <sheetViews>
    <sheetView tabSelected="1" topLeftCell="J22" workbookViewId="0">
      <selection activeCell="Q42" sqref="N42:Q42"/>
    </sheetView>
  </sheetViews>
  <sheetFormatPr defaultRowHeight="14.4" x14ac:dyDescent="0.3"/>
  <cols>
    <col min="1" max="1" width="13" customWidth="1"/>
    <col min="2" max="2" width="54.5546875" customWidth="1"/>
    <col min="3" max="3" width="24.6640625" customWidth="1"/>
    <col min="4" max="4" width="3.88671875" customWidth="1"/>
    <col min="5" max="34" width="20.77734375" customWidth="1"/>
  </cols>
  <sheetData>
    <row r="1" spans="1:34" x14ac:dyDescent="0.3">
      <c r="A1" s="12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ht="28.8" x14ac:dyDescent="0.3">
      <c r="A2" s="2" t="s">
        <v>7</v>
      </c>
      <c r="B2" s="3" t="s">
        <v>8</v>
      </c>
      <c r="C2" s="2" t="s">
        <v>9</v>
      </c>
      <c r="D2" s="2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4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4" t="s">
        <v>40</v>
      </c>
    </row>
    <row r="3" spans="1:34" x14ac:dyDescent="0.3">
      <c r="A3" s="5">
        <v>900</v>
      </c>
      <c r="B3" s="6" t="s">
        <v>41</v>
      </c>
      <c r="C3" s="6" t="s">
        <v>42</v>
      </c>
      <c r="D3" s="5" t="s">
        <v>42</v>
      </c>
      <c r="E3" s="7" t="s">
        <v>42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42</v>
      </c>
      <c r="K3" s="7" t="s">
        <v>42</v>
      </c>
      <c r="L3" s="7" t="s">
        <v>42</v>
      </c>
      <c r="M3" s="7" t="s">
        <v>42</v>
      </c>
      <c r="N3" s="7" t="s">
        <v>42</v>
      </c>
      <c r="O3" s="7" t="s">
        <v>42</v>
      </c>
      <c r="P3" s="7" t="s">
        <v>42</v>
      </c>
      <c r="Q3" s="7" t="s">
        <v>42</v>
      </c>
      <c r="R3" s="7" t="s">
        <v>42</v>
      </c>
      <c r="S3" s="7" t="s">
        <v>42</v>
      </c>
      <c r="T3" s="7" t="s">
        <v>42</v>
      </c>
      <c r="U3" s="7" t="s">
        <v>42</v>
      </c>
      <c r="V3" s="7" t="s">
        <v>42</v>
      </c>
      <c r="W3" s="7" t="s">
        <v>42</v>
      </c>
      <c r="X3" s="7" t="s">
        <v>42</v>
      </c>
      <c r="Y3" s="7" t="s">
        <v>42</v>
      </c>
      <c r="Z3" s="7" t="s">
        <v>42</v>
      </c>
      <c r="AA3" s="7" t="s">
        <v>42</v>
      </c>
      <c r="AB3" s="7" t="s">
        <v>42</v>
      </c>
      <c r="AC3" s="7" t="s">
        <v>42</v>
      </c>
      <c r="AD3" s="7" t="s">
        <v>42</v>
      </c>
      <c r="AE3" s="7" t="s">
        <v>42</v>
      </c>
      <c r="AF3" s="7" t="s">
        <v>42</v>
      </c>
      <c r="AG3" s="7" t="s">
        <v>42</v>
      </c>
      <c r="AH3" s="7" t="s">
        <v>42</v>
      </c>
    </row>
    <row r="4" spans="1:34" x14ac:dyDescent="0.3">
      <c r="A4" s="5">
        <v>1828</v>
      </c>
      <c r="B4" s="6" t="s">
        <v>43</v>
      </c>
      <c r="C4" s="6" t="s">
        <v>42</v>
      </c>
      <c r="D4" s="5" t="s">
        <v>42</v>
      </c>
      <c r="E4" s="7" t="s">
        <v>42</v>
      </c>
      <c r="F4" s="7" t="s">
        <v>42</v>
      </c>
      <c r="G4" s="7" t="s">
        <v>42</v>
      </c>
      <c r="H4" s="7" t="s">
        <v>42</v>
      </c>
      <c r="I4" s="7" t="s">
        <v>42</v>
      </c>
      <c r="J4" s="7" t="s">
        <v>42</v>
      </c>
      <c r="K4" s="7" t="s">
        <v>42</v>
      </c>
      <c r="L4" s="7" t="s">
        <v>42</v>
      </c>
      <c r="M4" s="7" t="s">
        <v>42</v>
      </c>
      <c r="N4" s="7" t="s">
        <v>42</v>
      </c>
      <c r="O4" s="7" t="s">
        <v>42</v>
      </c>
      <c r="P4" s="7" t="s">
        <v>42</v>
      </c>
      <c r="Q4" s="7" t="s">
        <v>42</v>
      </c>
      <c r="R4" s="7" t="s">
        <v>42</v>
      </c>
      <c r="S4" s="7" t="s">
        <v>42</v>
      </c>
      <c r="T4" s="7" t="s">
        <v>42</v>
      </c>
      <c r="U4" s="7" t="s">
        <v>42</v>
      </c>
      <c r="V4" s="7" t="s">
        <v>42</v>
      </c>
      <c r="W4" s="7" t="s">
        <v>42</v>
      </c>
      <c r="X4" s="7" t="s">
        <v>42</v>
      </c>
      <c r="Y4" s="7" t="s">
        <v>42</v>
      </c>
      <c r="Z4" s="7" t="s">
        <v>42</v>
      </c>
      <c r="AA4" s="7" t="s">
        <v>42</v>
      </c>
      <c r="AB4" s="7" t="s">
        <v>42</v>
      </c>
      <c r="AC4" s="7" t="s">
        <v>42</v>
      </c>
      <c r="AD4" s="7" t="s">
        <v>42</v>
      </c>
      <c r="AE4" s="7" t="s">
        <v>42</v>
      </c>
      <c r="AF4" s="7" t="s">
        <v>42</v>
      </c>
      <c r="AG4" s="7" t="s">
        <v>42</v>
      </c>
      <c r="AH4" s="7" t="s">
        <v>42</v>
      </c>
    </row>
    <row r="5" spans="1:34" x14ac:dyDescent="0.3">
      <c r="A5" s="5">
        <v>927</v>
      </c>
      <c r="B5" s="6" t="s">
        <v>44</v>
      </c>
      <c r="C5" s="6" t="s">
        <v>42</v>
      </c>
      <c r="D5" s="5" t="s">
        <v>42</v>
      </c>
      <c r="E5" s="7" t="s">
        <v>42</v>
      </c>
      <c r="F5" s="7" t="s">
        <v>42</v>
      </c>
      <c r="G5" s="7" t="s">
        <v>42</v>
      </c>
      <c r="H5" s="7" t="s">
        <v>42</v>
      </c>
      <c r="I5" s="7" t="s">
        <v>42</v>
      </c>
      <c r="J5" s="7" t="s">
        <v>42</v>
      </c>
      <c r="K5" s="7" t="s">
        <v>42</v>
      </c>
      <c r="L5" s="7" t="s">
        <v>42</v>
      </c>
      <c r="M5" s="7" t="s">
        <v>42</v>
      </c>
      <c r="N5" s="7" t="s">
        <v>42</v>
      </c>
      <c r="O5" s="7" t="s">
        <v>42</v>
      </c>
      <c r="P5" s="7" t="s">
        <v>42</v>
      </c>
      <c r="Q5" s="7" t="s">
        <v>42</v>
      </c>
      <c r="R5" s="7" t="s">
        <v>42</v>
      </c>
      <c r="S5" s="7" t="s">
        <v>42</v>
      </c>
      <c r="T5" s="7" t="s">
        <v>42</v>
      </c>
      <c r="U5" s="7" t="s">
        <v>42</v>
      </c>
      <c r="V5" s="7" t="s">
        <v>42</v>
      </c>
      <c r="W5" s="7" t="s">
        <v>42</v>
      </c>
      <c r="X5" s="7" t="s">
        <v>42</v>
      </c>
      <c r="Y5" s="7" t="s">
        <v>42</v>
      </c>
      <c r="Z5" s="7" t="s">
        <v>42</v>
      </c>
      <c r="AA5" s="7" t="s">
        <v>42</v>
      </c>
      <c r="AB5" s="7" t="s">
        <v>42</v>
      </c>
      <c r="AC5" s="7" t="s">
        <v>42</v>
      </c>
      <c r="AD5" s="7" t="s">
        <v>42</v>
      </c>
      <c r="AE5" s="7" t="s">
        <v>42</v>
      </c>
      <c r="AF5" s="7" t="s">
        <v>42</v>
      </c>
      <c r="AG5" s="7" t="s">
        <v>42</v>
      </c>
      <c r="AH5" s="7" t="s">
        <v>42</v>
      </c>
    </row>
    <row r="6" spans="1:34" x14ac:dyDescent="0.3">
      <c r="A6" s="5">
        <v>554</v>
      </c>
      <c r="B6" s="6" t="s">
        <v>45</v>
      </c>
      <c r="C6" s="6" t="s">
        <v>46</v>
      </c>
      <c r="D6" s="5" t="s">
        <v>47</v>
      </c>
      <c r="E6" s="8">
        <v>52.83</v>
      </c>
      <c r="F6" s="8">
        <v>53.4</v>
      </c>
      <c r="G6" s="8">
        <v>53.5</v>
      </c>
      <c r="H6" s="8">
        <v>53.38</v>
      </c>
      <c r="I6" s="8">
        <v>53.76</v>
      </c>
      <c r="J6" s="8">
        <v>54.37</v>
      </c>
      <c r="K6" s="8">
        <v>55.31</v>
      </c>
      <c r="L6" s="8">
        <v>55.91</v>
      </c>
      <c r="M6" s="8">
        <v>57.45</v>
      </c>
      <c r="N6" s="8">
        <v>58.57</v>
      </c>
      <c r="O6" s="8">
        <v>59.92</v>
      </c>
      <c r="P6" s="8">
        <v>61.11</v>
      </c>
      <c r="Q6" s="8">
        <v>62</v>
      </c>
      <c r="R6" s="8">
        <v>62.67</v>
      </c>
      <c r="S6" s="8">
        <v>63.33</v>
      </c>
      <c r="T6" s="8">
        <v>64.010000000000005</v>
      </c>
      <c r="U6" s="8">
        <v>64.67</v>
      </c>
      <c r="V6" s="8">
        <v>65.25</v>
      </c>
      <c r="W6" s="8">
        <v>65.819999999999993</v>
      </c>
      <c r="X6" s="8">
        <v>66.36</v>
      </c>
      <c r="Y6" s="8">
        <v>66.89</v>
      </c>
      <c r="Z6" s="8">
        <v>67.41</v>
      </c>
      <c r="AA6" s="8">
        <v>67.94</v>
      </c>
      <c r="AB6" s="8">
        <v>68.47</v>
      </c>
      <c r="AC6" s="8">
        <v>69</v>
      </c>
      <c r="AD6" s="8">
        <v>69.53</v>
      </c>
      <c r="AE6" s="8">
        <v>70.06</v>
      </c>
      <c r="AF6" s="8">
        <v>70.599999999999994</v>
      </c>
      <c r="AG6" s="8">
        <v>71.13</v>
      </c>
      <c r="AH6" s="8">
        <v>71.680000000000007</v>
      </c>
    </row>
    <row r="7" spans="1:34" x14ac:dyDescent="0.3">
      <c r="A7" s="5">
        <v>554</v>
      </c>
      <c r="B7" s="6" t="s">
        <v>45</v>
      </c>
      <c r="C7" s="6" t="s">
        <v>46</v>
      </c>
      <c r="D7" s="5" t="s">
        <v>48</v>
      </c>
      <c r="E7" s="8">
        <v>48.21</v>
      </c>
      <c r="F7" s="8">
        <v>48.71</v>
      </c>
      <c r="G7" s="8">
        <v>48.78</v>
      </c>
      <c r="H7" s="8">
        <v>48.66</v>
      </c>
      <c r="I7" s="8">
        <v>49.05</v>
      </c>
      <c r="J7" s="8">
        <v>49.69</v>
      </c>
      <c r="K7" s="8">
        <v>50.63</v>
      </c>
      <c r="L7" s="8">
        <v>51.26</v>
      </c>
      <c r="M7" s="8">
        <v>52.76</v>
      </c>
      <c r="N7" s="8">
        <v>53.82</v>
      </c>
      <c r="O7" s="8">
        <v>55.13</v>
      </c>
      <c r="P7" s="8">
        <v>56.31</v>
      </c>
      <c r="Q7" s="8">
        <v>57.18</v>
      </c>
      <c r="R7" s="8">
        <v>57.84</v>
      </c>
      <c r="S7" s="8">
        <v>58.47</v>
      </c>
      <c r="T7" s="8">
        <v>59.15</v>
      </c>
      <c r="U7" s="8">
        <v>59.8</v>
      </c>
      <c r="V7" s="8">
        <v>60.37</v>
      </c>
      <c r="W7" s="8">
        <v>60.93</v>
      </c>
      <c r="X7" s="8">
        <v>61.46</v>
      </c>
      <c r="Y7" s="8">
        <v>61.99</v>
      </c>
      <c r="Z7" s="8">
        <v>62.5</v>
      </c>
      <c r="AA7" s="8">
        <v>63.02</v>
      </c>
      <c r="AB7" s="8">
        <v>63.54</v>
      </c>
      <c r="AC7" s="8">
        <v>64.069999999999993</v>
      </c>
      <c r="AD7" s="8">
        <v>64.59</v>
      </c>
      <c r="AE7" s="8">
        <v>65.11</v>
      </c>
      <c r="AF7" s="8">
        <v>65.650000000000006</v>
      </c>
      <c r="AG7" s="8">
        <v>66.17</v>
      </c>
      <c r="AH7" s="8">
        <v>66.709999999999994</v>
      </c>
    </row>
    <row r="8" spans="1:34" x14ac:dyDescent="0.3">
      <c r="A8" s="5">
        <v>554</v>
      </c>
      <c r="B8" s="6" t="s">
        <v>45</v>
      </c>
      <c r="C8" s="6" t="s">
        <v>46</v>
      </c>
      <c r="D8" s="5" t="s">
        <v>49</v>
      </c>
      <c r="E8" s="8">
        <v>43.53</v>
      </c>
      <c r="F8" s="8">
        <v>43.99</v>
      </c>
      <c r="G8" s="8">
        <v>44.02</v>
      </c>
      <c r="H8" s="8">
        <v>43.9</v>
      </c>
      <c r="I8" s="8">
        <v>44.28</v>
      </c>
      <c r="J8" s="8">
        <v>44.94</v>
      </c>
      <c r="K8" s="8">
        <v>45.87</v>
      </c>
      <c r="L8" s="8">
        <v>46.52</v>
      </c>
      <c r="M8" s="8">
        <v>48.01</v>
      </c>
      <c r="N8" s="8">
        <v>49.07</v>
      </c>
      <c r="O8" s="8">
        <v>50.33</v>
      </c>
      <c r="P8" s="8">
        <v>51.47</v>
      </c>
      <c r="Q8" s="8">
        <v>52.33</v>
      </c>
      <c r="R8" s="8">
        <v>52.98</v>
      </c>
      <c r="S8" s="8">
        <v>53.63</v>
      </c>
      <c r="T8" s="8">
        <v>54.3</v>
      </c>
      <c r="U8" s="8">
        <v>54.93</v>
      </c>
      <c r="V8" s="8">
        <v>55.5</v>
      </c>
      <c r="W8" s="8">
        <v>56.05</v>
      </c>
      <c r="X8" s="8">
        <v>56.57</v>
      </c>
      <c r="Y8" s="8">
        <v>57.09</v>
      </c>
      <c r="Z8" s="8">
        <v>57.59</v>
      </c>
      <c r="AA8" s="8">
        <v>58.11</v>
      </c>
      <c r="AB8" s="8">
        <v>58.62</v>
      </c>
      <c r="AC8" s="8">
        <v>59.14</v>
      </c>
      <c r="AD8" s="8">
        <v>59.66</v>
      </c>
      <c r="AE8" s="8">
        <v>60.17</v>
      </c>
      <c r="AF8" s="8">
        <v>60.7</v>
      </c>
      <c r="AG8" s="8">
        <v>61.22</v>
      </c>
      <c r="AH8" s="8">
        <v>61.76</v>
      </c>
    </row>
    <row r="9" spans="1:34" x14ac:dyDescent="0.3">
      <c r="A9" s="5">
        <v>554</v>
      </c>
      <c r="B9" s="6" t="s">
        <v>45</v>
      </c>
      <c r="C9" s="6" t="s">
        <v>46</v>
      </c>
      <c r="D9" s="5" t="s">
        <v>50</v>
      </c>
      <c r="E9" s="8">
        <v>38.85</v>
      </c>
      <c r="F9" s="8">
        <v>39.270000000000003</v>
      </c>
      <c r="G9" s="8">
        <v>39.28</v>
      </c>
      <c r="H9" s="8">
        <v>39.18</v>
      </c>
      <c r="I9" s="8">
        <v>39.53</v>
      </c>
      <c r="J9" s="8">
        <v>40.17</v>
      </c>
      <c r="K9" s="8">
        <v>41.1</v>
      </c>
      <c r="L9" s="8">
        <v>41.76</v>
      </c>
      <c r="M9" s="8">
        <v>43.23</v>
      </c>
      <c r="N9" s="8">
        <v>44.29</v>
      </c>
      <c r="O9" s="8">
        <v>45.53</v>
      </c>
      <c r="P9" s="8">
        <v>46.66</v>
      </c>
      <c r="Q9" s="8">
        <v>47.5</v>
      </c>
      <c r="R9" s="8">
        <v>48.14</v>
      </c>
      <c r="S9" s="8">
        <v>48.78</v>
      </c>
      <c r="T9" s="8">
        <v>49.44</v>
      </c>
      <c r="U9" s="8">
        <v>50.06</v>
      </c>
      <c r="V9" s="8">
        <v>50.62</v>
      </c>
      <c r="W9" s="8">
        <v>51.16</v>
      </c>
      <c r="X9" s="8">
        <v>51.68</v>
      </c>
      <c r="Y9" s="8">
        <v>52.19</v>
      </c>
      <c r="Z9" s="8">
        <v>52.69</v>
      </c>
      <c r="AA9" s="8">
        <v>53.2</v>
      </c>
      <c r="AB9" s="8">
        <v>53.7</v>
      </c>
      <c r="AC9" s="8">
        <v>54.21</v>
      </c>
      <c r="AD9" s="8">
        <v>54.72</v>
      </c>
      <c r="AE9" s="8">
        <v>55.23</v>
      </c>
      <c r="AF9" s="8">
        <v>55.76</v>
      </c>
      <c r="AG9" s="8">
        <v>56.27</v>
      </c>
      <c r="AH9" s="8">
        <v>56.8</v>
      </c>
    </row>
    <row r="10" spans="1:34" x14ac:dyDescent="0.3">
      <c r="A10" s="5">
        <v>554</v>
      </c>
      <c r="B10" s="6" t="s">
        <v>45</v>
      </c>
      <c r="C10" s="6" t="s">
        <v>46</v>
      </c>
      <c r="D10" s="5" t="s">
        <v>51</v>
      </c>
      <c r="E10" s="8">
        <v>34.229999999999997</v>
      </c>
      <c r="F10" s="8">
        <v>34.619999999999997</v>
      </c>
      <c r="G10" s="8">
        <v>34.619999999999997</v>
      </c>
      <c r="H10" s="8">
        <v>34.520000000000003</v>
      </c>
      <c r="I10" s="8">
        <v>34.869999999999997</v>
      </c>
      <c r="J10" s="8">
        <v>35.47</v>
      </c>
      <c r="K10" s="8">
        <v>36.36</v>
      </c>
      <c r="L10" s="8">
        <v>37.03</v>
      </c>
      <c r="M10" s="8">
        <v>38.479999999999997</v>
      </c>
      <c r="N10" s="8">
        <v>39.520000000000003</v>
      </c>
      <c r="O10" s="8">
        <v>40.75</v>
      </c>
      <c r="P10" s="8">
        <v>41.88</v>
      </c>
      <c r="Q10" s="8">
        <v>42.69</v>
      </c>
      <c r="R10" s="8">
        <v>43.32</v>
      </c>
      <c r="S10" s="8">
        <v>43.95</v>
      </c>
      <c r="T10" s="8">
        <v>44.6</v>
      </c>
      <c r="U10" s="8">
        <v>45.22</v>
      </c>
      <c r="V10" s="8">
        <v>45.77</v>
      </c>
      <c r="W10" s="8">
        <v>46.3</v>
      </c>
      <c r="X10" s="8">
        <v>46.81</v>
      </c>
      <c r="Y10" s="8">
        <v>47.31</v>
      </c>
      <c r="Z10" s="8">
        <v>47.79</v>
      </c>
      <c r="AA10" s="8">
        <v>48.3</v>
      </c>
      <c r="AB10" s="8">
        <v>48.79</v>
      </c>
      <c r="AC10" s="8">
        <v>49.3</v>
      </c>
      <c r="AD10" s="8">
        <v>49.8</v>
      </c>
      <c r="AE10" s="8">
        <v>50.3</v>
      </c>
      <c r="AF10" s="8">
        <v>50.82</v>
      </c>
      <c r="AG10" s="8">
        <v>51.32</v>
      </c>
      <c r="AH10" s="8">
        <v>51.84</v>
      </c>
    </row>
    <row r="11" spans="1:34" x14ac:dyDescent="0.3">
      <c r="A11" s="5">
        <v>554</v>
      </c>
      <c r="B11" s="6" t="s">
        <v>45</v>
      </c>
      <c r="C11" s="6" t="s">
        <v>46</v>
      </c>
      <c r="D11" s="5" t="s">
        <v>52</v>
      </c>
      <c r="E11" s="8">
        <v>29.7</v>
      </c>
      <c r="F11" s="8">
        <v>30.05</v>
      </c>
      <c r="G11" s="8">
        <v>30.06</v>
      </c>
      <c r="H11" s="8">
        <v>29.98</v>
      </c>
      <c r="I11" s="8">
        <v>30.32</v>
      </c>
      <c r="J11" s="8">
        <v>30.91</v>
      </c>
      <c r="K11" s="8">
        <v>31.75</v>
      </c>
      <c r="L11" s="8">
        <v>32.369999999999997</v>
      </c>
      <c r="M11" s="8">
        <v>33.81</v>
      </c>
      <c r="N11" s="8">
        <v>34.82</v>
      </c>
      <c r="O11" s="8">
        <v>36.03</v>
      </c>
      <c r="P11" s="8">
        <v>37.15</v>
      </c>
      <c r="Q11" s="8">
        <v>37.950000000000003</v>
      </c>
      <c r="R11" s="8">
        <v>38.57</v>
      </c>
      <c r="S11" s="8">
        <v>39.18</v>
      </c>
      <c r="T11" s="8">
        <v>39.82</v>
      </c>
      <c r="U11" s="8">
        <v>40.42</v>
      </c>
      <c r="V11" s="8">
        <v>40.96</v>
      </c>
      <c r="W11" s="8">
        <v>41.47</v>
      </c>
      <c r="X11" s="8">
        <v>41.97</v>
      </c>
      <c r="Y11" s="8">
        <v>42.46</v>
      </c>
      <c r="Z11" s="8">
        <v>42.93</v>
      </c>
      <c r="AA11" s="8">
        <v>43.43</v>
      </c>
      <c r="AB11" s="8">
        <v>43.91</v>
      </c>
      <c r="AC11" s="8">
        <v>44.41</v>
      </c>
      <c r="AD11" s="8">
        <v>44.9</v>
      </c>
      <c r="AE11" s="8">
        <v>45.39</v>
      </c>
      <c r="AF11" s="8">
        <v>45.89</v>
      </c>
      <c r="AG11" s="8">
        <v>46.39</v>
      </c>
      <c r="AH11" s="8">
        <v>46.9</v>
      </c>
    </row>
    <row r="12" spans="1:34" x14ac:dyDescent="0.3">
      <c r="A12" s="5">
        <v>554</v>
      </c>
      <c r="B12" s="6" t="s">
        <v>45</v>
      </c>
      <c r="C12" s="6" t="s">
        <v>46</v>
      </c>
      <c r="D12" s="5" t="s">
        <v>53</v>
      </c>
      <c r="E12" s="8">
        <v>25.39</v>
      </c>
      <c r="F12" s="8">
        <v>25.69</v>
      </c>
      <c r="G12" s="8">
        <v>25.72</v>
      </c>
      <c r="H12" s="8">
        <v>25.66</v>
      </c>
      <c r="I12" s="8">
        <v>25.98</v>
      </c>
      <c r="J12" s="8">
        <v>26.57</v>
      </c>
      <c r="K12" s="8">
        <v>27.32</v>
      </c>
      <c r="L12" s="8">
        <v>27.87</v>
      </c>
      <c r="M12" s="8">
        <v>29.25</v>
      </c>
      <c r="N12" s="8">
        <v>30.23</v>
      </c>
      <c r="O12" s="8">
        <v>31.41</v>
      </c>
      <c r="P12" s="8">
        <v>32.51</v>
      </c>
      <c r="Q12" s="8">
        <v>33.299999999999997</v>
      </c>
      <c r="R12" s="8">
        <v>33.9</v>
      </c>
      <c r="S12" s="8">
        <v>34.49</v>
      </c>
      <c r="T12" s="8">
        <v>35.1</v>
      </c>
      <c r="U12" s="8">
        <v>35.68</v>
      </c>
      <c r="V12" s="8">
        <v>36.200000000000003</v>
      </c>
      <c r="W12" s="8">
        <v>36.71</v>
      </c>
      <c r="X12" s="8">
        <v>37.19</v>
      </c>
      <c r="Y12" s="8">
        <v>37.659999999999997</v>
      </c>
      <c r="Z12" s="8">
        <v>38.119999999999997</v>
      </c>
      <c r="AA12" s="8">
        <v>38.6</v>
      </c>
      <c r="AB12" s="8">
        <v>39.07</v>
      </c>
      <c r="AC12" s="8">
        <v>39.549999999999997</v>
      </c>
      <c r="AD12" s="8">
        <v>40.020000000000003</v>
      </c>
      <c r="AE12" s="8">
        <v>40.5</v>
      </c>
      <c r="AF12" s="8">
        <v>41</v>
      </c>
      <c r="AG12" s="8">
        <v>41.48</v>
      </c>
      <c r="AH12" s="8">
        <v>41.98</v>
      </c>
    </row>
    <row r="13" spans="1:34" x14ac:dyDescent="0.3">
      <c r="A13" s="5">
        <v>554</v>
      </c>
      <c r="B13" s="6" t="s">
        <v>45</v>
      </c>
      <c r="C13" s="6" t="s">
        <v>46</v>
      </c>
      <c r="D13" s="5" t="s">
        <v>54</v>
      </c>
      <c r="E13" s="8">
        <v>21.32</v>
      </c>
      <c r="F13" s="8">
        <v>21.54</v>
      </c>
      <c r="G13" s="8">
        <v>21.58</v>
      </c>
      <c r="H13" s="8">
        <v>21.55</v>
      </c>
      <c r="I13" s="8">
        <v>21.87</v>
      </c>
      <c r="J13" s="8">
        <v>22.43</v>
      </c>
      <c r="K13" s="8">
        <v>23.09</v>
      </c>
      <c r="L13" s="8">
        <v>23.63</v>
      </c>
      <c r="M13" s="8">
        <v>24.91</v>
      </c>
      <c r="N13" s="8">
        <v>25.81</v>
      </c>
      <c r="O13" s="8">
        <v>26.92</v>
      </c>
      <c r="P13" s="8">
        <v>27.99</v>
      </c>
      <c r="Q13" s="8">
        <v>28.77</v>
      </c>
      <c r="R13" s="8">
        <v>29.33</v>
      </c>
      <c r="S13" s="8">
        <v>29.89</v>
      </c>
      <c r="T13" s="8">
        <v>30.47</v>
      </c>
      <c r="U13" s="8">
        <v>31.03</v>
      </c>
      <c r="V13" s="8">
        <v>31.52</v>
      </c>
      <c r="W13" s="8">
        <v>32.01</v>
      </c>
      <c r="X13" s="8">
        <v>32.47</v>
      </c>
      <c r="Y13" s="8">
        <v>32.92</v>
      </c>
      <c r="Z13" s="8">
        <v>33.36</v>
      </c>
      <c r="AA13" s="8">
        <v>33.82</v>
      </c>
      <c r="AB13" s="8">
        <v>34.270000000000003</v>
      </c>
      <c r="AC13" s="8">
        <v>34.729999999999997</v>
      </c>
      <c r="AD13" s="8">
        <v>35.19</v>
      </c>
      <c r="AE13" s="8">
        <v>35.65</v>
      </c>
      <c r="AF13" s="8">
        <v>36.130000000000003</v>
      </c>
      <c r="AG13" s="8">
        <v>36.6</v>
      </c>
      <c r="AH13" s="8">
        <v>37.090000000000003</v>
      </c>
    </row>
    <row r="14" spans="1:34" x14ac:dyDescent="0.3">
      <c r="A14" s="5">
        <v>554</v>
      </c>
      <c r="B14" s="6" t="s">
        <v>45</v>
      </c>
      <c r="C14" s="6" t="s">
        <v>46</v>
      </c>
      <c r="D14" s="5" t="s">
        <v>55</v>
      </c>
      <c r="E14" s="8">
        <v>17.54</v>
      </c>
      <c r="F14" s="8">
        <v>17.71</v>
      </c>
      <c r="G14" s="8">
        <v>17.760000000000002</v>
      </c>
      <c r="H14" s="8">
        <v>17.77</v>
      </c>
      <c r="I14" s="8">
        <v>18.05</v>
      </c>
      <c r="J14" s="8">
        <v>18.57</v>
      </c>
      <c r="K14" s="8">
        <v>19.18</v>
      </c>
      <c r="L14" s="8">
        <v>19.62</v>
      </c>
      <c r="M14" s="8">
        <v>20.8</v>
      </c>
      <c r="N14" s="8">
        <v>21.62</v>
      </c>
      <c r="O14" s="8">
        <v>22.62</v>
      </c>
      <c r="P14" s="8">
        <v>23.62</v>
      </c>
      <c r="Q14" s="8">
        <v>24.36</v>
      </c>
      <c r="R14" s="8">
        <v>24.88</v>
      </c>
      <c r="S14" s="8">
        <v>25.4</v>
      </c>
      <c r="T14" s="8">
        <v>25.95</v>
      </c>
      <c r="U14" s="8">
        <v>26.47</v>
      </c>
      <c r="V14" s="8">
        <v>26.93</v>
      </c>
      <c r="W14" s="8">
        <v>27.39</v>
      </c>
      <c r="X14" s="8">
        <v>27.82</v>
      </c>
      <c r="Y14" s="8">
        <v>28.25</v>
      </c>
      <c r="Z14" s="8">
        <v>28.66</v>
      </c>
      <c r="AA14" s="8">
        <v>29.1</v>
      </c>
      <c r="AB14" s="8">
        <v>29.53</v>
      </c>
      <c r="AC14" s="8">
        <v>29.96</v>
      </c>
      <c r="AD14" s="8">
        <v>30.4</v>
      </c>
      <c r="AE14" s="8">
        <v>30.84</v>
      </c>
      <c r="AF14" s="8">
        <v>31.3</v>
      </c>
      <c r="AG14" s="8">
        <v>31.75</v>
      </c>
      <c r="AH14" s="8">
        <v>32.22</v>
      </c>
    </row>
    <row r="15" spans="1:34" x14ac:dyDescent="0.3">
      <c r="A15" s="5">
        <v>554</v>
      </c>
      <c r="B15" s="6" t="s">
        <v>45</v>
      </c>
      <c r="C15" s="6" t="s">
        <v>46</v>
      </c>
      <c r="D15" s="5" t="s">
        <v>56</v>
      </c>
      <c r="E15" s="8">
        <v>14.1</v>
      </c>
      <c r="F15" s="8">
        <v>14.22</v>
      </c>
      <c r="G15" s="8">
        <v>14.28</v>
      </c>
      <c r="H15" s="8">
        <v>14.34</v>
      </c>
      <c r="I15" s="8">
        <v>14.6</v>
      </c>
      <c r="J15" s="8">
        <v>15.06</v>
      </c>
      <c r="K15" s="8">
        <v>15.59</v>
      </c>
      <c r="L15" s="8">
        <v>15.97</v>
      </c>
      <c r="M15" s="8">
        <v>17</v>
      </c>
      <c r="N15" s="8">
        <v>17.739999999999998</v>
      </c>
      <c r="O15" s="8">
        <v>18.559999999999999</v>
      </c>
      <c r="P15" s="8">
        <v>19.46</v>
      </c>
      <c r="Q15" s="8">
        <v>20.11</v>
      </c>
      <c r="R15" s="8">
        <v>20.59</v>
      </c>
      <c r="S15" s="8">
        <v>21.07</v>
      </c>
      <c r="T15" s="8">
        <v>21.56</v>
      </c>
      <c r="U15" s="8">
        <v>22.03</v>
      </c>
      <c r="V15" s="8">
        <v>22.46</v>
      </c>
      <c r="W15" s="8">
        <v>22.88</v>
      </c>
      <c r="X15" s="8">
        <v>23.28</v>
      </c>
      <c r="Y15" s="8">
        <v>23.68</v>
      </c>
      <c r="Z15" s="8">
        <v>24.06</v>
      </c>
      <c r="AA15" s="8">
        <v>24.46</v>
      </c>
      <c r="AB15" s="8">
        <v>24.86</v>
      </c>
      <c r="AC15" s="8">
        <v>25.27</v>
      </c>
      <c r="AD15" s="8">
        <v>25.68</v>
      </c>
      <c r="AE15" s="8">
        <v>26.09</v>
      </c>
      <c r="AF15" s="8">
        <v>26.52</v>
      </c>
      <c r="AG15" s="8">
        <v>26.95</v>
      </c>
      <c r="AH15" s="8">
        <v>27.39</v>
      </c>
    </row>
    <row r="16" spans="1:34" x14ac:dyDescent="0.3">
      <c r="A16" s="5">
        <v>554</v>
      </c>
      <c r="B16" s="6" t="s">
        <v>45</v>
      </c>
      <c r="C16" s="6" t="s">
        <v>46</v>
      </c>
      <c r="D16" s="5" t="s">
        <v>57</v>
      </c>
      <c r="E16" s="8">
        <v>11.03</v>
      </c>
      <c r="F16" s="8">
        <v>11.11</v>
      </c>
      <c r="G16" s="8">
        <v>11.17</v>
      </c>
      <c r="H16" s="8">
        <v>11.31</v>
      </c>
      <c r="I16" s="8">
        <v>11.52</v>
      </c>
      <c r="J16" s="8">
        <v>11.91</v>
      </c>
      <c r="K16" s="8">
        <v>12.38</v>
      </c>
      <c r="L16" s="8">
        <v>12.65</v>
      </c>
      <c r="M16" s="8">
        <v>13.56</v>
      </c>
      <c r="N16" s="8">
        <v>14.17</v>
      </c>
      <c r="O16" s="8">
        <v>14.81</v>
      </c>
      <c r="P16" s="8">
        <v>15.57</v>
      </c>
      <c r="Q16" s="8">
        <v>16.13</v>
      </c>
      <c r="R16" s="8">
        <v>16.54</v>
      </c>
      <c r="S16" s="8">
        <v>16.95</v>
      </c>
      <c r="T16" s="8">
        <v>17.38</v>
      </c>
      <c r="U16" s="8">
        <v>17.79</v>
      </c>
      <c r="V16" s="8">
        <v>18.170000000000002</v>
      </c>
      <c r="W16" s="8">
        <v>18.53</v>
      </c>
      <c r="X16" s="8">
        <v>18.89</v>
      </c>
      <c r="Y16" s="8">
        <v>19.25</v>
      </c>
      <c r="Z16" s="8">
        <v>19.59</v>
      </c>
      <c r="AA16" s="8">
        <v>19.95</v>
      </c>
      <c r="AB16" s="8">
        <v>20.309999999999999</v>
      </c>
      <c r="AC16" s="8">
        <v>20.68</v>
      </c>
      <c r="AD16" s="8">
        <v>21.05</v>
      </c>
      <c r="AE16" s="8">
        <v>21.43</v>
      </c>
      <c r="AF16" s="8">
        <v>21.82</v>
      </c>
      <c r="AG16" s="8">
        <v>22.22</v>
      </c>
      <c r="AH16" s="8">
        <v>22.63</v>
      </c>
    </row>
    <row r="17" spans="1:34" x14ac:dyDescent="0.3">
      <c r="A17" s="5">
        <v>554</v>
      </c>
      <c r="B17" s="6" t="s">
        <v>45</v>
      </c>
      <c r="C17" s="6" t="s">
        <v>46</v>
      </c>
      <c r="D17" s="5" t="s">
        <v>58</v>
      </c>
      <c r="E17" s="8">
        <v>8.4</v>
      </c>
      <c r="F17" s="8">
        <v>8.42</v>
      </c>
      <c r="G17" s="8">
        <v>8.4499999999999993</v>
      </c>
      <c r="H17" s="8">
        <v>8.64</v>
      </c>
      <c r="I17" s="8">
        <v>8.85</v>
      </c>
      <c r="J17" s="8">
        <v>9.27</v>
      </c>
      <c r="K17" s="8">
        <v>9.6</v>
      </c>
      <c r="L17" s="8">
        <v>9.77</v>
      </c>
      <c r="M17" s="8">
        <v>10.5</v>
      </c>
      <c r="N17" s="8">
        <v>10.96</v>
      </c>
      <c r="O17" s="8">
        <v>11.43</v>
      </c>
      <c r="P17" s="8">
        <v>12.03</v>
      </c>
      <c r="Q17" s="8">
        <v>12.46</v>
      </c>
      <c r="R17" s="8">
        <v>12.79</v>
      </c>
      <c r="S17" s="8">
        <v>13.12</v>
      </c>
      <c r="T17" s="8">
        <v>13.46</v>
      </c>
      <c r="U17" s="8">
        <v>13.8</v>
      </c>
      <c r="V17" s="8">
        <v>14.11</v>
      </c>
      <c r="W17" s="8">
        <v>14.42</v>
      </c>
      <c r="X17" s="8">
        <v>14.72</v>
      </c>
      <c r="Y17" s="8">
        <v>15.03</v>
      </c>
      <c r="Z17" s="8">
        <v>15.32</v>
      </c>
      <c r="AA17" s="8">
        <v>15.63</v>
      </c>
      <c r="AB17" s="8">
        <v>15.94</v>
      </c>
      <c r="AC17" s="8">
        <v>16.25</v>
      </c>
      <c r="AD17" s="8">
        <v>16.57</v>
      </c>
      <c r="AE17" s="8">
        <v>16.899999999999999</v>
      </c>
      <c r="AF17" s="8">
        <v>17.25</v>
      </c>
      <c r="AG17" s="8">
        <v>17.600000000000001</v>
      </c>
      <c r="AH17" s="8">
        <v>17.97</v>
      </c>
    </row>
    <row r="18" spans="1:34" x14ac:dyDescent="0.3">
      <c r="A18" s="5">
        <v>554</v>
      </c>
      <c r="B18" s="6" t="s">
        <v>45</v>
      </c>
      <c r="C18" s="6" t="s">
        <v>46</v>
      </c>
      <c r="D18" s="5" t="s">
        <v>59</v>
      </c>
      <c r="E18" s="8">
        <v>6.36</v>
      </c>
      <c r="F18" s="8">
        <v>6.35</v>
      </c>
      <c r="G18" s="8">
        <v>6.35</v>
      </c>
      <c r="H18" s="8">
        <v>6.47</v>
      </c>
      <c r="I18" s="8">
        <v>6.63</v>
      </c>
      <c r="J18" s="8">
        <v>7.04</v>
      </c>
      <c r="K18" s="8">
        <v>7.28</v>
      </c>
      <c r="L18" s="8">
        <v>7.34</v>
      </c>
      <c r="M18" s="8">
        <v>7.86</v>
      </c>
      <c r="N18" s="8">
        <v>8.15</v>
      </c>
      <c r="O18" s="8">
        <v>8.42</v>
      </c>
      <c r="P18" s="8">
        <v>8.8699999999999992</v>
      </c>
      <c r="Q18" s="8">
        <v>9.18</v>
      </c>
      <c r="R18" s="8">
        <v>9.41</v>
      </c>
      <c r="S18" s="8">
        <v>9.67</v>
      </c>
      <c r="T18" s="8">
        <v>9.92</v>
      </c>
      <c r="U18" s="8">
        <v>10.18</v>
      </c>
      <c r="V18" s="8">
        <v>10.41</v>
      </c>
      <c r="W18" s="8">
        <v>10.64</v>
      </c>
      <c r="X18" s="8">
        <v>10.87</v>
      </c>
      <c r="Y18" s="8">
        <v>11.11</v>
      </c>
      <c r="Z18" s="8">
        <v>11.34</v>
      </c>
      <c r="AA18" s="8">
        <v>11.59</v>
      </c>
      <c r="AB18" s="8">
        <v>11.83</v>
      </c>
      <c r="AC18" s="8">
        <v>12.08</v>
      </c>
      <c r="AD18" s="8">
        <v>12.34</v>
      </c>
      <c r="AE18" s="8">
        <v>12.61</v>
      </c>
      <c r="AF18" s="8">
        <v>12.89</v>
      </c>
      <c r="AG18" s="8">
        <v>13.18</v>
      </c>
      <c r="AH18" s="8">
        <v>13.49</v>
      </c>
    </row>
    <row r="19" spans="1:34" x14ac:dyDescent="0.3">
      <c r="A19" s="5">
        <v>554</v>
      </c>
      <c r="B19" s="6" t="s">
        <v>45</v>
      </c>
      <c r="C19" s="6" t="s">
        <v>46</v>
      </c>
      <c r="D19" s="5" t="s">
        <v>60</v>
      </c>
      <c r="E19" s="8">
        <v>4.62</v>
      </c>
      <c r="F19" s="8">
        <v>4.6100000000000003</v>
      </c>
      <c r="G19" s="8">
        <v>4.57</v>
      </c>
      <c r="H19" s="8">
        <v>4.63</v>
      </c>
      <c r="I19" s="8">
        <v>4.78</v>
      </c>
      <c r="J19" s="8">
        <v>5.18</v>
      </c>
      <c r="K19" s="8">
        <v>5.4</v>
      </c>
      <c r="L19" s="8">
        <v>5.41</v>
      </c>
      <c r="M19" s="8">
        <v>5.79</v>
      </c>
      <c r="N19" s="8">
        <v>5.9</v>
      </c>
      <c r="O19" s="8">
        <v>5.98</v>
      </c>
      <c r="P19" s="8">
        <v>6.24</v>
      </c>
      <c r="Q19" s="8">
        <v>6.42</v>
      </c>
      <c r="R19" s="8">
        <v>6.56</v>
      </c>
      <c r="S19" s="8">
        <v>6.77</v>
      </c>
      <c r="T19" s="8">
        <v>6.94</v>
      </c>
      <c r="U19" s="8">
        <v>7.1</v>
      </c>
      <c r="V19" s="8">
        <v>7.25</v>
      </c>
      <c r="W19" s="8">
        <v>7.41</v>
      </c>
      <c r="X19" s="8">
        <v>7.56</v>
      </c>
      <c r="Y19" s="8">
        <v>7.72</v>
      </c>
      <c r="Z19" s="8">
        <v>7.89</v>
      </c>
      <c r="AA19" s="8">
        <v>8.06</v>
      </c>
      <c r="AB19" s="8">
        <v>8.23</v>
      </c>
      <c r="AC19" s="8">
        <v>8.41</v>
      </c>
      <c r="AD19" s="8">
        <v>8.59</v>
      </c>
      <c r="AE19" s="8">
        <v>8.7799999999999994</v>
      </c>
      <c r="AF19" s="8">
        <v>8.99</v>
      </c>
      <c r="AG19" s="8">
        <v>9.1999999999999993</v>
      </c>
      <c r="AH19" s="8">
        <v>9.43</v>
      </c>
    </row>
    <row r="20" spans="1:34" x14ac:dyDescent="0.3">
      <c r="A20" s="5">
        <v>554</v>
      </c>
      <c r="B20" s="6" t="s">
        <v>45</v>
      </c>
      <c r="C20" s="6" t="s">
        <v>46</v>
      </c>
      <c r="D20" s="5" t="s">
        <v>61</v>
      </c>
      <c r="E20" s="8">
        <v>3.42</v>
      </c>
      <c r="F20" s="8">
        <v>3.43</v>
      </c>
      <c r="G20" s="8">
        <v>3.38</v>
      </c>
      <c r="H20" s="8">
        <v>3.38</v>
      </c>
      <c r="I20" s="8">
        <v>3.47</v>
      </c>
      <c r="J20" s="8">
        <v>3.76</v>
      </c>
      <c r="K20" s="8">
        <v>3.95</v>
      </c>
      <c r="L20" s="8">
        <v>3.93</v>
      </c>
      <c r="M20" s="8">
        <v>4.17</v>
      </c>
      <c r="N20" s="8">
        <v>4.16</v>
      </c>
      <c r="O20" s="8">
        <v>4.1399999999999997</v>
      </c>
      <c r="P20" s="8">
        <v>4.26</v>
      </c>
      <c r="Q20" s="8">
        <v>4.37</v>
      </c>
      <c r="R20" s="8">
        <v>4.4400000000000004</v>
      </c>
      <c r="S20" s="8">
        <v>4.54</v>
      </c>
      <c r="T20" s="8">
        <v>4.62</v>
      </c>
      <c r="U20" s="8">
        <v>4.71</v>
      </c>
      <c r="V20" s="8">
        <v>4.79</v>
      </c>
      <c r="W20" s="8">
        <v>4.87</v>
      </c>
      <c r="X20" s="8">
        <v>4.95</v>
      </c>
      <c r="Y20" s="8">
        <v>5.04</v>
      </c>
      <c r="Z20" s="8">
        <v>5.13</v>
      </c>
      <c r="AA20" s="8">
        <v>5.22</v>
      </c>
      <c r="AB20" s="8">
        <v>5.32</v>
      </c>
      <c r="AC20" s="8">
        <v>5.42</v>
      </c>
      <c r="AD20" s="8">
        <v>5.53</v>
      </c>
      <c r="AE20" s="8">
        <v>5.63</v>
      </c>
      <c r="AF20" s="8">
        <v>5.75</v>
      </c>
      <c r="AG20" s="8">
        <v>5.88</v>
      </c>
      <c r="AH20" s="8">
        <v>6.01</v>
      </c>
    </row>
    <row r="21" spans="1:34" x14ac:dyDescent="0.3">
      <c r="A21" s="5">
        <v>554</v>
      </c>
      <c r="B21" s="6" t="s">
        <v>45</v>
      </c>
      <c r="C21" s="6" t="s">
        <v>46</v>
      </c>
      <c r="D21" s="5" t="s">
        <v>62</v>
      </c>
      <c r="E21" s="8">
        <v>2.54</v>
      </c>
      <c r="F21" s="8">
        <v>2.5499999999999998</v>
      </c>
      <c r="G21" s="8">
        <v>2.5099999999999998</v>
      </c>
      <c r="H21" s="8">
        <v>2.48</v>
      </c>
      <c r="I21" s="8">
        <v>2.5499999999999998</v>
      </c>
      <c r="J21" s="8">
        <v>2.74</v>
      </c>
      <c r="K21" s="8">
        <v>2.92</v>
      </c>
      <c r="L21" s="8">
        <v>2.88</v>
      </c>
      <c r="M21" s="8">
        <v>3.04</v>
      </c>
      <c r="N21" s="8">
        <v>2.97</v>
      </c>
      <c r="O21" s="8">
        <v>2.9</v>
      </c>
      <c r="P21" s="8">
        <v>2.91</v>
      </c>
      <c r="Q21" s="8">
        <v>2.95</v>
      </c>
      <c r="R21" s="8">
        <v>2.98</v>
      </c>
      <c r="S21" s="8">
        <v>2.96</v>
      </c>
      <c r="T21" s="8">
        <v>2.98</v>
      </c>
      <c r="U21" s="8">
        <v>3.01</v>
      </c>
      <c r="V21" s="8">
        <v>3.03</v>
      </c>
      <c r="W21" s="8">
        <v>3.06</v>
      </c>
      <c r="X21" s="8">
        <v>3.09</v>
      </c>
      <c r="Y21" s="8">
        <v>3.12</v>
      </c>
      <c r="Z21" s="8">
        <v>3.15</v>
      </c>
      <c r="AA21" s="8">
        <v>3.18</v>
      </c>
      <c r="AB21" s="8">
        <v>3.22</v>
      </c>
      <c r="AC21" s="8">
        <v>3.26</v>
      </c>
      <c r="AD21" s="8">
        <v>3.3</v>
      </c>
      <c r="AE21" s="8">
        <v>3.34</v>
      </c>
      <c r="AF21" s="8">
        <v>3.38</v>
      </c>
      <c r="AG21" s="8">
        <v>3.42</v>
      </c>
      <c r="AH21" s="8">
        <v>3.48</v>
      </c>
    </row>
    <row r="22" spans="1:34" x14ac:dyDescent="0.3">
      <c r="C22" s="9"/>
      <c r="D22" s="9"/>
      <c r="E22" s="10" t="s">
        <v>11</v>
      </c>
      <c r="F22" s="10" t="s">
        <v>12</v>
      </c>
      <c r="G22" s="10" t="s">
        <v>13</v>
      </c>
      <c r="H22" s="10" t="s">
        <v>14</v>
      </c>
      <c r="I22" s="10" t="s">
        <v>15</v>
      </c>
      <c r="J22" s="10" t="s">
        <v>16</v>
      </c>
      <c r="K22" s="10" t="s">
        <v>17</v>
      </c>
      <c r="L22" s="10" t="s">
        <v>18</v>
      </c>
      <c r="M22" s="10" t="s">
        <v>19</v>
      </c>
      <c r="N22" s="10" t="s">
        <v>20</v>
      </c>
      <c r="O22" s="10" t="s">
        <v>21</v>
      </c>
      <c r="P22" s="10" t="s">
        <v>22</v>
      </c>
      <c r="Q22" s="10" t="s">
        <v>23</v>
      </c>
      <c r="R22" s="10" t="s">
        <v>24</v>
      </c>
      <c r="S22" s="10" t="s">
        <v>25</v>
      </c>
      <c r="T22" s="10" t="s">
        <v>26</v>
      </c>
      <c r="U22" s="10" t="s">
        <v>27</v>
      </c>
      <c r="V22" s="10" t="s">
        <v>28</v>
      </c>
      <c r="W22" s="10" t="s">
        <v>29</v>
      </c>
      <c r="X22" s="10" t="s">
        <v>30</v>
      </c>
      <c r="Y22" s="10" t="s">
        <v>31</v>
      </c>
      <c r="Z22" s="10" t="s">
        <v>32</v>
      </c>
      <c r="AA22" s="10" t="s">
        <v>33</v>
      </c>
      <c r="AB22" s="10" t="s">
        <v>34</v>
      </c>
      <c r="AC22" s="10" t="s">
        <v>35</v>
      </c>
      <c r="AD22" s="10" t="s">
        <v>36</v>
      </c>
      <c r="AE22" s="10" t="s">
        <v>37</v>
      </c>
      <c r="AF22" s="10" t="s">
        <v>38</v>
      </c>
      <c r="AG22" s="10" t="s">
        <v>39</v>
      </c>
      <c r="AH22" s="10" t="s">
        <v>40</v>
      </c>
    </row>
    <row r="23" spans="1:34" x14ac:dyDescent="0.3">
      <c r="C23" s="11" t="s">
        <v>66</v>
      </c>
      <c r="D23" s="9">
        <v>95</v>
      </c>
      <c r="E23" s="9">
        <f t="shared" ref="E23:F23" si="0">+E21/5</f>
        <v>0.50800000000000001</v>
      </c>
      <c r="F23" s="9">
        <f t="shared" si="0"/>
        <v>0.51</v>
      </c>
      <c r="G23" s="9">
        <f t="shared" ref="G23:AH23" si="1">+G21/5</f>
        <v>0.502</v>
      </c>
      <c r="H23" s="9">
        <f t="shared" si="1"/>
        <v>0.496</v>
      </c>
      <c r="I23" s="9">
        <f t="shared" si="1"/>
        <v>0.51</v>
      </c>
      <c r="J23" s="9">
        <f t="shared" si="1"/>
        <v>0.54800000000000004</v>
      </c>
      <c r="K23" s="9">
        <f t="shared" si="1"/>
        <v>0.58399999999999996</v>
      </c>
      <c r="L23" s="9">
        <f t="shared" si="1"/>
        <v>0.57599999999999996</v>
      </c>
      <c r="M23" s="9">
        <f t="shared" si="1"/>
        <v>0.60799999999999998</v>
      </c>
      <c r="N23" s="9">
        <f t="shared" si="1"/>
        <v>0.59400000000000008</v>
      </c>
      <c r="O23" s="9">
        <f t="shared" si="1"/>
        <v>0.57999999999999996</v>
      </c>
      <c r="P23" s="9">
        <f t="shared" si="1"/>
        <v>0.58200000000000007</v>
      </c>
      <c r="Q23" s="9">
        <f t="shared" si="1"/>
        <v>0.59000000000000008</v>
      </c>
      <c r="R23" s="9">
        <f t="shared" si="1"/>
        <v>0.59599999999999997</v>
      </c>
      <c r="S23" s="9">
        <f t="shared" si="1"/>
        <v>0.59199999999999997</v>
      </c>
      <c r="T23" s="9">
        <f t="shared" si="1"/>
        <v>0.59599999999999997</v>
      </c>
      <c r="U23" s="9">
        <f t="shared" si="1"/>
        <v>0.60199999999999998</v>
      </c>
      <c r="V23" s="9">
        <f t="shared" si="1"/>
        <v>0.60599999999999998</v>
      </c>
      <c r="W23" s="9">
        <f t="shared" si="1"/>
        <v>0.61199999999999999</v>
      </c>
      <c r="X23" s="9">
        <f t="shared" si="1"/>
        <v>0.61799999999999999</v>
      </c>
      <c r="Y23" s="9">
        <f t="shared" si="1"/>
        <v>0.624</v>
      </c>
      <c r="Z23" s="9">
        <f t="shared" si="1"/>
        <v>0.63</v>
      </c>
      <c r="AA23" s="9">
        <f t="shared" si="1"/>
        <v>0.63600000000000001</v>
      </c>
      <c r="AB23" s="9">
        <f t="shared" si="1"/>
        <v>0.64400000000000002</v>
      </c>
      <c r="AC23" s="9">
        <f t="shared" si="1"/>
        <v>0.65199999999999991</v>
      </c>
      <c r="AD23" s="9">
        <f t="shared" si="1"/>
        <v>0.65999999999999992</v>
      </c>
      <c r="AE23" s="9">
        <f t="shared" si="1"/>
        <v>0.66799999999999993</v>
      </c>
      <c r="AF23" s="9">
        <f t="shared" si="1"/>
        <v>0.67599999999999993</v>
      </c>
      <c r="AG23" s="9">
        <f t="shared" si="1"/>
        <v>0.68399999999999994</v>
      </c>
      <c r="AH23" s="9">
        <f t="shared" si="1"/>
        <v>0.69599999999999995</v>
      </c>
    </row>
    <row r="24" spans="1:34" x14ac:dyDescent="0.3">
      <c r="C24" s="9"/>
      <c r="D24" s="9">
        <v>90</v>
      </c>
      <c r="E24" s="9">
        <f t="shared" ref="E24:F24" si="2">+E20/(5+E21)</f>
        <v>0.45358090185676392</v>
      </c>
      <c r="F24" s="9">
        <f t="shared" si="2"/>
        <v>0.45430463576158941</v>
      </c>
      <c r="G24" s="9">
        <f t="shared" ref="G24:AH24" si="3">+G20/(5+G21)</f>
        <v>0.45006657789613846</v>
      </c>
      <c r="H24" s="9">
        <f t="shared" si="3"/>
        <v>0.45187165775401067</v>
      </c>
      <c r="I24" s="9">
        <f t="shared" si="3"/>
        <v>0.45960264900662257</v>
      </c>
      <c r="J24" s="9">
        <f t="shared" si="3"/>
        <v>0.4857881136950904</v>
      </c>
      <c r="K24" s="9">
        <f t="shared" si="3"/>
        <v>0.49873737373737376</v>
      </c>
      <c r="L24" s="9">
        <f t="shared" si="3"/>
        <v>0.4987309644670051</v>
      </c>
      <c r="M24" s="9">
        <f t="shared" si="3"/>
        <v>0.51865671641791045</v>
      </c>
      <c r="N24" s="9">
        <f t="shared" si="3"/>
        <v>0.52195734002509409</v>
      </c>
      <c r="O24" s="9">
        <f t="shared" si="3"/>
        <v>0.52405063291139231</v>
      </c>
      <c r="P24" s="9">
        <f t="shared" si="3"/>
        <v>0.53855878634639698</v>
      </c>
      <c r="Q24" s="9">
        <f t="shared" si="3"/>
        <v>0.54968553459119496</v>
      </c>
      <c r="R24" s="9">
        <f t="shared" si="3"/>
        <v>0.55639097744360899</v>
      </c>
      <c r="S24" s="9">
        <f t="shared" si="3"/>
        <v>0.57035175879396982</v>
      </c>
      <c r="T24" s="9">
        <f t="shared" si="3"/>
        <v>0.57894736842105265</v>
      </c>
      <c r="U24" s="9">
        <f t="shared" si="3"/>
        <v>0.58801498127340823</v>
      </c>
      <c r="V24" s="9">
        <f t="shared" si="3"/>
        <v>0.59651307596513081</v>
      </c>
      <c r="W24" s="9">
        <f t="shared" si="3"/>
        <v>0.6042183622828784</v>
      </c>
      <c r="X24" s="9">
        <f t="shared" si="3"/>
        <v>0.61186650185414093</v>
      </c>
      <c r="Y24" s="9">
        <f t="shared" si="3"/>
        <v>0.6206896551724137</v>
      </c>
      <c r="Z24" s="9">
        <f t="shared" si="3"/>
        <v>0.62944785276073612</v>
      </c>
      <c r="AA24" s="9">
        <f t="shared" si="3"/>
        <v>0.63814180929095354</v>
      </c>
      <c r="AB24" s="9">
        <f t="shared" si="3"/>
        <v>0.64720194647201945</v>
      </c>
      <c r="AC24" s="9">
        <f t="shared" si="3"/>
        <v>0.6561743341404358</v>
      </c>
      <c r="AD24" s="9">
        <f t="shared" si="3"/>
        <v>0.66626506024096388</v>
      </c>
      <c r="AE24" s="9">
        <f t="shared" si="3"/>
        <v>0.67505995203836933</v>
      </c>
      <c r="AF24" s="9">
        <f t="shared" si="3"/>
        <v>0.68615751789976143</v>
      </c>
      <c r="AG24" s="9">
        <f t="shared" si="3"/>
        <v>0.69833729216152018</v>
      </c>
      <c r="AH24" s="9">
        <f t="shared" si="3"/>
        <v>0.70872641509433953</v>
      </c>
    </row>
    <row r="25" spans="1:34" x14ac:dyDescent="0.3">
      <c r="C25" s="9"/>
      <c r="D25" s="9">
        <v>85</v>
      </c>
      <c r="E25" s="9">
        <f t="shared" ref="E25:F25" si="4">+E19/(5+E20)</f>
        <v>0.54869358669833734</v>
      </c>
      <c r="F25" s="9">
        <f t="shared" si="4"/>
        <v>0.54685646500593121</v>
      </c>
      <c r="G25" s="9">
        <f t="shared" ref="G25:AH25" si="5">+G19/(5+G20)</f>
        <v>0.54534606205250602</v>
      </c>
      <c r="H25" s="9">
        <f t="shared" si="5"/>
        <v>0.55250596658711226</v>
      </c>
      <c r="I25" s="9">
        <f t="shared" si="5"/>
        <v>0.56434474616292796</v>
      </c>
      <c r="J25" s="9">
        <f t="shared" si="5"/>
        <v>0.591324200913242</v>
      </c>
      <c r="K25" s="9">
        <f t="shared" si="5"/>
        <v>0.60335195530726271</v>
      </c>
      <c r="L25" s="9">
        <f t="shared" si="5"/>
        <v>0.60582306830907062</v>
      </c>
      <c r="M25" s="9">
        <f t="shared" si="5"/>
        <v>0.63140676117775352</v>
      </c>
      <c r="N25" s="9">
        <f t="shared" si="5"/>
        <v>0.64410480349344978</v>
      </c>
      <c r="O25" s="9">
        <f t="shared" si="5"/>
        <v>0.65426695842450766</v>
      </c>
      <c r="P25" s="9">
        <f t="shared" si="5"/>
        <v>0.67386609071274306</v>
      </c>
      <c r="Q25" s="9">
        <f t="shared" si="5"/>
        <v>0.68516542155816429</v>
      </c>
      <c r="R25" s="9">
        <f t="shared" si="5"/>
        <v>0.69491525423728795</v>
      </c>
      <c r="S25" s="9">
        <f t="shared" si="5"/>
        <v>0.70964360587002095</v>
      </c>
      <c r="T25" s="9">
        <f t="shared" si="5"/>
        <v>0.7214137214137214</v>
      </c>
      <c r="U25" s="9">
        <f t="shared" si="5"/>
        <v>0.73120494335736341</v>
      </c>
      <c r="V25" s="9">
        <f t="shared" si="5"/>
        <v>0.74055158324821257</v>
      </c>
      <c r="W25" s="9">
        <f t="shared" si="5"/>
        <v>0.7507598784194528</v>
      </c>
      <c r="X25" s="9">
        <f t="shared" si="5"/>
        <v>0.75979899497487435</v>
      </c>
      <c r="Y25" s="9">
        <f t="shared" si="5"/>
        <v>0.76892430278884472</v>
      </c>
      <c r="Z25" s="9">
        <f t="shared" si="5"/>
        <v>0.77887462981243838</v>
      </c>
      <c r="AA25" s="9">
        <f t="shared" si="5"/>
        <v>0.78864970645792576</v>
      </c>
      <c r="AB25" s="9">
        <f t="shared" si="5"/>
        <v>0.79748062015503873</v>
      </c>
      <c r="AC25" s="9">
        <f t="shared" si="5"/>
        <v>0.80710172744721687</v>
      </c>
      <c r="AD25" s="9">
        <f t="shared" si="5"/>
        <v>0.81576448243114896</v>
      </c>
      <c r="AE25" s="9">
        <f t="shared" si="5"/>
        <v>0.82596425211665103</v>
      </c>
      <c r="AF25" s="9">
        <f t="shared" si="5"/>
        <v>0.83627906976744193</v>
      </c>
      <c r="AG25" s="9">
        <f t="shared" si="5"/>
        <v>0.84558823529411764</v>
      </c>
      <c r="AH25" s="9">
        <f t="shared" si="5"/>
        <v>0.85649409627611262</v>
      </c>
    </row>
    <row r="26" spans="1:34" x14ac:dyDescent="0.3">
      <c r="C26" s="9"/>
      <c r="D26" s="9">
        <v>80</v>
      </c>
      <c r="E26" s="9">
        <f t="shared" ref="E26:F26" si="6">+E18/(5+E19)</f>
        <v>0.66112266112266105</v>
      </c>
      <c r="F26" s="9">
        <f t="shared" si="6"/>
        <v>0.66077003121748179</v>
      </c>
      <c r="G26" s="9">
        <f t="shared" ref="G26:AH26" si="7">+G18/(5+G19)</f>
        <v>0.6635318704284221</v>
      </c>
      <c r="H26" s="9">
        <f t="shared" si="7"/>
        <v>0.67185877466251298</v>
      </c>
      <c r="I26" s="9">
        <f t="shared" si="7"/>
        <v>0.67791411042944771</v>
      </c>
      <c r="J26" s="9">
        <f t="shared" si="7"/>
        <v>0.69155206286836934</v>
      </c>
      <c r="K26" s="9">
        <f t="shared" si="7"/>
        <v>0.7</v>
      </c>
      <c r="L26" s="9">
        <f t="shared" si="7"/>
        <v>0.70509125840537945</v>
      </c>
      <c r="M26" s="9">
        <f t="shared" si="7"/>
        <v>0.72845227062094542</v>
      </c>
      <c r="N26" s="9">
        <f t="shared" si="7"/>
        <v>0.74770642201834858</v>
      </c>
      <c r="O26" s="9">
        <f t="shared" si="7"/>
        <v>0.7668488160291439</v>
      </c>
      <c r="P26" s="9">
        <f t="shared" si="7"/>
        <v>0.78914590747330948</v>
      </c>
      <c r="Q26" s="9">
        <f t="shared" si="7"/>
        <v>0.80385288966725044</v>
      </c>
      <c r="R26" s="9">
        <f t="shared" si="7"/>
        <v>0.81401384083044992</v>
      </c>
      <c r="S26" s="9">
        <f t="shared" si="7"/>
        <v>0.82158028887000856</v>
      </c>
      <c r="T26" s="9">
        <f t="shared" si="7"/>
        <v>0.83082077051926284</v>
      </c>
      <c r="U26" s="9">
        <f t="shared" si="7"/>
        <v>0.84132231404958679</v>
      </c>
      <c r="V26" s="9">
        <f t="shared" si="7"/>
        <v>0.84979591836734691</v>
      </c>
      <c r="W26" s="9">
        <f t="shared" si="7"/>
        <v>0.85737308622078967</v>
      </c>
      <c r="X26" s="9">
        <f t="shared" si="7"/>
        <v>0.86544585987261147</v>
      </c>
      <c r="Y26" s="9">
        <f t="shared" si="7"/>
        <v>0.8734276729559749</v>
      </c>
      <c r="Z26" s="9">
        <f t="shared" si="7"/>
        <v>0.87975174553917757</v>
      </c>
      <c r="AA26" s="9">
        <f t="shared" si="7"/>
        <v>0.88744257274119442</v>
      </c>
      <c r="AB26" s="9">
        <f t="shared" si="7"/>
        <v>0.89417989417989419</v>
      </c>
      <c r="AC26" s="9">
        <f t="shared" si="7"/>
        <v>0.90082028337061892</v>
      </c>
      <c r="AD26" s="9">
        <f t="shared" si="7"/>
        <v>0.90802060338484181</v>
      </c>
      <c r="AE26" s="9">
        <f t="shared" si="7"/>
        <v>0.91509433962264153</v>
      </c>
      <c r="AF26" s="9">
        <f t="shared" si="7"/>
        <v>0.92137240886347394</v>
      </c>
      <c r="AG26" s="9">
        <f t="shared" si="7"/>
        <v>0.92816901408450703</v>
      </c>
      <c r="AH26" s="9">
        <f t="shared" si="7"/>
        <v>0.93485793485793489</v>
      </c>
    </row>
    <row r="27" spans="1:34" x14ac:dyDescent="0.3">
      <c r="C27" s="9"/>
      <c r="D27" s="9">
        <v>75</v>
      </c>
      <c r="E27" s="9">
        <f t="shared" ref="E27:F27" si="8">+E17/(5+E18)</f>
        <v>0.73943661971830987</v>
      </c>
      <c r="F27" s="9">
        <f t="shared" si="8"/>
        <v>0.74185022026431724</v>
      </c>
      <c r="G27" s="9">
        <f t="shared" ref="G27:AH27" si="9">+G17/(5+G18)</f>
        <v>0.74449339207048459</v>
      </c>
      <c r="H27" s="9">
        <f t="shared" si="9"/>
        <v>0.75326939843068885</v>
      </c>
      <c r="I27" s="9">
        <f t="shared" si="9"/>
        <v>0.7609630266552021</v>
      </c>
      <c r="J27" s="9">
        <f t="shared" si="9"/>
        <v>0.76993355481727577</v>
      </c>
      <c r="K27" s="9">
        <f t="shared" si="9"/>
        <v>0.78175895765472303</v>
      </c>
      <c r="L27" s="9">
        <f t="shared" si="9"/>
        <v>0.79173419773095621</v>
      </c>
      <c r="M27" s="9">
        <f t="shared" si="9"/>
        <v>0.81648522550544322</v>
      </c>
      <c r="N27" s="9">
        <f t="shared" si="9"/>
        <v>0.83346007604562744</v>
      </c>
      <c r="O27" s="9">
        <f t="shared" si="9"/>
        <v>0.85171385991058124</v>
      </c>
      <c r="P27" s="9">
        <f t="shared" si="9"/>
        <v>0.86733958183129056</v>
      </c>
      <c r="Q27" s="9">
        <f t="shared" si="9"/>
        <v>0.8787023977433005</v>
      </c>
      <c r="R27" s="9">
        <f t="shared" si="9"/>
        <v>0.88757807078417761</v>
      </c>
      <c r="S27" s="9">
        <f t="shared" si="9"/>
        <v>0.89434219495569189</v>
      </c>
      <c r="T27" s="9">
        <f t="shared" si="9"/>
        <v>0.90214477211796251</v>
      </c>
      <c r="U27" s="9">
        <f t="shared" si="9"/>
        <v>0.90909090909090917</v>
      </c>
      <c r="V27" s="9">
        <f t="shared" si="9"/>
        <v>0.91563919532770921</v>
      </c>
      <c r="W27" s="9">
        <f t="shared" si="9"/>
        <v>0.92199488491048587</v>
      </c>
      <c r="X27" s="9">
        <f t="shared" si="9"/>
        <v>0.92753623188405809</v>
      </c>
      <c r="Y27" s="9">
        <f t="shared" si="9"/>
        <v>0.93296089385474856</v>
      </c>
      <c r="Z27" s="9">
        <f t="shared" si="9"/>
        <v>0.93757649938800491</v>
      </c>
      <c r="AA27" s="9">
        <f t="shared" si="9"/>
        <v>0.94213381555153708</v>
      </c>
      <c r="AB27" s="9">
        <f t="shared" si="9"/>
        <v>0.94711824123588839</v>
      </c>
      <c r="AC27" s="9">
        <f t="shared" si="9"/>
        <v>0.95140515222482447</v>
      </c>
      <c r="AD27" s="9">
        <f t="shared" si="9"/>
        <v>0.95559400230680513</v>
      </c>
      <c r="AE27" s="9">
        <f t="shared" si="9"/>
        <v>0.95968199886428163</v>
      </c>
      <c r="AF27" s="9">
        <f t="shared" si="9"/>
        <v>0.96422582448295135</v>
      </c>
      <c r="AG27" s="9">
        <f t="shared" si="9"/>
        <v>0.96809680968096823</v>
      </c>
      <c r="AH27" s="9">
        <f t="shared" si="9"/>
        <v>0.97187669010275812</v>
      </c>
    </row>
    <row r="28" spans="1:34" x14ac:dyDescent="0.3">
      <c r="C28" s="9"/>
      <c r="D28" s="9">
        <v>70</v>
      </c>
      <c r="E28" s="9">
        <f t="shared" ref="E28:F28" si="10">+E16/(5+E17)</f>
        <v>0.82313432835820888</v>
      </c>
      <c r="F28" s="9">
        <f t="shared" si="10"/>
        <v>0.82786885245901631</v>
      </c>
      <c r="G28" s="9">
        <f t="shared" ref="G28:AH28" si="11">+G16/(5+G17)</f>
        <v>0.83048327137546474</v>
      </c>
      <c r="H28" s="9">
        <f t="shared" si="11"/>
        <v>0.82917888563049857</v>
      </c>
      <c r="I28" s="9">
        <f t="shared" si="11"/>
        <v>0.831768953068592</v>
      </c>
      <c r="J28" s="9">
        <f t="shared" si="11"/>
        <v>0.83461807988787673</v>
      </c>
      <c r="K28" s="9">
        <f t="shared" si="11"/>
        <v>0.84794520547945218</v>
      </c>
      <c r="L28" s="9">
        <f t="shared" si="11"/>
        <v>0.85646580907244418</v>
      </c>
      <c r="M28" s="9">
        <f t="shared" si="11"/>
        <v>0.87483870967741939</v>
      </c>
      <c r="N28" s="9">
        <f t="shared" si="11"/>
        <v>0.88784461152882199</v>
      </c>
      <c r="O28" s="9">
        <f t="shared" si="11"/>
        <v>0.90139987827145474</v>
      </c>
      <c r="P28" s="9">
        <f t="shared" si="11"/>
        <v>0.91426893716970048</v>
      </c>
      <c r="Q28" s="9">
        <f t="shared" si="11"/>
        <v>0.92382588774341345</v>
      </c>
      <c r="R28" s="9">
        <f t="shared" si="11"/>
        <v>0.92973580663293987</v>
      </c>
      <c r="S28" s="9">
        <f t="shared" si="11"/>
        <v>0.935430463576159</v>
      </c>
      <c r="T28" s="9">
        <f t="shared" si="11"/>
        <v>0.94149512459371609</v>
      </c>
      <c r="U28" s="9">
        <f t="shared" si="11"/>
        <v>0.94627659574468082</v>
      </c>
      <c r="V28" s="9">
        <f t="shared" si="11"/>
        <v>0.95081109366823668</v>
      </c>
      <c r="W28" s="9">
        <f t="shared" si="11"/>
        <v>0.95417095777548921</v>
      </c>
      <c r="X28" s="9">
        <f t="shared" si="11"/>
        <v>0.95791075050709951</v>
      </c>
      <c r="Y28" s="9">
        <f t="shared" si="11"/>
        <v>0.96105841238142775</v>
      </c>
      <c r="Z28" s="9">
        <f t="shared" si="11"/>
        <v>0.96407480314960625</v>
      </c>
      <c r="AA28" s="9">
        <f t="shared" si="11"/>
        <v>0.96703829374697026</v>
      </c>
      <c r="AB28" s="9">
        <f t="shared" si="11"/>
        <v>0.96991404011461324</v>
      </c>
      <c r="AC28" s="9">
        <f t="shared" si="11"/>
        <v>0.97317647058823531</v>
      </c>
      <c r="AD28" s="9">
        <f t="shared" si="11"/>
        <v>0.97589244320815949</v>
      </c>
      <c r="AE28" s="9">
        <f t="shared" si="11"/>
        <v>0.97853881278538812</v>
      </c>
      <c r="AF28" s="9">
        <f t="shared" si="11"/>
        <v>0.98067415730337082</v>
      </c>
      <c r="AG28" s="9">
        <f t="shared" si="11"/>
        <v>0.98318584070796444</v>
      </c>
      <c r="AH28" s="9">
        <f t="shared" si="11"/>
        <v>0.98519808445798873</v>
      </c>
    </row>
    <row r="29" spans="1:34" x14ac:dyDescent="0.3">
      <c r="C29" s="9"/>
      <c r="D29" s="9">
        <v>65</v>
      </c>
      <c r="E29" s="9">
        <f t="shared" ref="E29:F29" si="12">+E15/(5+E16)</f>
        <v>0.87960074859638171</v>
      </c>
      <c r="F29" s="9">
        <f t="shared" si="12"/>
        <v>0.88268156424581012</v>
      </c>
      <c r="G29" s="9">
        <f t="shared" ref="G29:AH29" si="13">+G15/(5+G16)</f>
        <v>0.88311688311688297</v>
      </c>
      <c r="H29" s="9">
        <f t="shared" si="13"/>
        <v>0.87921520539546283</v>
      </c>
      <c r="I29" s="9">
        <f t="shared" si="13"/>
        <v>0.88377723970944311</v>
      </c>
      <c r="J29" s="9">
        <f t="shared" si="13"/>
        <v>0.89059727971614433</v>
      </c>
      <c r="K29" s="9">
        <f t="shared" si="13"/>
        <v>0.89700805523590321</v>
      </c>
      <c r="L29" s="9">
        <f t="shared" si="13"/>
        <v>0.90481586402266301</v>
      </c>
      <c r="M29" s="9">
        <f t="shared" si="13"/>
        <v>0.91594827586206884</v>
      </c>
      <c r="N29" s="9">
        <f t="shared" si="13"/>
        <v>0.92540427751695342</v>
      </c>
      <c r="O29" s="9">
        <f t="shared" si="13"/>
        <v>0.9369005552751134</v>
      </c>
      <c r="P29" s="9">
        <f t="shared" si="13"/>
        <v>0.9460379192999514</v>
      </c>
      <c r="Q29" s="9">
        <f t="shared" si="13"/>
        <v>0.95172740179839088</v>
      </c>
      <c r="R29" s="9">
        <f t="shared" si="13"/>
        <v>0.95589600742804093</v>
      </c>
      <c r="S29" s="9">
        <f t="shared" si="13"/>
        <v>0.95990888382687933</v>
      </c>
      <c r="T29" s="9">
        <f t="shared" si="13"/>
        <v>0.96336014298480788</v>
      </c>
      <c r="U29" s="9">
        <f t="shared" si="13"/>
        <v>0.96665204036858277</v>
      </c>
      <c r="V29" s="9">
        <f t="shared" si="13"/>
        <v>0.96935692706085452</v>
      </c>
      <c r="W29" s="9">
        <f t="shared" si="13"/>
        <v>0.97237569060773477</v>
      </c>
      <c r="X29" s="9">
        <f t="shared" si="13"/>
        <v>0.97446630389284217</v>
      </c>
      <c r="Y29" s="9">
        <f t="shared" si="13"/>
        <v>0.97649484536082476</v>
      </c>
      <c r="Z29" s="9">
        <f t="shared" si="13"/>
        <v>0.97844652297681978</v>
      </c>
      <c r="AA29" s="9">
        <f t="shared" si="13"/>
        <v>0.98036072144288589</v>
      </c>
      <c r="AB29" s="9">
        <f t="shared" si="13"/>
        <v>0.98222046621888581</v>
      </c>
      <c r="AC29" s="9">
        <f t="shared" si="13"/>
        <v>0.9840342679127726</v>
      </c>
      <c r="AD29" s="9">
        <f t="shared" si="13"/>
        <v>0.98579654510556614</v>
      </c>
      <c r="AE29" s="9">
        <f t="shared" si="13"/>
        <v>0.9871358304956489</v>
      </c>
      <c r="AF29" s="9">
        <f t="shared" si="13"/>
        <v>0.98881431767337802</v>
      </c>
      <c r="AG29" s="9">
        <f t="shared" si="13"/>
        <v>0.99008082292432031</v>
      </c>
      <c r="AH29" s="9">
        <f t="shared" si="13"/>
        <v>0.99131378935939207</v>
      </c>
    </row>
    <row r="30" spans="1:34" x14ac:dyDescent="0.3">
      <c r="C30" s="9"/>
      <c r="D30" s="9">
        <v>60</v>
      </c>
      <c r="E30" s="9">
        <f t="shared" ref="E30:F30" si="14">+E14/(5+E15)</f>
        <v>0.91832460732984278</v>
      </c>
      <c r="F30" s="9">
        <f t="shared" si="14"/>
        <v>0.92143600416233096</v>
      </c>
      <c r="G30" s="9">
        <f t="shared" ref="G30:AH30" si="15">+G14/(5+G15)</f>
        <v>0.92116182572614114</v>
      </c>
      <c r="H30" s="9">
        <f t="shared" si="15"/>
        <v>0.9188210961737332</v>
      </c>
      <c r="I30" s="9">
        <f t="shared" si="15"/>
        <v>0.92091836734693877</v>
      </c>
      <c r="J30" s="9">
        <f t="shared" si="15"/>
        <v>0.92572283150548351</v>
      </c>
      <c r="K30" s="9">
        <f t="shared" si="15"/>
        <v>0.93152015541525013</v>
      </c>
      <c r="L30" s="9">
        <f t="shared" si="15"/>
        <v>0.93562231759656667</v>
      </c>
      <c r="M30" s="9">
        <f t="shared" si="15"/>
        <v>0.94545454545454544</v>
      </c>
      <c r="N30" s="9">
        <f t="shared" si="15"/>
        <v>0.9507475813544416</v>
      </c>
      <c r="O30" s="9">
        <f t="shared" si="15"/>
        <v>0.96010186757215632</v>
      </c>
      <c r="P30" s="9">
        <f t="shared" si="15"/>
        <v>0.96565821749795588</v>
      </c>
      <c r="Q30" s="9">
        <f t="shared" si="15"/>
        <v>0.97013142174432498</v>
      </c>
      <c r="R30" s="9">
        <f t="shared" si="15"/>
        <v>0.97225478702618207</v>
      </c>
      <c r="S30" s="9">
        <f t="shared" si="15"/>
        <v>0.97429996164173371</v>
      </c>
      <c r="T30" s="9">
        <f t="shared" si="15"/>
        <v>0.97703313253012047</v>
      </c>
      <c r="U30" s="9">
        <f t="shared" si="15"/>
        <v>0.97928227894931552</v>
      </c>
      <c r="V30" s="9">
        <f t="shared" si="15"/>
        <v>0.98069919883466861</v>
      </c>
      <c r="W30" s="9">
        <f t="shared" si="15"/>
        <v>0.98242467718794846</v>
      </c>
      <c r="X30" s="9">
        <f t="shared" si="15"/>
        <v>0.98373408769448367</v>
      </c>
      <c r="Y30" s="9">
        <f t="shared" si="15"/>
        <v>0.98500697350069732</v>
      </c>
      <c r="Z30" s="9">
        <f t="shared" si="15"/>
        <v>0.98623537508602899</v>
      </c>
      <c r="AA30" s="9">
        <f t="shared" si="15"/>
        <v>0.98778004073319758</v>
      </c>
      <c r="AB30" s="9">
        <f t="shared" si="15"/>
        <v>0.98894842598794375</v>
      </c>
      <c r="AC30" s="9">
        <f t="shared" si="15"/>
        <v>0.98975883713247448</v>
      </c>
      <c r="AD30" s="9">
        <f t="shared" si="15"/>
        <v>0.99087353324641458</v>
      </c>
      <c r="AE30" s="9">
        <f t="shared" si="15"/>
        <v>0.99195882920553236</v>
      </c>
      <c r="AF30" s="9">
        <f t="shared" si="15"/>
        <v>0.99302030456852797</v>
      </c>
      <c r="AG30" s="9">
        <f t="shared" si="15"/>
        <v>0.99374021909233179</v>
      </c>
      <c r="AH30" s="9">
        <f t="shared" si="15"/>
        <v>0.99475146650200674</v>
      </c>
    </row>
    <row r="31" spans="1:34" x14ac:dyDescent="0.3">
      <c r="C31" s="9"/>
      <c r="D31" s="9">
        <v>55</v>
      </c>
      <c r="E31" s="9">
        <f t="shared" ref="E31:F31" si="16">+E13/(5+E14)</f>
        <v>0.94587400177462289</v>
      </c>
      <c r="F31" s="9">
        <f t="shared" si="16"/>
        <v>0.9484808454425363</v>
      </c>
      <c r="G31" s="9">
        <f t="shared" ref="G31:AH31" si="17">+G13/(5+G14)</f>
        <v>0.94815465729349724</v>
      </c>
      <c r="H31" s="9">
        <f t="shared" si="17"/>
        <v>0.94642072902942476</v>
      </c>
      <c r="I31" s="9">
        <f t="shared" si="17"/>
        <v>0.94880694143167033</v>
      </c>
      <c r="J31" s="9">
        <f t="shared" si="17"/>
        <v>0.95163343232923203</v>
      </c>
      <c r="K31" s="9">
        <f t="shared" si="17"/>
        <v>0.95492142266335811</v>
      </c>
      <c r="L31" s="9">
        <f t="shared" si="17"/>
        <v>0.95978878960194958</v>
      </c>
      <c r="M31" s="9">
        <f t="shared" si="17"/>
        <v>0.96550387596899223</v>
      </c>
      <c r="N31" s="9">
        <f t="shared" si="17"/>
        <v>0.96957175056348599</v>
      </c>
      <c r="O31" s="9">
        <f t="shared" si="17"/>
        <v>0.97465604634322955</v>
      </c>
      <c r="P31" s="9">
        <f t="shared" si="17"/>
        <v>0.97798742138364769</v>
      </c>
      <c r="Q31" s="9">
        <f t="shared" si="17"/>
        <v>0.97990463215258861</v>
      </c>
      <c r="R31" s="9">
        <f t="shared" si="17"/>
        <v>0.98159303882195448</v>
      </c>
      <c r="S31" s="9">
        <f t="shared" si="17"/>
        <v>0.98322368421052642</v>
      </c>
      <c r="T31" s="9">
        <f t="shared" si="17"/>
        <v>0.98449111470113082</v>
      </c>
      <c r="U31" s="9">
        <f t="shared" si="17"/>
        <v>0.98601843025103275</v>
      </c>
      <c r="V31" s="9">
        <f t="shared" si="17"/>
        <v>0.98715941121202633</v>
      </c>
      <c r="W31" s="9">
        <f t="shared" si="17"/>
        <v>0.98826798394566218</v>
      </c>
      <c r="X31" s="9">
        <f t="shared" si="17"/>
        <v>0.98933577087141977</v>
      </c>
      <c r="Y31" s="9">
        <f t="shared" si="17"/>
        <v>0.99007518796992489</v>
      </c>
      <c r="Z31" s="9">
        <f t="shared" si="17"/>
        <v>0.99108734402852061</v>
      </c>
      <c r="AA31" s="9">
        <f t="shared" si="17"/>
        <v>0.99178885630498526</v>
      </c>
      <c r="AB31" s="9">
        <f t="shared" si="17"/>
        <v>0.99247031566753552</v>
      </c>
      <c r="AC31" s="9">
        <f t="shared" si="17"/>
        <v>0.99342105263157887</v>
      </c>
      <c r="AD31" s="9">
        <f t="shared" si="17"/>
        <v>0.99406779661016942</v>
      </c>
      <c r="AE31" s="9">
        <f t="shared" si="17"/>
        <v>0.99469866071428559</v>
      </c>
      <c r="AF31" s="9">
        <f t="shared" si="17"/>
        <v>0.99531680440771364</v>
      </c>
      <c r="AG31" s="9">
        <f t="shared" si="17"/>
        <v>0.99591836734693884</v>
      </c>
      <c r="AH31" s="9">
        <f t="shared" si="17"/>
        <v>0.99650725416442787</v>
      </c>
    </row>
    <row r="32" spans="1:34" x14ac:dyDescent="0.3">
      <c r="C32" s="9"/>
      <c r="D32" s="9">
        <v>50</v>
      </c>
      <c r="E32" s="9">
        <f t="shared" ref="E32:F32" si="18">+E12/(5+E13)</f>
        <v>0.96466565349544076</v>
      </c>
      <c r="F32" s="9">
        <f t="shared" si="18"/>
        <v>0.96797287113790509</v>
      </c>
      <c r="G32" s="9">
        <f t="shared" ref="G32:AH32" si="19">+G12/(5+G13)</f>
        <v>0.96764484574868326</v>
      </c>
      <c r="H32" s="9">
        <f t="shared" si="19"/>
        <v>0.96647834274952915</v>
      </c>
      <c r="I32" s="9">
        <f t="shared" si="19"/>
        <v>0.96687755861555635</v>
      </c>
      <c r="J32" s="9">
        <f t="shared" si="19"/>
        <v>0.96864746627779807</v>
      </c>
      <c r="K32" s="9">
        <f t="shared" si="19"/>
        <v>0.97258810964756137</v>
      </c>
      <c r="L32" s="9">
        <f t="shared" si="19"/>
        <v>0.9734544184421936</v>
      </c>
      <c r="M32" s="9">
        <f t="shared" si="19"/>
        <v>0.9779338014042126</v>
      </c>
      <c r="N32" s="9">
        <f t="shared" si="19"/>
        <v>0.98117494320025966</v>
      </c>
      <c r="O32" s="9">
        <f t="shared" si="19"/>
        <v>0.98402255639097735</v>
      </c>
      <c r="P32" s="9">
        <f t="shared" si="19"/>
        <v>0.98545013640497126</v>
      </c>
      <c r="Q32" s="9">
        <f t="shared" si="19"/>
        <v>0.98608232158720766</v>
      </c>
      <c r="R32" s="9">
        <f t="shared" si="19"/>
        <v>0.9874745120885523</v>
      </c>
      <c r="S32" s="9">
        <f t="shared" si="19"/>
        <v>0.9885353969618802</v>
      </c>
      <c r="T32" s="9">
        <f t="shared" si="19"/>
        <v>0.98956864956301105</v>
      </c>
      <c r="U32" s="9">
        <f t="shared" si="19"/>
        <v>0.99028587288370795</v>
      </c>
      <c r="V32" s="9">
        <f t="shared" si="19"/>
        <v>0.99123767798466611</v>
      </c>
      <c r="W32" s="9">
        <f t="shared" si="19"/>
        <v>0.99189408268035673</v>
      </c>
      <c r="X32" s="9">
        <f t="shared" si="19"/>
        <v>0.99252735521750735</v>
      </c>
      <c r="Y32" s="9">
        <f t="shared" si="19"/>
        <v>0.9931434599156117</v>
      </c>
      <c r="Z32" s="9">
        <f t="shared" si="19"/>
        <v>0.99374348279457758</v>
      </c>
      <c r="AA32" s="9">
        <f t="shared" si="19"/>
        <v>0.99433281813498198</v>
      </c>
      <c r="AB32" s="9">
        <f t="shared" si="19"/>
        <v>0.99490705373058308</v>
      </c>
      <c r="AC32" s="9">
        <f t="shared" si="19"/>
        <v>0.99546941857538385</v>
      </c>
      <c r="AD32" s="9">
        <f t="shared" si="19"/>
        <v>0.99577009206270228</v>
      </c>
      <c r="AE32" s="9">
        <f t="shared" si="19"/>
        <v>0.99630996309963105</v>
      </c>
      <c r="AF32" s="9">
        <f t="shared" si="19"/>
        <v>0.9968392900559202</v>
      </c>
      <c r="AG32" s="9">
        <f t="shared" si="19"/>
        <v>0.99711538461538451</v>
      </c>
      <c r="AH32" s="9">
        <f t="shared" si="19"/>
        <v>0.99738655262532649</v>
      </c>
    </row>
    <row r="33" spans="3:34" x14ac:dyDescent="0.3">
      <c r="C33" s="9"/>
      <c r="D33" s="9">
        <v>45</v>
      </c>
      <c r="E33" s="9">
        <f t="shared" ref="E33:F33" si="20">+E11/(5+E12)</f>
        <v>0.97729516288252716</v>
      </c>
      <c r="F33" s="9">
        <f t="shared" si="20"/>
        <v>0.97914630172694683</v>
      </c>
      <c r="G33" s="9">
        <f t="shared" ref="G33:AH33" si="21">+G11/(5+G12)</f>
        <v>0.978515625</v>
      </c>
      <c r="H33" s="9">
        <f t="shared" si="21"/>
        <v>0.97782126549249837</v>
      </c>
      <c r="I33" s="9">
        <f t="shared" si="21"/>
        <v>0.97869593285990963</v>
      </c>
      <c r="J33" s="9">
        <f t="shared" si="21"/>
        <v>0.97909407665505221</v>
      </c>
      <c r="K33" s="9">
        <f t="shared" si="21"/>
        <v>0.98236386138613863</v>
      </c>
      <c r="L33" s="9">
        <f t="shared" si="21"/>
        <v>0.98478856099787015</v>
      </c>
      <c r="M33" s="9">
        <f t="shared" si="21"/>
        <v>0.98715328467153296</v>
      </c>
      <c r="N33" s="9">
        <f t="shared" si="21"/>
        <v>0.98836219131422076</v>
      </c>
      <c r="O33" s="9">
        <f t="shared" si="21"/>
        <v>0.98956330678385074</v>
      </c>
      <c r="P33" s="9">
        <f t="shared" si="21"/>
        <v>0.99040255931751531</v>
      </c>
      <c r="Q33" s="9">
        <f t="shared" si="21"/>
        <v>0.99086161879895573</v>
      </c>
      <c r="R33" s="9">
        <f t="shared" si="21"/>
        <v>0.99151670951156812</v>
      </c>
      <c r="S33" s="9">
        <f t="shared" si="21"/>
        <v>0.992149911369967</v>
      </c>
      <c r="T33" s="9">
        <f t="shared" si="21"/>
        <v>0.99301745635910221</v>
      </c>
      <c r="U33" s="9">
        <f t="shared" si="21"/>
        <v>0.99360865290068834</v>
      </c>
      <c r="V33" s="9">
        <f t="shared" si="21"/>
        <v>0.99417475728155336</v>
      </c>
      <c r="W33" s="9">
        <f t="shared" si="21"/>
        <v>0.99424598417645649</v>
      </c>
      <c r="X33" s="9">
        <f t="shared" si="21"/>
        <v>0.99478549419293671</v>
      </c>
      <c r="Y33" s="9">
        <f t="shared" si="21"/>
        <v>0.99531176746366634</v>
      </c>
      <c r="Z33" s="9">
        <f t="shared" si="21"/>
        <v>0.99559369202226355</v>
      </c>
      <c r="AA33" s="9">
        <f t="shared" si="21"/>
        <v>0.99610091743119267</v>
      </c>
      <c r="AB33" s="9">
        <f t="shared" si="21"/>
        <v>0.99636941229861575</v>
      </c>
      <c r="AC33" s="9">
        <f t="shared" si="21"/>
        <v>0.99685746352413018</v>
      </c>
      <c r="AD33" s="9">
        <f t="shared" si="21"/>
        <v>0.99733451799200346</v>
      </c>
      <c r="AE33" s="9">
        <f t="shared" si="21"/>
        <v>0.99758241758241761</v>
      </c>
      <c r="AF33" s="9">
        <f t="shared" si="21"/>
        <v>0.99760869565217392</v>
      </c>
      <c r="AG33" s="9">
        <f t="shared" si="21"/>
        <v>0.99806368330464723</v>
      </c>
      <c r="AH33" s="9">
        <f t="shared" si="21"/>
        <v>0.99829714772243516</v>
      </c>
    </row>
    <row r="34" spans="3:34" x14ac:dyDescent="0.3">
      <c r="C34" s="9"/>
      <c r="D34" s="9">
        <v>40</v>
      </c>
      <c r="E34" s="9">
        <f t="shared" ref="E34:F34" si="22">+E10/(5+E11)</f>
        <v>0.98645533141210362</v>
      </c>
      <c r="F34" s="9">
        <f t="shared" si="22"/>
        <v>0.98773181169757485</v>
      </c>
      <c r="G34" s="9">
        <f t="shared" ref="G34:AH34" si="23">+G10/(5+G11)</f>
        <v>0.98745008556759828</v>
      </c>
      <c r="H34" s="9">
        <f t="shared" si="23"/>
        <v>0.98684962835906231</v>
      </c>
      <c r="I34" s="9">
        <f t="shared" si="23"/>
        <v>0.98725934314835784</v>
      </c>
      <c r="J34" s="9">
        <f t="shared" si="23"/>
        <v>0.9877471456418826</v>
      </c>
      <c r="K34" s="9">
        <f t="shared" si="23"/>
        <v>0.9893877551020408</v>
      </c>
      <c r="L34" s="9">
        <f t="shared" si="23"/>
        <v>0.99090179288199098</v>
      </c>
      <c r="M34" s="9">
        <f t="shared" si="23"/>
        <v>0.99149703684617352</v>
      </c>
      <c r="N34" s="9">
        <f t="shared" si="23"/>
        <v>0.99246609743847325</v>
      </c>
      <c r="O34" s="9">
        <f t="shared" si="23"/>
        <v>0.99317572507921026</v>
      </c>
      <c r="P34" s="9">
        <f t="shared" si="23"/>
        <v>0.99359430604982213</v>
      </c>
      <c r="Q34" s="9">
        <f t="shared" si="23"/>
        <v>0.99394644935972054</v>
      </c>
      <c r="R34" s="9">
        <f t="shared" si="23"/>
        <v>0.99426210695432637</v>
      </c>
      <c r="S34" s="9">
        <f t="shared" si="23"/>
        <v>0.99479402444545051</v>
      </c>
      <c r="T34" s="9">
        <f t="shared" si="23"/>
        <v>0.99509147701918788</v>
      </c>
      <c r="U34" s="9">
        <f t="shared" si="23"/>
        <v>0.99559665345662696</v>
      </c>
      <c r="V34" s="9">
        <f t="shared" si="23"/>
        <v>0.99586597040905145</v>
      </c>
      <c r="W34" s="9">
        <f t="shared" si="23"/>
        <v>0.99634172584463088</v>
      </c>
      <c r="X34" s="9">
        <f t="shared" si="23"/>
        <v>0.99659357036406226</v>
      </c>
      <c r="Y34" s="9">
        <f t="shared" si="23"/>
        <v>0.99683944374209865</v>
      </c>
      <c r="Z34" s="9">
        <f t="shared" si="23"/>
        <v>0.99707907364907156</v>
      </c>
      <c r="AA34" s="9">
        <f t="shared" si="23"/>
        <v>0.99731571340078462</v>
      </c>
      <c r="AB34" s="9">
        <f t="shared" si="23"/>
        <v>0.99754651400531591</v>
      </c>
      <c r="AC34" s="9">
        <f t="shared" si="23"/>
        <v>0.99777373001416714</v>
      </c>
      <c r="AD34" s="9">
        <f t="shared" si="23"/>
        <v>0.99799599198396793</v>
      </c>
      <c r="AE34" s="9">
        <f t="shared" si="23"/>
        <v>0.99821393133558234</v>
      </c>
      <c r="AF34" s="9">
        <f t="shared" si="23"/>
        <v>0.99862448418156813</v>
      </c>
      <c r="AG34" s="9">
        <f t="shared" si="23"/>
        <v>0.99863786728935588</v>
      </c>
      <c r="AH34" s="9">
        <f t="shared" si="23"/>
        <v>0.99884393063583821</v>
      </c>
    </row>
    <row r="35" spans="3:34" x14ac:dyDescent="0.3">
      <c r="C35" s="9"/>
      <c r="D35" s="9">
        <v>35</v>
      </c>
      <c r="E35" s="9">
        <f t="shared" ref="E35:F35" si="24">+E9/(5+E10)</f>
        <v>0.99031353555952084</v>
      </c>
      <c r="F35" s="9">
        <f t="shared" si="24"/>
        <v>0.99116607773851606</v>
      </c>
      <c r="G35" s="9">
        <f t="shared" ref="G35:AH35" si="25">+G9/(5+G10)</f>
        <v>0.99141847551741558</v>
      </c>
      <c r="H35" s="9">
        <f t="shared" si="25"/>
        <v>0.9913967611336032</v>
      </c>
      <c r="I35" s="9">
        <f t="shared" si="25"/>
        <v>0.99147228492600958</v>
      </c>
      <c r="J35" s="9">
        <f t="shared" si="25"/>
        <v>0.99258710155670871</v>
      </c>
      <c r="K35" s="9">
        <f t="shared" si="25"/>
        <v>0.9937137330754352</v>
      </c>
      <c r="L35" s="9">
        <f t="shared" si="25"/>
        <v>0.99357601713062094</v>
      </c>
      <c r="M35" s="9">
        <f t="shared" si="25"/>
        <v>0.99425022999080037</v>
      </c>
      <c r="N35" s="9">
        <f t="shared" si="25"/>
        <v>0.99483378256963151</v>
      </c>
      <c r="O35" s="9">
        <f t="shared" si="25"/>
        <v>0.99519125683060117</v>
      </c>
      <c r="P35" s="9">
        <f t="shared" si="25"/>
        <v>0.99530716723549473</v>
      </c>
      <c r="Q35" s="9">
        <f t="shared" si="25"/>
        <v>0.99601593625498008</v>
      </c>
      <c r="R35" s="9">
        <f t="shared" si="25"/>
        <v>0.99627483443708609</v>
      </c>
      <c r="S35" s="9">
        <f t="shared" si="25"/>
        <v>0.99652706843718075</v>
      </c>
      <c r="T35" s="9">
        <f t="shared" si="25"/>
        <v>0.99677419354838703</v>
      </c>
      <c r="U35" s="9">
        <f t="shared" si="25"/>
        <v>0.99681401831939476</v>
      </c>
      <c r="V35" s="9">
        <f t="shared" si="25"/>
        <v>0.99704549931061637</v>
      </c>
      <c r="W35" s="9">
        <f t="shared" si="25"/>
        <v>0.99727095516569197</v>
      </c>
      <c r="X35" s="9">
        <f t="shared" si="25"/>
        <v>0.99749083188573628</v>
      </c>
      <c r="Y35" s="9">
        <f t="shared" si="25"/>
        <v>0.99770598355954876</v>
      </c>
      <c r="Z35" s="9">
        <f t="shared" si="25"/>
        <v>0.99810570183746916</v>
      </c>
      <c r="AA35" s="9">
        <f t="shared" si="25"/>
        <v>0.99812382739212013</v>
      </c>
      <c r="AB35" s="9">
        <f t="shared" si="25"/>
        <v>0.99832682654768556</v>
      </c>
      <c r="AC35" s="9">
        <f t="shared" si="25"/>
        <v>0.99834254143646417</v>
      </c>
      <c r="AD35" s="9">
        <f t="shared" si="25"/>
        <v>0.99854014598540153</v>
      </c>
      <c r="AE35" s="9">
        <f t="shared" si="25"/>
        <v>0.99873417721518987</v>
      </c>
      <c r="AF35" s="9">
        <f t="shared" si="25"/>
        <v>0.99892511644571835</v>
      </c>
      <c r="AG35" s="9">
        <f t="shared" si="25"/>
        <v>0.99911221590909094</v>
      </c>
      <c r="AH35" s="9">
        <f t="shared" si="25"/>
        <v>0.99929627023223067</v>
      </c>
    </row>
    <row r="36" spans="3:34" x14ac:dyDescent="0.3">
      <c r="C36" s="9"/>
      <c r="D36" s="9">
        <v>30</v>
      </c>
      <c r="E36" s="9">
        <f t="shared" ref="E36:F36" si="26">+E8/(5+E9)</f>
        <v>0.99270239452679587</v>
      </c>
      <c r="F36" s="9">
        <f t="shared" si="26"/>
        <v>0.99367517506211878</v>
      </c>
      <c r="G36" s="9">
        <f t="shared" ref="G36:AH36" si="27">+G8/(5+G9)</f>
        <v>0.99412827461607955</v>
      </c>
      <c r="H36" s="9">
        <f t="shared" si="27"/>
        <v>0.99366229062924394</v>
      </c>
      <c r="I36" s="9">
        <f t="shared" si="27"/>
        <v>0.9943858073209072</v>
      </c>
      <c r="J36" s="9">
        <f t="shared" si="27"/>
        <v>0.99490812486163371</v>
      </c>
      <c r="K36" s="9">
        <f t="shared" si="27"/>
        <v>0.99501084598698475</v>
      </c>
      <c r="L36" s="9">
        <f t="shared" si="27"/>
        <v>0.99486740804106089</v>
      </c>
      <c r="M36" s="9">
        <f t="shared" si="27"/>
        <v>0.99543852374041053</v>
      </c>
      <c r="N36" s="9">
        <f t="shared" si="27"/>
        <v>0.99553662000405763</v>
      </c>
      <c r="O36" s="9">
        <f t="shared" si="27"/>
        <v>0.99604195527409456</v>
      </c>
      <c r="P36" s="9">
        <f t="shared" si="27"/>
        <v>0.99632210607820371</v>
      </c>
      <c r="Q36" s="9">
        <f t="shared" si="27"/>
        <v>0.99676190476190474</v>
      </c>
      <c r="R36" s="9">
        <f t="shared" si="27"/>
        <v>0.99698908543470077</v>
      </c>
      <c r="S36" s="9">
        <f t="shared" si="27"/>
        <v>0.99721085905541096</v>
      </c>
      <c r="T36" s="9">
        <f t="shared" si="27"/>
        <v>0.99742836149889791</v>
      </c>
      <c r="U36" s="9">
        <f t="shared" si="27"/>
        <v>0.99763893933890302</v>
      </c>
      <c r="V36" s="9">
        <f t="shared" si="27"/>
        <v>0.99784250269687169</v>
      </c>
      <c r="W36" s="9">
        <f t="shared" si="27"/>
        <v>0.99804131054131051</v>
      </c>
      <c r="X36" s="9">
        <f t="shared" si="27"/>
        <v>0.99805928016937195</v>
      </c>
      <c r="Y36" s="9">
        <f t="shared" si="27"/>
        <v>0.99825144255988818</v>
      </c>
      <c r="Z36" s="9">
        <f t="shared" si="27"/>
        <v>0.99826659733056</v>
      </c>
      <c r="AA36" s="9">
        <f t="shared" si="27"/>
        <v>0.99845360824742257</v>
      </c>
      <c r="AB36" s="9">
        <f t="shared" si="27"/>
        <v>0.99863713798977849</v>
      </c>
      <c r="AC36" s="9">
        <f t="shared" si="27"/>
        <v>0.99881776726904237</v>
      </c>
      <c r="AD36" s="9">
        <f t="shared" si="27"/>
        <v>0.99899531145344944</v>
      </c>
      <c r="AE36" s="9">
        <f t="shared" si="27"/>
        <v>0.99900381869500254</v>
      </c>
      <c r="AF36" s="9">
        <f t="shared" si="27"/>
        <v>0.99901250822909815</v>
      </c>
      <c r="AG36" s="9">
        <f t="shared" si="27"/>
        <v>0.99918393993797938</v>
      </c>
      <c r="AH36" s="9">
        <f t="shared" si="27"/>
        <v>0.9993527508090615</v>
      </c>
    </row>
    <row r="37" spans="3:34" x14ac:dyDescent="0.3">
      <c r="C37" s="9"/>
      <c r="D37" s="9">
        <v>25</v>
      </c>
      <c r="E37" s="9">
        <f t="shared" ref="E37:F37" si="28">+E7/(5+E8)</f>
        <v>0.9934061405316299</v>
      </c>
      <c r="F37" s="9">
        <f t="shared" si="28"/>
        <v>0.99428454786691156</v>
      </c>
      <c r="G37" s="9">
        <f t="shared" ref="G37:AH37" si="29">+G7/(5+G8)</f>
        <v>0.99510403916768664</v>
      </c>
      <c r="H37" s="9">
        <f t="shared" si="29"/>
        <v>0.99509202453987722</v>
      </c>
      <c r="I37" s="9">
        <f t="shared" si="29"/>
        <v>0.99533279220779214</v>
      </c>
      <c r="J37" s="9">
        <f t="shared" si="29"/>
        <v>0.99499399279134959</v>
      </c>
      <c r="K37" s="9">
        <f t="shared" si="29"/>
        <v>0.99528209160605474</v>
      </c>
      <c r="L37" s="9">
        <f t="shared" si="29"/>
        <v>0.99495341614906818</v>
      </c>
      <c r="M37" s="9">
        <f t="shared" si="29"/>
        <v>0.99528390869647232</v>
      </c>
      <c r="N37" s="9">
        <f t="shared" si="29"/>
        <v>0.99537636397262808</v>
      </c>
      <c r="O37" s="9">
        <f t="shared" si="29"/>
        <v>0.99638532441713368</v>
      </c>
      <c r="P37" s="9">
        <f t="shared" si="29"/>
        <v>0.99716663715247045</v>
      </c>
      <c r="Q37" s="9">
        <f t="shared" si="29"/>
        <v>0.9973835688121403</v>
      </c>
      <c r="R37" s="9">
        <f t="shared" si="29"/>
        <v>0.99758537426698868</v>
      </c>
      <c r="S37" s="9">
        <f t="shared" si="29"/>
        <v>0.99727102166126547</v>
      </c>
      <c r="T37" s="9">
        <f t="shared" si="29"/>
        <v>0.99747048903878588</v>
      </c>
      <c r="U37" s="9">
        <f t="shared" si="29"/>
        <v>0.9978308026030368</v>
      </c>
      <c r="V37" s="9">
        <f t="shared" si="29"/>
        <v>0.99785123966942146</v>
      </c>
      <c r="W37" s="9">
        <f t="shared" si="29"/>
        <v>0.99803439803439808</v>
      </c>
      <c r="X37" s="9">
        <f t="shared" si="29"/>
        <v>0.99821341562449251</v>
      </c>
      <c r="Y37" s="9">
        <f t="shared" si="29"/>
        <v>0.9983894346915767</v>
      </c>
      <c r="Z37" s="9">
        <f t="shared" si="29"/>
        <v>0.99856207061830959</v>
      </c>
      <c r="AA37" s="9">
        <f t="shared" si="29"/>
        <v>0.99857391855490418</v>
      </c>
      <c r="AB37" s="9">
        <f t="shared" si="29"/>
        <v>0.99874253379440425</v>
      </c>
      <c r="AC37" s="9">
        <f t="shared" si="29"/>
        <v>0.99890863735578406</v>
      </c>
      <c r="AD37" s="9">
        <f t="shared" si="29"/>
        <v>0.998917414166409</v>
      </c>
      <c r="AE37" s="9">
        <f t="shared" si="29"/>
        <v>0.99907933098051249</v>
      </c>
      <c r="AF37" s="9">
        <f t="shared" si="29"/>
        <v>0.99923896499238973</v>
      </c>
      <c r="AG37" s="9">
        <f t="shared" si="29"/>
        <v>0.99924494110540629</v>
      </c>
      <c r="AH37" s="9">
        <f t="shared" si="29"/>
        <v>0.99925104853205515</v>
      </c>
    </row>
    <row r="38" spans="3:34" x14ac:dyDescent="0.3">
      <c r="C38" s="9"/>
      <c r="D38" s="9">
        <v>20</v>
      </c>
      <c r="E38" s="9">
        <f t="shared" ref="E38:F38" si="30">+E6/(5+E7)</f>
        <v>0.99285848524713394</v>
      </c>
      <c r="F38" s="9">
        <f t="shared" si="30"/>
        <v>0.99422826289331589</v>
      </c>
      <c r="G38" s="9">
        <f t="shared" ref="G38:AH38" si="31">+G6/(5+G7)</f>
        <v>0.99479360357010038</v>
      </c>
      <c r="H38" s="9">
        <f t="shared" si="31"/>
        <v>0.99478196049198664</v>
      </c>
      <c r="I38" s="9">
        <f t="shared" si="31"/>
        <v>0.99463459759481965</v>
      </c>
      <c r="J38" s="9">
        <f t="shared" si="31"/>
        <v>0.99414883891022121</v>
      </c>
      <c r="K38" s="9">
        <f t="shared" si="31"/>
        <v>0.99424770807118457</v>
      </c>
      <c r="L38" s="9">
        <f t="shared" si="31"/>
        <v>0.99377888375399925</v>
      </c>
      <c r="M38" s="9">
        <f t="shared" si="31"/>
        <v>0.99463296398891976</v>
      </c>
      <c r="N38" s="9">
        <f t="shared" si="31"/>
        <v>0.99574974498469904</v>
      </c>
      <c r="O38" s="9">
        <f t="shared" si="31"/>
        <v>0.99650756693830034</v>
      </c>
      <c r="P38" s="9">
        <f t="shared" si="31"/>
        <v>0.99673788941445107</v>
      </c>
      <c r="Q38" s="9">
        <f t="shared" si="31"/>
        <v>0.99710517851399161</v>
      </c>
      <c r="R38" s="9">
        <f t="shared" si="31"/>
        <v>0.99729471674092929</v>
      </c>
      <c r="S38" s="9">
        <f t="shared" si="31"/>
        <v>0.99779423349613994</v>
      </c>
      <c r="T38" s="9">
        <f t="shared" si="31"/>
        <v>0.99781761496492594</v>
      </c>
      <c r="U38" s="9">
        <f t="shared" si="31"/>
        <v>0.9979938271604939</v>
      </c>
      <c r="V38" s="9">
        <f t="shared" si="31"/>
        <v>0.99816429554841668</v>
      </c>
      <c r="W38" s="9">
        <f t="shared" si="31"/>
        <v>0.99833156377976617</v>
      </c>
      <c r="X38" s="9">
        <f t="shared" si="31"/>
        <v>0.99849533554017444</v>
      </c>
      <c r="Y38" s="9">
        <f t="shared" si="31"/>
        <v>0.9985072398865501</v>
      </c>
      <c r="Z38" s="9">
        <f t="shared" si="31"/>
        <v>0.99866666666666659</v>
      </c>
      <c r="AA38" s="9">
        <f t="shared" si="31"/>
        <v>0.99882387533078487</v>
      </c>
      <c r="AB38" s="9">
        <f t="shared" si="31"/>
        <v>0.99897869857017807</v>
      </c>
      <c r="AC38" s="9">
        <f t="shared" si="31"/>
        <v>0.99898653539887083</v>
      </c>
      <c r="AD38" s="9">
        <f t="shared" si="31"/>
        <v>0.9991378071562006</v>
      </c>
      <c r="AE38" s="9">
        <f t="shared" si="31"/>
        <v>0.99928683497361293</v>
      </c>
      <c r="AF38" s="9">
        <f t="shared" si="31"/>
        <v>0.99929228591648955</v>
      </c>
      <c r="AG38" s="9">
        <f t="shared" si="31"/>
        <v>0.99943796543487418</v>
      </c>
      <c r="AH38" s="9">
        <f t="shared" si="31"/>
        <v>0.99958164830567586</v>
      </c>
    </row>
    <row r="41" spans="3:34" x14ac:dyDescent="0.3">
      <c r="C41" s="9" t="s">
        <v>67</v>
      </c>
      <c r="E41" s="15" t="s">
        <v>11</v>
      </c>
      <c r="F41" s="15" t="s">
        <v>12</v>
      </c>
      <c r="G41" s="15" t="s">
        <v>13</v>
      </c>
      <c r="H41" s="15" t="s">
        <v>14</v>
      </c>
      <c r="I41" s="15" t="s">
        <v>15</v>
      </c>
      <c r="J41" s="15" t="s">
        <v>16</v>
      </c>
      <c r="K41" s="15" t="s">
        <v>17</v>
      </c>
      <c r="L41" s="15" t="s">
        <v>18</v>
      </c>
      <c r="M41" s="15" t="s">
        <v>19</v>
      </c>
      <c r="N41" s="15" t="s">
        <v>20</v>
      </c>
      <c r="O41" s="15" t="s">
        <v>21</v>
      </c>
      <c r="P41" s="15" t="s">
        <v>22</v>
      </c>
      <c r="Q41" s="15" t="s">
        <v>23</v>
      </c>
      <c r="R41" s="15" t="s">
        <v>24</v>
      </c>
      <c r="S41" s="15" t="s">
        <v>25</v>
      </c>
      <c r="T41" s="15" t="s">
        <v>26</v>
      </c>
      <c r="U41" s="15" t="s">
        <v>27</v>
      </c>
      <c r="V41" s="15" t="s">
        <v>28</v>
      </c>
      <c r="W41" s="15" t="s">
        <v>29</v>
      </c>
      <c r="X41" s="15" t="s">
        <v>30</v>
      </c>
      <c r="Y41" s="15" t="s">
        <v>31</v>
      </c>
      <c r="Z41" s="15" t="s">
        <v>32</v>
      </c>
      <c r="AA41" s="15" t="s">
        <v>33</v>
      </c>
      <c r="AB41" s="15" t="s">
        <v>34</v>
      </c>
      <c r="AC41" s="15" t="s">
        <v>35</v>
      </c>
      <c r="AD41" s="15" t="s">
        <v>36</v>
      </c>
      <c r="AE41" s="15" t="s">
        <v>37</v>
      </c>
      <c r="AF41" s="15" t="s">
        <v>38</v>
      </c>
      <c r="AG41" s="15" t="s">
        <v>39</v>
      </c>
      <c r="AH41" s="15" t="s">
        <v>40</v>
      </c>
    </row>
    <row r="42" spans="3:34" x14ac:dyDescent="0.3">
      <c r="E42" s="14">
        <v>2.2599999999999998</v>
      </c>
      <c r="F42" s="14">
        <v>2.1</v>
      </c>
      <c r="G42" s="14">
        <v>2.0299999999999998</v>
      </c>
      <c r="H42" s="14">
        <v>1.41</v>
      </c>
      <c r="I42" s="14">
        <v>1.79</v>
      </c>
      <c r="J42" s="14">
        <v>0.41</v>
      </c>
      <c r="K42" s="14">
        <v>0.76</v>
      </c>
      <c r="L42" s="14">
        <v>0.78</v>
      </c>
      <c r="M42" s="14">
        <v>1.57</v>
      </c>
      <c r="N42" s="14">
        <v>0.98</v>
      </c>
      <c r="O42" s="14">
        <v>1.38</v>
      </c>
      <c r="P42" s="14">
        <v>1.1000000000000001</v>
      </c>
      <c r="Q42" s="14">
        <v>1.0900000000000001</v>
      </c>
      <c r="R42" s="14">
        <v>0.88</v>
      </c>
      <c r="S42" s="14">
        <v>0.75</v>
      </c>
      <c r="T42" s="14">
        <v>0.65</v>
      </c>
      <c r="U42" s="14">
        <v>0.54</v>
      </c>
      <c r="V42" s="14">
        <v>0.44</v>
      </c>
      <c r="W42" s="14">
        <v>0.35</v>
      </c>
      <c r="X42" s="14">
        <v>0.28000000000000003</v>
      </c>
      <c r="Y42" s="14">
        <v>0.23</v>
      </c>
      <c r="Z42" s="14">
        <v>0.2</v>
      </c>
      <c r="AA42" s="14">
        <v>0.19</v>
      </c>
      <c r="AB42" s="14">
        <v>0.19</v>
      </c>
      <c r="AC42" s="14">
        <v>0.17</v>
      </c>
      <c r="AD42" s="14">
        <v>0.14000000000000001</v>
      </c>
      <c r="AE42" s="14">
        <v>0.09</v>
      </c>
      <c r="AF42" s="14">
        <v>0.06</v>
      </c>
      <c r="AG42" s="14">
        <v>0.06</v>
      </c>
      <c r="AH42" s="14">
        <v>0.06</v>
      </c>
    </row>
  </sheetData>
  <mergeCells count="1">
    <mergeCell ref="A1:AH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cols>
    <col min="1" max="1" width="7.77734375" customWidth="1"/>
    <col min="2" max="2" width="127.44140625" customWidth="1"/>
  </cols>
  <sheetData>
    <row r="1" spans="1:2" x14ac:dyDescent="0.3">
      <c r="A1" s="2" t="s">
        <v>63</v>
      </c>
      <c r="B1" s="3" t="s">
        <v>64</v>
      </c>
    </row>
    <row r="2" spans="1:2" x14ac:dyDescent="0.3">
      <c r="A2" s="5">
        <v>16</v>
      </c>
      <c r="B2" s="6" t="s">
        <v>65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Instructions</vt:lpstr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Tomoya Suzuki</cp:lastModifiedBy>
  <dcterms:created xsi:type="dcterms:W3CDTF">2022-02-17T09:18:17Z</dcterms:created>
  <dcterms:modified xsi:type="dcterms:W3CDTF">2022-02-18T09:17:42Z</dcterms:modified>
</cp:coreProperties>
</file>