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blJeffFOG" sheetId="1" state="visible" r:id="rId2"/>
    <sheet name="Sheet2" sheetId="2" state="visible" r:id="rId3"/>
  </sheets>
  <definedNames>
    <definedName function="false" hidden="false" localSheetId="0" name="_xlnm.Print_Area" vbProcedure="false">Table1[#all]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<sst xmlns="http://schemas.openxmlformats.org/spreadsheetml/2006/main" count="1501" uniqueCount="380">
  <si>
    <t xml:space="preserve">Buyer</t>
  </si>
  <si>
    <t xml:space="preserve">Source</t>
  </si>
  <si>
    <t xml:space="preserve">Brand</t>
  </si>
  <si>
    <t xml:space="preserve">UPC</t>
  </si>
  <si>
    <t xml:space="preserve">DESCRIPTION</t>
  </si>
  <si>
    <t xml:space="preserve">Day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</si>
  <si>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</si>
  <si>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</si>
  <si>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</si>
  <si>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</si>
  <si>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</si>
  <si>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</si>
  <si>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</si>
  <si>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CCost</t>
  </si>
  <si>
    <t xml:space="preserve">Retail</t>
  </si>
  <si>
    <t xml:space="preserve">GM%</t>
  </si>
  <si>
    <t xml:space="preserve">CurrentCaseCost</t>
  </si>
  <si>
    <t xml:space="preserve">Tom</t>
  </si>
  <si>
    <t xml:space="preserve">SOMEPLACE-A</t>
  </si>
  <si>
    <t xml:space="preserve">WA        </t>
  </si>
  <si>
    <t xml:space="preserve">HERB FRESH PARSLEY ITALIAN OG       </t>
  </si>
  <si>
    <t xml:space="preserve">TF/WT          </t>
  </si>
  <si>
    <t xml:space="preserve">GRILL CUT SWEET POTATOES            </t>
  </si>
  <si>
    <t xml:space="preserve">TU             </t>
  </si>
  <si>
    <t xml:space="preserve">SOMEPLACE-B</t>
  </si>
  <si>
    <t xml:space="preserve">PEAR BOSC OG 42#                    </t>
  </si>
  <si>
    <t xml:space="preserve">Matt</t>
  </si>
  <si>
    <t xml:space="preserve">DRIED HERB GINGER OG 6EA            </t>
  </si>
  <si>
    <t xml:space="preserve">SOMEPLACE-C</t>
  </si>
  <si>
    <t xml:space="preserve">CHILI PEPPERS POBLANO OG 10#        </t>
  </si>
  <si>
    <t xml:space="preserve">Bob</t>
  </si>
  <si>
    <t xml:space="preserve">SOMEPLACE-D</t>
  </si>
  <si>
    <t xml:space="preserve">ORWA      </t>
  </si>
  <si>
    <t xml:space="preserve">BERRY STRAWBERRY NOG 8X1            </t>
  </si>
  <si>
    <t xml:space="preserve">SALAD EBF 5OZ SPINACH               </t>
  </si>
  <si>
    <t xml:space="preserve">CA        </t>
  </si>
  <si>
    <t xml:space="preserve">PEPPERS SLICED                      </t>
  </si>
  <si>
    <t xml:space="preserve">TU/W           </t>
  </si>
  <si>
    <t xml:space="preserve">YUCCA ROOT                          </t>
  </si>
  <si>
    <t xml:space="preserve">SALAD CV MICRO BROCCOLI             </t>
  </si>
  <si>
    <t xml:space="preserve">TF/TW          </t>
  </si>
  <si>
    <t xml:space="preserve">BERRY BLACKBERRIES OG 6OZ FT        </t>
  </si>
  <si>
    <t xml:space="preserve">SALAD CV AWESOME ARUGULA LOCAL      </t>
  </si>
  <si>
    <t xml:space="preserve">KIWI WEDGES                         </t>
  </si>
  <si>
    <t xml:space="preserve">VARIOUS        </t>
  </si>
  <si>
    <t xml:space="preserve">CHIVES OG PKG                       </t>
  </si>
  <si>
    <t xml:space="preserve">CELERY OG 24CT                      </t>
  </si>
  <si>
    <t xml:space="preserve">COMPARTMENT FRUIT TRAY              </t>
  </si>
  <si>
    <t xml:space="preserve">FRESH HERB HOLIDAY MIX OG           </t>
  </si>
  <si>
    <t xml:space="preserve">PARSNIPS OG 20#                     </t>
  </si>
  <si>
    <t xml:space="preserve">ASK            </t>
  </si>
  <si>
    <t xml:space="preserve">PEPPER MINI SWEET OG 9X2LB          </t>
  </si>
  <si>
    <t xml:space="preserve">MEX       </t>
  </si>
  <si>
    <t xml:space="preserve">PACCOAST KALE SALAD OG              </t>
  </si>
  <si>
    <t xml:space="preserve">HORSERADISH WASABI NOG LOCAL 12EA   </t>
  </si>
  <si>
    <t xml:space="preserve">HAZELNUTS CV 16OZ DRY ROASTED       </t>
  </si>
  <si>
    <t xml:space="preserve">HAWAC     </t>
  </si>
  <si>
    <t xml:space="preserve">SALAD CV MICRO CRESS                </t>
  </si>
  <si>
    <t xml:space="preserve">OWN            </t>
  </si>
  <si>
    <t xml:space="preserve">EC        </t>
  </si>
  <si>
    <t xml:space="preserve">SALAD EARTHB OG BROCCOLI CAULIFLOWER</t>
  </si>
  <si>
    <t xml:space="preserve">UNIITE         </t>
  </si>
  <si>
    <t xml:space="preserve">ORG BUTTERNUT SQUASH CHUNK          </t>
  </si>
  <si>
    <t xml:space="preserve">John</t>
  </si>
  <si>
    <t xml:space="preserve">MANGO YELLOW/ATAULFO/HONEY OG 14/16 </t>
  </si>
  <si>
    <t xml:space="preserve">UNITED         </t>
  </si>
  <si>
    <t xml:space="preserve">POTATO RED OG 50# A                 </t>
  </si>
  <si>
    <t xml:space="preserve">OPTIONAL       </t>
  </si>
  <si>
    <t xml:space="preserve">ECM       </t>
  </si>
  <si>
    <t xml:space="preserve">CITRUS "EXPLORATION BAG             </t>
  </si>
  <si>
    <t xml:space="preserve">OGC            </t>
  </si>
  <si>
    <t xml:space="preserve">HAZELNUTS CV 16OZ NATURAL           </t>
  </si>
  <si>
    <t xml:space="preserve">M/W/F          </t>
  </si>
  <si>
    <t xml:space="preserve">PACCOAST SLAW TACO TOPPER           </t>
  </si>
  <si>
    <t xml:space="preserve">LIME FINGER NOG                     </t>
  </si>
  <si>
    <t xml:space="preserve">CHILE     </t>
  </si>
  <si>
    <t xml:space="preserve">CELERY CHOPPED                      </t>
  </si>
  <si>
    <t xml:space="preserve">ORG STEW VEG MIX                    </t>
  </si>
  <si>
    <t xml:space="preserve">SALAD OGG 5OZ SUPERGREENS OG        </t>
  </si>
  <si>
    <t xml:space="preserve">SALAD CPLACE 10OZ SPINACH OG LOCAL  </t>
  </si>
  <si>
    <t xml:space="preserve">SALAD PAC "TOSS" KALE               </t>
  </si>
  <si>
    <t xml:space="preserve">WINTER SQUASH ACORN OG              </t>
  </si>
  <si>
    <t xml:space="preserve">MUSHROOM SPCLTY TRIO 10X8OZ OG      </t>
  </si>
  <si>
    <t xml:space="preserve">SALAD MICROGREENS OG ALL GO 3.5OZ   </t>
  </si>
  <si>
    <t xml:space="preserve">GRAPES  COTTONCANDY NOG 10#         </t>
  </si>
  <si>
    <t xml:space="preserve">MUSHROOM FOREST NAMEKO 4OZ OG       </t>
  </si>
  <si>
    <t xml:space="preserve">NEWZE     </t>
  </si>
  <si>
    <t xml:space="preserve">RAPINI OG 26CT                      </t>
  </si>
  <si>
    <t xml:space="preserve">MUSHROOM MAITAKE OG 12X4OZ          </t>
  </si>
  <si>
    <t xml:space="preserve">TH        </t>
  </si>
  <si>
    <t xml:space="preserve">RUTABAGAS OG                        </t>
  </si>
  <si>
    <t xml:space="preserve">SALAD TF KITS CV STRAWBERRY ROSE    </t>
  </si>
  <si>
    <t xml:space="preserve">GRAPEFRUIT/PUMMEL OG                </t>
  </si>
  <si>
    <t xml:space="preserve">MEDIUM FRUIT TRAY                   </t>
  </si>
  <si>
    <t xml:space="preserve">AZ        </t>
  </si>
  <si>
    <t xml:space="preserve">SALAD EBF 5OZ ARUGULA OG            </t>
  </si>
  <si>
    <t xml:space="preserve">SPROUT BUCKWHEAT OG 8X12            </t>
  </si>
  <si>
    <t xml:space="preserve">POTATO RUSSET OG 10X5 BAGS          </t>
  </si>
  <si>
    <t xml:space="preserve">DULCE WILD 5#                       </t>
  </si>
  <si>
    <t xml:space="preserve">SALAD GG 12OZ BROCCOLSLAW           </t>
  </si>
  <si>
    <t xml:space="preserve">LARGE VEG TRAY W/DIP                </t>
  </si>
  <si>
    <t xml:space="preserve">PACCOAST JICAMA w/ LIME             </t>
  </si>
  <si>
    <t xml:space="preserve">OPTIONAL4      </t>
  </si>
  <si>
    <t xml:space="preserve">OG CHOPPED GARLIC                   </t>
  </si>
  <si>
    <t xml:space="preserve">PUREE ITALIAN SEAS 4OZ              </t>
  </si>
  <si>
    <t xml:space="preserve">FL        </t>
  </si>
  <si>
    <t xml:space="preserve">PAC COAST SWEET POTATO FRIES        </t>
  </si>
  <si>
    <t xml:space="preserve">PERU      </t>
  </si>
  <si>
    <t xml:space="preserve">CELERY ROOT OG 25#                  </t>
  </si>
  <si>
    <t xml:space="preserve">NEXT           </t>
  </si>
  <si>
    <t xml:space="preserve">MANGO OG 7CT GREEN/RED              </t>
  </si>
  <si>
    <t xml:space="preserve">PACCOAST VEGGIE PLATER OG           </t>
  </si>
  <si>
    <t xml:space="preserve">PUREE CHUNKY GARLIC 4OZ             </t>
  </si>
  <si>
    <t xml:space="preserve">CARROT BABY PEELED 30X1             </t>
  </si>
  <si>
    <t xml:space="preserve">READY TO COOK BUTTERNUT SQUASH CHUNK</t>
  </si>
  <si>
    <t xml:space="preserve">SUNVI     </t>
  </si>
  <si>
    <t xml:space="preserve">PEAR TAYLOR GOLD 21#                </t>
  </si>
  <si>
    <t xml:space="preserve">VEGETABLE STIR FRY                  </t>
  </si>
  <si>
    <t xml:space="preserve">GRAPEFRUIT PINK OG 35#              </t>
  </si>
  <si>
    <t xml:space="preserve">SWORG     </t>
  </si>
  <si>
    <t xml:space="preserve">LEMON GRASS OG 1#                   </t>
  </si>
  <si>
    <t xml:space="preserve">RADISH WATERMELON OG 10#            </t>
  </si>
  <si>
    <t xml:space="preserve">PAC COAST YAM SPIRALS               </t>
  </si>
  <si>
    <t xml:space="preserve">MOLCAJETE SALSA                     </t>
  </si>
  <si>
    <t xml:space="preserve">BROCCOLI FLORETS OG 4X2# BULK       </t>
  </si>
  <si>
    <t xml:space="preserve">TX        </t>
  </si>
  <si>
    <t xml:space="preserve">HOT AND SOUR GARNISH KIT            </t>
  </si>
  <si>
    <t xml:space="preserve">KALE PURPLE BOR OG                  </t>
  </si>
  <si>
    <t xml:space="preserve">GRAPEFRUIT MELOGOLD NOG RISING C    </t>
  </si>
  <si>
    <t xml:space="preserve">MELON WATERMELON CHUNKS SM          </t>
  </si>
  <si>
    <t xml:space="preserve">AVOCADO BACON OG 36CT               </t>
  </si>
  <si>
    <t xml:space="preserve">PAC COAST SQUASH SPIRALS            </t>
  </si>
  <si>
    <t xml:space="preserve">SALAD OGG 5OZ  BUTTER PLUS GREENS OG</t>
  </si>
  <si>
    <t xml:space="preserve">CABBAGE SAVOY OG                    </t>
  </si>
  <si>
    <t xml:space="preserve">MELON CANTALOUPE CUTS               </t>
  </si>
  <si>
    <t xml:space="preserve">ORANGE NAVEL OG 10X4 BAG            </t>
  </si>
  <si>
    <t xml:space="preserve">BANANA BABY OG 12# "GOLDFINGER"     </t>
  </si>
  <si>
    <t xml:space="preserve">JAM STRAWBERRY FRESH                </t>
  </si>
  <si>
    <t xml:space="preserve">MICRO DAIKON SPROUT                 </t>
  </si>
  <si>
    <t xml:space="preserve">MANDARIN CLEMENTINE OG 25#          </t>
  </si>
  <si>
    <t xml:space="preserve">BROCCOLI CROWNS NOG                 </t>
  </si>
  <si>
    <t xml:space="preserve">EGGPLANT GRAFFITI OG                </t>
  </si>
  <si>
    <t xml:space="preserve">KIWI PAPAYA                         </t>
  </si>
  <si>
    <t xml:space="preserve">SMALL VEG TRAY W/DIP                </t>
  </si>
  <si>
    <t xml:space="preserve">POTATO FINGERLING OG RUSSIAN BAG    </t>
  </si>
  <si>
    <t xml:space="preserve">WINTER SQUASH BUTTERNUT OG          </t>
  </si>
  <si>
    <t xml:space="preserve">THYME OG                            </t>
  </si>
  <si>
    <t xml:space="preserve">PACCOAST ASPARAGUS TIPS             </t>
  </si>
  <si>
    <t xml:space="preserve">HARVEST BLEND                       </t>
  </si>
  <si>
    <t xml:space="preserve">PAPAYA GREEN NOG 30#                </t>
  </si>
  <si>
    <t xml:space="preserve">CARROT CELERY SNACK PACK            </t>
  </si>
  <si>
    <t xml:space="preserve">CHILI PEPPERS HABANERO 2#           </t>
  </si>
  <si>
    <t xml:space="preserve">DONE           </t>
  </si>
  <si>
    <t xml:space="preserve">SALAD OGG 5OZ 50/50 BLEND OG        </t>
  </si>
  <si>
    <t xml:space="preserve">GUACAMOLE SM                        </t>
  </si>
  <si>
    <t xml:space="preserve">HEIRLOOM       </t>
  </si>
  <si>
    <t xml:space="preserve">PACCOAST ORGANIc KALE AND CHARD     </t>
  </si>
  <si>
    <t xml:space="preserve">MANDARIN LEE OG                     </t>
  </si>
  <si>
    <t xml:space="preserve">DATES CHOCOLATE COVERED             </t>
  </si>
  <si>
    <t xml:space="preserve">SALAD CPLACE  5OZ PETITE GREEN LOCAL</t>
  </si>
  <si>
    <t xml:space="preserve">2WEEKS         </t>
  </si>
  <si>
    <t xml:space="preserve">COLLARD GREEN OG 24CT               </t>
  </si>
  <si>
    <t xml:space="preserve">TU*F           </t>
  </si>
  <si>
    <t xml:space="preserve">BR        </t>
  </si>
  <si>
    <t xml:space="preserve">DATES MEDJOOL OG 12X14OZ            </t>
  </si>
  <si>
    <t xml:space="preserve">HI        </t>
  </si>
  <si>
    <t xml:space="preserve">ORANGE VALENCIA OG                  </t>
  </si>
  <si>
    <t xml:space="preserve">LETTUCE BUTTER LEAF OG 12CT         </t>
  </si>
  <si>
    <t xml:space="preserve">SALSA CREMA                         </t>
  </si>
  <si>
    <t xml:space="preserve">EGGPLANT OG 18CT                    </t>
  </si>
  <si>
    <t xml:space="preserve">AVOCADO FUERTE OG 48CT              </t>
  </si>
  <si>
    <t xml:space="preserve">OG ZUCCHINI SPIRALS 10.7 OZ         </t>
  </si>
  <si>
    <t xml:space="preserve">OG GF BUTTERNUT SHELLS WITH CHEESE  </t>
  </si>
  <si>
    <t xml:space="preserve">DRIED HERB CHILE PEPPER OG 6EA      </t>
  </si>
  <si>
    <t xml:space="preserve">SWEET POTATO MEDLEY OG              </t>
  </si>
  <si>
    <t xml:space="preserve">CHOPPED GARLIC                      </t>
  </si>
  <si>
    <t xml:space="preserve">SALAD ROMAINE ARTISAN HEARTS 12X2   </t>
  </si>
  <si>
    <t xml:space="preserve">POTATO FINGERLING OG FRENCH BAG     </t>
  </si>
  <si>
    <t xml:space="preserve">TOMATO KUMATO 10X4                  </t>
  </si>
  <si>
    <t xml:space="preserve">PAC COAST VEG STEW MIX              </t>
  </si>
  <si>
    <t xml:space="preserve">SALAD CPLACE OG 10OZ  ARUGULA LOCAL </t>
  </si>
  <si>
    <t xml:space="preserve">CHILI PEPPERS ANAHEIM OG 10#        </t>
  </si>
  <si>
    <t xml:space="preserve"> LG FRUIT TRAY                      </t>
  </si>
  <si>
    <t xml:space="preserve">CORN OG 12X4                        </t>
  </si>
  <si>
    <t xml:space="preserve">ORG YAM SPIRALS                     </t>
  </si>
  <si>
    <t xml:space="preserve">HERB FRESH CURRY 1# 36EACH          </t>
  </si>
  <si>
    <t xml:space="preserve">ORG BEET SPIRALS                    </t>
  </si>
  <si>
    <t xml:space="preserve">PAC COAST CHICORY SALAD             </t>
  </si>
  <si>
    <t xml:space="preserve">GARLIC PEELED                       </t>
  </si>
  <si>
    <t xml:space="preserve">DRIED GINGER OG 6EA                 </t>
  </si>
  <si>
    <t xml:space="preserve">OG PEELED GARLIC OZ                 </t>
  </si>
  <si>
    <t xml:space="preserve">TANGELO MINNEOLA OG 38#             </t>
  </si>
  <si>
    <t xml:space="preserve">SUNFLOWER PEA AND RADISH BLND       </t>
  </si>
  <si>
    <t xml:space="preserve">SQUASH SUNBURST OG 20#              </t>
  </si>
  <si>
    <t xml:space="preserve">MIX BERRY 11OZ                      </t>
  </si>
  <si>
    <t xml:space="preserve">TOMATO VINE OG 11# FT               </t>
  </si>
  <si>
    <t xml:space="preserve">APPLE HONEYCRISP OG 38#             </t>
  </si>
  <si>
    <t xml:space="preserve">SOON           </t>
  </si>
  <si>
    <t xml:space="preserve">HAZELNUTS CV 12OZ SLICED            </t>
  </si>
  <si>
    <t xml:space="preserve">GU        </t>
  </si>
  <si>
    <t xml:space="preserve">RADICCHIO/TREVISO &amp; MISC OG         </t>
  </si>
  <si>
    <t xml:space="preserve">GOOG!          </t>
  </si>
  <si>
    <t xml:space="preserve">YAM OG 3LB BAG                      </t>
  </si>
  <si>
    <t xml:space="preserve">LARGE VEG TRAY                      </t>
  </si>
  <si>
    <t xml:space="preserve">MANDARIN SUMO NOG 16#               </t>
  </si>
  <si>
    <t xml:space="preserve">MUSHROOM CRIMINI OG SLICED 12X8     </t>
  </si>
  <si>
    <t xml:space="preserve">MUSHROOM HEDGEHOG WILD 12X4OZ       </t>
  </si>
  <si>
    <t xml:space="preserve">BERRY RASPBERRY OG 6X12OZ           </t>
  </si>
  <si>
    <t xml:space="preserve">MUSHROOM VELVET PIOPPINI OG         </t>
  </si>
  <si>
    <t xml:space="preserve">OR        </t>
  </si>
  <si>
    <t xml:space="preserve">PINEAPPLE CHUNKS MD                 </t>
  </si>
  <si>
    <t xml:space="preserve">GRAPES RED OG 19#                   </t>
  </si>
  <si>
    <t xml:space="preserve">PEPPER YELLOW OG 25#                </t>
  </si>
  <si>
    <t xml:space="preserve">BERRY STRAWBERRY OG 8X1             </t>
  </si>
  <si>
    <t xml:space="preserve">GRAPEFRUIT MELOGOLD OG              </t>
  </si>
  <si>
    <t xml:space="preserve">MUSHROOM WHITE LARGE NOG 10#        </t>
  </si>
  <si>
    <t xml:space="preserve">READYTO COOK BROCCOLI CAULIFLOWER   </t>
  </si>
  <si>
    <t xml:space="preserve">PORTABELLA CAPS/GREEK               </t>
  </si>
  <si>
    <t xml:space="preserve">AVOCADO HASS OG LARGE 32/40CT       </t>
  </si>
  <si>
    <t xml:space="preserve">SALAD EBF KIT CAESAR OG             </t>
  </si>
  <si>
    <t xml:space="preserve">KIWI OG 21#                         </t>
  </si>
  <si>
    <t xml:space="preserve">KHOLRABI GREEN AND RED OG/24CT BUNCH</t>
  </si>
  <si>
    <t xml:space="preserve">APPLE WEDGES WITH ALMOND BUTTER     </t>
  </si>
  <si>
    <t xml:space="preserve">SALAD CV CURLY/MICRO CRESS LOCAL    </t>
  </si>
  <si>
    <t xml:space="preserve">ORGANIC DICED ONIONS                </t>
  </si>
  <si>
    <t xml:space="preserve">CELERY HEARTS OG                    </t>
  </si>
  <si>
    <t xml:space="preserve">PEPPER RED OG 25#                   </t>
  </si>
  <si>
    <t xml:space="preserve">EGGPLANT CHINESE NOG 25# BOXES      </t>
  </si>
  <si>
    <t xml:space="preserve">TOMATO OG 15# "TASTI-LEE"/BEEFS     </t>
  </si>
  <si>
    <t xml:space="preserve">BERRY RASPBERRY NOG 6X12OZ          </t>
  </si>
  <si>
    <t xml:space="preserve">CAWA      </t>
  </si>
  <si>
    <t xml:space="preserve">RADICCHIO OG                        </t>
  </si>
  <si>
    <t xml:space="preserve">GRIMW     </t>
  </si>
  <si>
    <t xml:space="preserve">SPECIALTY MELON CUTS                </t>
  </si>
  <si>
    <t xml:space="preserve">FRUIT SALAD MD                      </t>
  </si>
  <si>
    <t xml:space="preserve">BROCCOLI ROMANESCO OG               </t>
  </si>
  <si>
    <t xml:space="preserve">OG BUTTERNUT CUBES                  </t>
  </si>
  <si>
    <t xml:space="preserve">MUSHROOM CHANTERELLE YELLOW 5#/WILD </t>
  </si>
  <si>
    <t xml:space="preserve">DATES COCONUT ROLLS                 </t>
  </si>
  <si>
    <t xml:space="preserve">CAORG     </t>
  </si>
  <si>
    <t xml:space="preserve">HAZELNUTS BROWN SUGAR               </t>
  </si>
  <si>
    <t xml:space="preserve">TOMATO HEIRLOOM OG PURPLE CH/DARKLOM</t>
  </si>
  <si>
    <t xml:space="preserve">WINTER SQUASH DELICATA  OG          </t>
  </si>
  <si>
    <t xml:space="preserve">MANDARIN DAISY NOG 36#              </t>
  </si>
  <si>
    <t xml:space="preserve">POTATO YELLOW OG 16X3 BAGS          </t>
  </si>
  <si>
    <t xml:space="preserve">GMY            </t>
  </si>
  <si>
    <t xml:space="preserve">SALAD JAYLEAF 1# BABY SPINACH OG    </t>
  </si>
  <si>
    <t xml:space="preserve">SALAD OGG 4OZ MACHE BLEND           </t>
  </si>
  <si>
    <t xml:space="preserve">EDIBLE FLOWERS OG                   </t>
  </si>
  <si>
    <t xml:space="preserve">POTATO YELLOW BABY OG 50#           </t>
  </si>
  <si>
    <t xml:space="preserve">STRAWBERRIES SLICED SM              </t>
  </si>
  <si>
    <t xml:space="preserve">TRADITIONAL PICO DE GALLO SALSA     </t>
  </si>
  <si>
    <t xml:space="preserve">SALAD ROMAINE HEARTS OG 12X3        </t>
  </si>
  <si>
    <t xml:space="preserve">APPLE HONEYCRISP OG  LUNCHBOX       </t>
  </si>
  <si>
    <t xml:space="preserve">MUSHROOM WHITE SLICED OG 6CT        </t>
  </si>
  <si>
    <t xml:space="preserve">CITRON BUDDHAHAND OG CTN            </t>
  </si>
  <si>
    <t xml:space="preserve">BOK CHOY/BABY OG 20#                </t>
  </si>
  <si>
    <t xml:space="preserve">ENDIVE BELGIAN OG 10#               </t>
  </si>
  <si>
    <t xml:space="preserve">PEPPER ORANGE OG 25#                </t>
  </si>
  <si>
    <t xml:space="preserve">MUSHROOM CHEF'S SAMPLER OG          </t>
  </si>
  <si>
    <t xml:space="preserve">MIXED FRUIT 7OZ                     </t>
  </si>
  <si>
    <t xml:space="preserve">GRILLED PINEAPPLE &amp; POBLANO SALSA   </t>
  </si>
  <si>
    <t xml:space="preserve">CHILI PEPPERS OG SHISHITO 10#/14CT  </t>
  </si>
  <si>
    <t xml:space="preserve">PAC COAST DICED PINEAPPLE           </t>
  </si>
  <si>
    <t xml:space="preserve">PACCOAST CARROT RAINBOW OG          </t>
  </si>
  <si>
    <t xml:space="preserve">PUREE CILANTRO 4OZ                  </t>
  </si>
  <si>
    <t xml:space="preserve">ZUCCHINI NOODLES OG                 </t>
  </si>
  <si>
    <t xml:space="preserve">FAJITA MIX                          </t>
  </si>
  <si>
    <t xml:space="preserve">SALAD MICROGREENS OG ALL GO 2OZ     </t>
  </si>
  <si>
    <t xml:space="preserve">SALAD CV SIMPLE SPINACH LOCAL       </t>
  </si>
  <si>
    <t xml:space="preserve">FRUIT SALAD PARTY SIZE              </t>
  </si>
  <si>
    <t xml:space="preserve">PUREE GARLIC 4OZ                    </t>
  </si>
  <si>
    <t xml:space="preserve">HERB FRESH MIX OG MISC              </t>
  </si>
  <si>
    <t xml:space="preserve">BERRIES MIXED MD                    </t>
  </si>
  <si>
    <t xml:space="preserve">ORCA      </t>
  </si>
  <si>
    <t xml:space="preserve">SUNVIEW OG BLACK RAISINS            </t>
  </si>
  <si>
    <t xml:space="preserve">GRAPEFRUIT ORO BLANCO OG            </t>
  </si>
  <si>
    <t xml:space="preserve">CUT CANTALOUPE W BLUEBERRIES        </t>
  </si>
  <si>
    <t xml:space="preserve">WINTER SQUASH RED KABOCHA OG        </t>
  </si>
  <si>
    <t xml:space="preserve">CHRIS     </t>
  </si>
  <si>
    <t xml:space="preserve">CARROTS RAINBOW BABY OG 12X12       </t>
  </si>
  <si>
    <t xml:space="preserve">STIR FRY MIX                        </t>
  </si>
  <si>
    <t xml:space="preserve">VAONLY         </t>
  </si>
  <si>
    <t xml:space="preserve">SALAD CLASSIC #1 SPINACH            </t>
  </si>
  <si>
    <t xml:space="preserve">CABBAGE RED OG                      </t>
  </si>
  <si>
    <t xml:space="preserve">KALE SALAD SHREDDED OG              </t>
  </si>
  <si>
    <t xml:space="preserve">CAULIFLOWER FLORETTES 4X2 OG BULK   </t>
  </si>
  <si>
    <t xml:space="preserve">BANANA BABY 15#                     </t>
  </si>
  <si>
    <t xml:space="preserve">PACCOAST KALE SALAD SHRED OG        </t>
  </si>
  <si>
    <t xml:space="preserve">LIVING SPECIALTY MICROGREENS OG     </t>
  </si>
  <si>
    <t xml:space="preserve">SALAD OGG 7OZ ROMAINE LV WHOLE      </t>
  </si>
  <si>
    <t xml:space="preserve">GOOG!!         </t>
  </si>
  <si>
    <t xml:space="preserve">PEPPER MINI SWEET OG BULK           </t>
  </si>
  <si>
    <t xml:space="preserve">APPLE ENVY OG 38# LUNCHBOX          </t>
  </si>
  <si>
    <t xml:space="preserve">MUSHROOM ENOKI NOG 12PKG            </t>
  </si>
  <si>
    <t xml:space="preserve">LEMON OG 18X2# BAG                  </t>
  </si>
  <si>
    <t xml:space="preserve">APPLE FUJI OG 38# LUNCHBOX          </t>
  </si>
  <si>
    <t xml:space="preserve">PEPPER MINI SWEET OG 12X1LB         </t>
  </si>
  <si>
    <t xml:space="preserve">CHILI PEPPER THAI  NOG 1#           </t>
  </si>
  <si>
    <t xml:space="preserve">ORANGE NAVEL NOG                    </t>
  </si>
  <si>
    <t xml:space="preserve">TTH*TU         </t>
  </si>
  <si>
    <t xml:space="preserve">MUSHROOM PORTABELLA OG 5#           </t>
  </si>
  <si>
    <t xml:space="preserve">YAMS PURPLE OG                      </t>
  </si>
  <si>
    <t xml:space="preserve">MELON CANTALOUPE NOG IMPRTED        </t>
  </si>
  <si>
    <t xml:space="preserve">SALAD TF KITS CV THAI CHILI MANGO   </t>
  </si>
  <si>
    <t xml:space="preserve">RATTO          </t>
  </si>
  <si>
    <t xml:space="preserve">AVOCADO HASS BAGS OG 18X4CT         </t>
  </si>
  <si>
    <t xml:space="preserve">RED HAT CHUNK MELON                 </t>
  </si>
  <si>
    <t xml:space="preserve">ORG ZUCCHINI SPIRALS                </t>
  </si>
  <si>
    <t xml:space="preserve">JACFA     </t>
  </si>
  <si>
    <t xml:space="preserve">HAZELNUTS MILK CHOCOLATE            </t>
  </si>
  <si>
    <t xml:space="preserve">DOSNER    </t>
  </si>
  <si>
    <t xml:space="preserve">ASPARAGUS NOG 11# MEX               </t>
  </si>
  <si>
    <t xml:space="preserve">SALAD EBF 1# MIXED GREENS           </t>
  </si>
  <si>
    <t xml:space="preserve">SALAD CV KINETIC KALE LOCAL         </t>
  </si>
  <si>
    <t xml:space="preserve">SALAD EARTHB OG BROCCOLI CARROT     </t>
  </si>
  <si>
    <t xml:space="preserve">POTATO FINGERLING OG 20#BULK        </t>
  </si>
  <si>
    <t xml:space="preserve">VEGAN PESTO                         </t>
  </si>
  <si>
    <t xml:space="preserve">CAULIFLOWER FLORETTES               </t>
  </si>
  <si>
    <t xml:space="preserve">DIP VEGAN 7-LAYER                   </t>
  </si>
  <si>
    <t xml:space="preserve">HALF  WATERMELON                    </t>
  </si>
  <si>
    <t xml:space="preserve">SALAD OGG 5OZ  BUTTER GREENS OG     </t>
  </si>
  <si>
    <t xml:space="preserve">DELCA     </t>
  </si>
  <si>
    <t xml:space="preserve">DATES PITTED OG 12X12OZ             </t>
  </si>
  <si>
    <t xml:space="preserve">PUREE BASIL 4OZ                     </t>
  </si>
  <si>
    <t xml:space="preserve">HERB FRESH OG PKG/BUNCHED           </t>
  </si>
  <si>
    <t xml:space="preserve">CARROT BUNCH OG 24CT                </t>
  </si>
  <si>
    <t xml:space="preserve">SALAD FX 14OZ COLESLAW NOG          </t>
  </si>
  <si>
    <t xml:space="preserve">SALAD FX 14OZ SHREDDED ICEBERG      </t>
  </si>
  <si>
    <t xml:space="preserve">HERB FRESH CILANTRO OG 8X2          </t>
  </si>
  <si>
    <t xml:space="preserve">CARROT JUICE 25# BAGS               </t>
  </si>
  <si>
    <t xml:space="preserve">DRIED HERB ITALIAN MIX NOG 6EA      </t>
  </si>
  <si>
    <t xml:space="preserve">SPROUT PEA SHOOTS OG                </t>
  </si>
  <si>
    <t xml:space="preserve">SALAD TYFARM CHOPPED CAESAR OG      </t>
  </si>
  <si>
    <t xml:space="preserve">CHERRIES WASHED STEMMED             </t>
  </si>
  <si>
    <t xml:space="preserve">SALAD OGG 5OZ LITTLE GEMS OG        </t>
  </si>
  <si>
    <t xml:space="preserve">PUREE THAI SEASONINGS 4OZ           </t>
  </si>
  <si>
    <t xml:space="preserve">MF/TM          </t>
  </si>
  <si>
    <t xml:space="preserve">SALAD OGG 5OZ KALE OG               </t>
  </si>
  <si>
    <t xml:space="preserve">MELONS CUT OG                       </t>
  </si>
  <si>
    <t xml:space="preserve">SALAD CV MICRO ARUGULA              </t>
  </si>
  <si>
    <t xml:space="preserve">CARNIVAL CAULIFLOWER FLORETTES      </t>
  </si>
  <si>
    <t xml:space="preserve">JICAMA W LIME                       </t>
  </si>
  <si>
    <t xml:space="preserve">PAC COAST SPRING SLAW               </t>
  </si>
  <si>
    <t xml:space="preserve">PINEAPPLE CHUNKS LG                 </t>
  </si>
  <si>
    <t xml:space="preserve">               </t>
  </si>
  <si>
    <t xml:space="preserve">SUGAR CANE OG 5EA                   </t>
  </si>
  <si>
    <t xml:space="preserve">GRAPES MIXED SM                     </t>
  </si>
  <si>
    <t xml:space="preserve">MUSHROOM CRIMINI NOG                </t>
  </si>
  <si>
    <t xml:space="preserve">GOUGA     </t>
  </si>
  <si>
    <t xml:space="preserve">HAZELNUTS DARK CHOCOLATE            </t>
  </si>
  <si>
    <t xml:space="preserve">CHILI PEPPERS CHERRY BOMB OG        </t>
  </si>
  <si>
    <t xml:space="preserve">EGGPLANT NEON OG                    </t>
  </si>
  <si>
    <t xml:space="preserve">SALAD OGG 1# MIXED GREENS           </t>
  </si>
  <si>
    <t xml:space="preserve">WINTER SQUASH CARNIVAL OG           </t>
  </si>
  <si>
    <t xml:space="preserve">BERRY RASPBERRY OG 12X6OZ           </t>
  </si>
  <si>
    <t xml:space="preserve">TOMATILLOS NOG 10#                  </t>
  </si>
  <si>
    <t xml:space="preserve">OG VEGAN RAMEN WITH SPIRALS         </t>
  </si>
  <si>
    <t xml:space="preserve">SUNFLOWER SPROUTS                   </t>
  </si>
  <si>
    <t xml:space="preserve">KIWI PINEAPPLE                      </t>
  </si>
  <si>
    <t xml:space="preserve">PACCOAST KALE VEGGIE BLEND OG 16OZ  </t>
  </si>
  <si>
    <t xml:space="preserve">APPLE SUGARBEE ORGANIC              </t>
  </si>
  <si>
    <t xml:space="preserve">JACK FRUIT NOG                      </t>
  </si>
  <si>
    <t xml:space="preserve">MANDARIN JUICY CRUNCH FLA           </t>
  </si>
  <si>
    <t xml:space="preserve">GARLIC OG 30#                       </t>
  </si>
  <si>
    <t xml:space="preserve">SALAD OGG 9OZ KALE 100%             </t>
  </si>
  <si>
    <t xml:space="preserve">MELON MIXED MELON LG                </t>
  </si>
  <si>
    <t xml:space="preserve">KALE GREEN NOG DELI ONLY            </t>
  </si>
  <si>
    <t xml:space="preserve">CLASSICS  </t>
  </si>
  <si>
    <t xml:space="preserve">BROCCOLINI OG                       </t>
  </si>
  <si>
    <t xml:space="preserve">CA             </t>
  </si>
  <si>
    <t xml:space="preserve">16OZ FAJITA BOWL                    </t>
  </si>
  <si>
    <t xml:space="preserve">COMMP     </t>
  </si>
  <si>
    <t xml:space="preserve">CHESTNUT OG 12X12OZ                 </t>
  </si>
  <si>
    <t xml:space="preserve">DAIKON RADISH PURPLE OG 10#         </t>
  </si>
  <si>
    <t xml:space="preserve">BAY LEAF OG                         </t>
  </si>
  <si>
    <t xml:space="preserve">GARLIC NOG                          </t>
  </si>
  <si>
    <t xml:space="preserve">HERB FRESH CILANTRO OG              </t>
  </si>
  <si>
    <t xml:space="preserve">SALAD MICROGREENS OG SPICY 3.5OZ    </t>
  </si>
  <si>
    <t xml:space="preserve">SALAD OGG 1# SUPER GREENS OG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</si>
</sst>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true" diagonalDown="false">
      <left style="thin"/>
      <right style="thin"/>
      <top style="thin"/>
      <bottom style="thin"/>
      <diagonal style="thin"/>
    </border>
    <border diagonalUp="true" diagonalDown="false">
      <left style="thin"/>
      <right style="thin"/>
      <top/>
      <bottom style="thin"/>
      <diagonal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Q301" headerRowCount="1" totalsRowCount="0" totalsRowShown="0">
  <autoFilter ref="A1:Q301"/>
  <tableColumns count="17">
    <tableColumn id="1" name="Buyer"/>
    <tableColumn id="2" name="Source"/>
    <tableColumn id="3" name="Brand"/>
    <tableColumn id="4" name="UPC"/>
    <tableColumn id="5" name="DESCRIPTION"/>
    <tableColumn id="6" name="Day"/>
    <tableColumn id="7" name="Sun"/>
    <tableColumn id="8" name="Mon"/>
    <tableColumn id="9" name="Tue"/>
    <tableColumn id="10" name="Wed"/>
    <tableColumn id="11" name="Thu"/>
    <tableColumn id="12" name="Fri"/>
    <tableColumn id="13" name="Sat"/>
    <tableColumn id="14" name="CCost"/>
    <tableColumn id="15" name="Retail"/>
    <tableColumn id="16" name="GM%"/>
    <tableColumn id="17" name="CurrentCaseCo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I301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302" activeCellId="0" sqref="A302"/>
    </sheetView>
  </sheetViews>
  <sheetFormatPr defaultRowHeight="12.8" outlineLevelRow="0" outlineLevelCol="0"/>
  <cols>
    <col collapsed="false" customWidth="true" hidden="false" outlineLevel="0" max="1" min="1" style="0" width="8.43"/>
    <col collapsed="false" customWidth="true" hidden="false" outlineLevel="0" max="2" min="2" style="0" width="14.85"/>
    <col collapsed="false" customWidth="true" hidden="false" outlineLevel="0" max="3" min="3" style="0" width="10.43"/>
    <col collapsed="false" customWidth="true" hidden="false" outlineLevel="0" max="4" min="4" style="1" width="14.14"/>
    <col collapsed="false" customWidth="true" hidden="false" outlineLevel="0" max="5" min="5" style="0" width="42.57"/>
    <col collapsed="false" customWidth="true" hidden="false" outlineLevel="0" max="6" min="6" style="0" width="16.71"/>
    <col collapsed="false" customWidth="true" hidden="false" outlineLevel="0" max="7" min="7" style="0" width="6.57"/>
    <col collapsed="false" customWidth="true" hidden="false" outlineLevel="0" max="8" min="8" style="0" width="7.43"/>
    <col collapsed="false" customWidth="true" hidden="false" outlineLevel="0" max="9" min="9" style="0" width="6.57"/>
    <col collapsed="false" customWidth="true" hidden="false" outlineLevel="0" max="10" min="10" style="0" width="7.57"/>
    <col collapsed="false" customWidth="true" hidden="false" outlineLevel="0" max="11" min="11" style="0" width="6.57"/>
    <col collapsed="false" customWidth="true" hidden="false" outlineLevel="0" max="12" min="12" style="0" width="5.57"/>
    <col collapsed="false" customWidth="true" hidden="false" outlineLevel="0" max="13" min="13" style="0" width="6"/>
    <col collapsed="false" customWidth="true" hidden="false" outlineLevel="0" max="14" min="14" style="0" width="8.28"/>
    <col collapsed="false" customWidth="true" hidden="false" outlineLevel="0" max="15" min="15" style="0" width="8.43"/>
    <col collapsed="false" customWidth="true" hidden="false" outlineLevel="0" max="16" min="16" style="0" width="8.85"/>
    <col collapsed="false" customWidth="true" hidden="false" outlineLevel="0" max="17" min="17" style="0" width="18.14"/>
    <col collapsed="false" customWidth="true" hidden="false" outlineLevel="0" max="1025" min="18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AME1" s="2"/>
      <c r="AMF1" s="2"/>
      <c r="AMG1" s="2"/>
      <c r="AMH1" s="2"/>
      <c r="AMI1" s="2"/>
    </row>
    <row r="2" customFormat="false" ht="13.8" hidden="false" customHeight="false" outlineLevel="0" collapsed="false">
      <c r="A2" s="0" t="s">
        <v>17</v>
      </c>
      <c r="B2" s="0" t="s">
        <v>18</v>
      </c>
      <c r="C2" s="0" t="s">
        <v>19</v>
      </c>
      <c r="D2" s="1" t="n">
        <v>716519048371</v>
      </c>
      <c r="E2" s="0" t="s">
        <v>20</v>
      </c>
      <c r="F2" s="0" t="s">
        <v>21</v>
      </c>
      <c r="G2" s="6"/>
      <c r="H2" s="6"/>
      <c r="I2" s="6"/>
      <c r="J2" s="6"/>
      <c r="K2" s="6"/>
      <c r="L2" s="7"/>
      <c r="M2" s="7"/>
      <c r="N2" s="0" t="n">
        <v>1.22</v>
      </c>
      <c r="O2" s="0" t="n">
        <v>3.99</v>
      </c>
      <c r="P2" s="8" t="n">
        <f aca="false">(O2-N2)/O2</f>
        <v>0.694235588972431</v>
      </c>
      <c r="Q2" s="0" t="n">
        <v>65.75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s">
        <v>19</v>
      </c>
      <c r="D3" s="1" t="n">
        <v>875208000639</v>
      </c>
      <c r="E3" s="0" t="s">
        <v>22</v>
      </c>
      <c r="F3" s="0" t="s">
        <v>23</v>
      </c>
      <c r="G3" s="6"/>
      <c r="H3" s="6"/>
      <c r="I3" s="6"/>
      <c r="J3" s="6"/>
      <c r="K3" s="6"/>
      <c r="L3" s="6"/>
      <c r="M3" s="6"/>
      <c r="N3" s="0" t="n">
        <v>2.65</v>
      </c>
      <c r="O3" s="0" t="n">
        <v>4.99</v>
      </c>
      <c r="P3" s="8" t="n">
        <f aca="false">(O3-N3)/O3</f>
        <v>0.468937875751503</v>
      </c>
      <c r="Q3" s="0" t="n">
        <v>52</v>
      </c>
    </row>
    <row r="4" customFormat="false" ht="13.8" hidden="false" customHeight="false" outlineLevel="0" collapsed="false">
      <c r="A4" s="0" t="s">
        <v>17</v>
      </c>
      <c r="B4" s="0" t="s">
        <v>24</v>
      </c>
      <c r="C4" s="0" t="s">
        <v>19</v>
      </c>
      <c r="D4" s="1" t="n">
        <v>689076532945</v>
      </c>
      <c r="E4" s="0" t="s">
        <v>25</v>
      </c>
      <c r="F4" s="0" t="s">
        <v>21</v>
      </c>
      <c r="G4" s="6"/>
      <c r="H4" s="6"/>
      <c r="I4" s="6"/>
      <c r="J4" s="6"/>
      <c r="K4" s="6"/>
      <c r="L4" s="6"/>
      <c r="M4" s="6"/>
      <c r="N4" s="0" t="n">
        <v>1.61</v>
      </c>
      <c r="O4" s="0" t="n">
        <v>11.99</v>
      </c>
      <c r="P4" s="8" t="n">
        <f aca="false">(O4-N4)/O4</f>
        <v>0.865721434528774</v>
      </c>
      <c r="Q4" s="0" t="n">
        <v>59</v>
      </c>
    </row>
    <row r="5" customFormat="false" ht="13.8" hidden="false" customHeight="false" outlineLevel="0" collapsed="false">
      <c r="A5" s="0" t="s">
        <v>26</v>
      </c>
      <c r="B5" s="0" t="s">
        <v>24</v>
      </c>
      <c r="C5" s="0" t="s">
        <v>19</v>
      </c>
      <c r="D5" s="1" t="n">
        <v>224074000005</v>
      </c>
      <c r="E5" s="0" t="s">
        <v>27</v>
      </c>
      <c r="F5" s="0" t="s">
        <v>21</v>
      </c>
      <c r="G5" s="6"/>
      <c r="H5" s="6"/>
      <c r="I5" s="6"/>
      <c r="J5" s="6"/>
      <c r="K5" s="6"/>
      <c r="L5" s="6"/>
      <c r="M5" s="6"/>
      <c r="N5" s="0" t="n">
        <v>1.16</v>
      </c>
      <c r="O5" s="0" t="n">
        <v>1.99</v>
      </c>
      <c r="P5" s="8" t="n">
        <f aca="false">(O5-N5)/O5</f>
        <v>0.417085427135678</v>
      </c>
      <c r="Q5" s="0" t="n">
        <v>36</v>
      </c>
    </row>
    <row r="6" customFormat="false" ht="13.8" hidden="false" customHeight="false" outlineLevel="0" collapsed="false">
      <c r="A6" s="0" t="s">
        <v>17</v>
      </c>
      <c r="B6" s="0" t="s">
        <v>28</v>
      </c>
      <c r="C6" s="0" t="s">
        <v>19</v>
      </c>
      <c r="D6" s="1" t="n">
        <v>752451650104</v>
      </c>
      <c r="E6" s="0" t="s">
        <v>29</v>
      </c>
      <c r="F6" s="0" t="s">
        <v>21</v>
      </c>
      <c r="G6" s="6"/>
      <c r="H6" s="6"/>
      <c r="I6" s="6"/>
      <c r="J6" s="6"/>
      <c r="K6" s="6"/>
      <c r="L6" s="6"/>
      <c r="M6" s="6"/>
      <c r="N6" s="0" t="n">
        <v>1.13</v>
      </c>
      <c r="O6" s="0" t="n">
        <v>2.99</v>
      </c>
      <c r="P6" s="8" t="n">
        <f aca="false">(O6-N6)/O6</f>
        <v>0.622073578595318</v>
      </c>
      <c r="Q6" s="0" t="n">
        <v>19.95</v>
      </c>
    </row>
    <row r="7" customFormat="false" ht="13.8" hidden="false" customHeight="false" outlineLevel="0" collapsed="false">
      <c r="A7" s="0" t="s">
        <v>30</v>
      </c>
      <c r="B7" s="0" t="s">
        <v>31</v>
      </c>
      <c r="C7" s="0" t="s">
        <v>32</v>
      </c>
      <c r="D7" s="1" t="n">
        <v>875208001612</v>
      </c>
      <c r="E7" s="0" t="s">
        <v>33</v>
      </c>
      <c r="F7" s="0" t="s">
        <v>21</v>
      </c>
      <c r="G7" s="6"/>
      <c r="H7" s="6"/>
      <c r="I7" s="6"/>
      <c r="J7" s="6"/>
      <c r="K7" s="6"/>
      <c r="L7" s="6"/>
      <c r="M7" s="6"/>
      <c r="N7" s="0" t="n">
        <v>1.16</v>
      </c>
      <c r="O7" s="0" t="n">
        <v>3.99</v>
      </c>
      <c r="P7" s="8" t="n">
        <f aca="false">(O7-N7)/O7</f>
        <v>0.709273182957393</v>
      </c>
      <c r="Q7" s="0" t="n">
        <v>17.9</v>
      </c>
    </row>
    <row r="8" customFormat="false" ht="13.8" hidden="false" customHeight="false" outlineLevel="0" collapsed="false">
      <c r="A8" s="0" t="s">
        <v>17</v>
      </c>
      <c r="B8" s="0" t="s">
        <v>18</v>
      </c>
      <c r="C8" s="0" t="s">
        <v>32</v>
      </c>
      <c r="D8" s="1" t="n">
        <v>4462</v>
      </c>
      <c r="E8" s="0" t="s">
        <v>34</v>
      </c>
      <c r="F8" s="0" t="s">
        <v>21</v>
      </c>
      <c r="G8" s="6"/>
      <c r="H8" s="6"/>
      <c r="I8" s="6"/>
      <c r="J8" s="6"/>
      <c r="K8" s="6"/>
      <c r="L8" s="6"/>
      <c r="M8" s="6"/>
      <c r="N8" s="0" t="n">
        <v>1.13</v>
      </c>
      <c r="O8" s="0" t="n">
        <v>4.99</v>
      </c>
      <c r="P8" s="8" t="n">
        <f aca="false">(O8-N8)/O8</f>
        <v>0.773547094188377</v>
      </c>
      <c r="Q8" s="0" t="n">
        <v>34.5</v>
      </c>
    </row>
    <row r="9" customFormat="false" ht="13.8" hidden="false" customHeight="false" outlineLevel="0" collapsed="false">
      <c r="A9" s="0" t="s">
        <v>30</v>
      </c>
      <c r="B9" s="0" t="s">
        <v>18</v>
      </c>
      <c r="C9" s="0" t="s">
        <v>35</v>
      </c>
      <c r="D9" s="1" t="n">
        <v>94626</v>
      </c>
      <c r="E9" s="0" t="s">
        <v>36</v>
      </c>
      <c r="F9" s="0" t="s">
        <v>37</v>
      </c>
      <c r="G9" s="6"/>
      <c r="H9" s="6"/>
      <c r="I9" s="6"/>
      <c r="J9" s="6"/>
      <c r="K9" s="6"/>
      <c r="L9" s="6"/>
      <c r="M9" s="6"/>
      <c r="N9" s="0" t="n">
        <v>0.84</v>
      </c>
      <c r="O9" s="0" t="n">
        <v>6.99</v>
      </c>
      <c r="P9" s="8" t="n">
        <f aca="false">(O9-N9)/O9</f>
        <v>0.879828326180257</v>
      </c>
      <c r="Q9" s="0" t="n">
        <v>22.5</v>
      </c>
    </row>
    <row r="10" customFormat="false" ht="13.8" hidden="false" customHeight="false" outlineLevel="0" collapsed="false">
      <c r="A10" s="0" t="s">
        <v>17</v>
      </c>
      <c r="B10" s="0" t="s">
        <v>24</v>
      </c>
      <c r="C10" s="0" t="s">
        <v>19</v>
      </c>
      <c r="D10" s="1" t="n">
        <v>895203952030</v>
      </c>
      <c r="E10" s="0" t="s">
        <v>38</v>
      </c>
      <c r="F10" s="0" t="s">
        <v>21</v>
      </c>
      <c r="G10" s="6"/>
      <c r="H10" s="6"/>
      <c r="I10" s="6"/>
      <c r="J10" s="6"/>
      <c r="K10" s="6"/>
      <c r="L10" s="6"/>
      <c r="M10" s="6"/>
      <c r="N10" s="0" t="n">
        <v>1.16</v>
      </c>
      <c r="O10" s="0" t="n">
        <v>5.99</v>
      </c>
      <c r="P10" s="8" t="n">
        <f aca="false">(O10-N10)/O10</f>
        <v>0.806343906510851</v>
      </c>
      <c r="Q10" s="0" t="n">
        <v>26.25</v>
      </c>
    </row>
    <row r="11" customFormat="false" ht="13.8" hidden="false" customHeight="false" outlineLevel="0" collapsed="false">
      <c r="A11" s="0" t="s">
        <v>26</v>
      </c>
      <c r="B11" s="0" t="s">
        <v>24</v>
      </c>
      <c r="C11" s="0" t="s">
        <v>32</v>
      </c>
      <c r="D11" s="1" t="n">
        <v>224088000008</v>
      </c>
      <c r="E11" s="0" t="s">
        <v>39</v>
      </c>
      <c r="F11" s="0" t="s">
        <v>40</v>
      </c>
      <c r="G11" s="6"/>
      <c r="H11" s="6"/>
      <c r="I11" s="6"/>
      <c r="J11" s="6"/>
      <c r="K11" s="6"/>
      <c r="L11" s="6"/>
      <c r="M11" s="6"/>
      <c r="N11" s="0" t="n">
        <v>2.06</v>
      </c>
      <c r="O11" s="0" t="n">
        <v>21.99</v>
      </c>
      <c r="P11" s="8" t="n">
        <f aca="false">(O11-N11)/O11</f>
        <v>0.906321055025011</v>
      </c>
      <c r="Q11" s="0" t="n">
        <v>25.75</v>
      </c>
    </row>
    <row r="12" customFormat="false" ht="13.8" hidden="false" customHeight="false" outlineLevel="0" collapsed="false">
      <c r="A12" s="0" t="s">
        <v>30</v>
      </c>
      <c r="B12" s="0" t="s">
        <v>28</v>
      </c>
      <c r="C12" s="0" t="s">
        <v>19</v>
      </c>
      <c r="D12" s="1" t="n">
        <v>646555001200</v>
      </c>
      <c r="E12" s="0" t="s">
        <v>41</v>
      </c>
      <c r="F12" s="0" t="s">
        <v>21</v>
      </c>
      <c r="G12" s="6"/>
      <c r="H12" s="6"/>
      <c r="I12" s="6"/>
      <c r="J12" s="6"/>
      <c r="K12" s="6"/>
      <c r="L12" s="6"/>
      <c r="M12" s="6"/>
      <c r="N12" s="0" t="n">
        <v>1.32</v>
      </c>
      <c r="O12" s="0" t="n">
        <v>3.99</v>
      </c>
      <c r="P12" s="8" t="n">
        <f aca="false">(O12-N12)/O12</f>
        <v>0.669172932330827</v>
      </c>
      <c r="Q12" s="0" t="n">
        <v>1.63</v>
      </c>
    </row>
    <row r="13" customFormat="false" ht="13.8" hidden="false" customHeight="false" outlineLevel="0" collapsed="false">
      <c r="A13" s="0" t="s">
        <v>17</v>
      </c>
      <c r="B13" s="0" t="s">
        <v>31</v>
      </c>
      <c r="C13" s="0" t="s">
        <v>19</v>
      </c>
      <c r="D13" s="1" t="n">
        <v>93616</v>
      </c>
      <c r="E13" s="0" t="s">
        <v>42</v>
      </c>
      <c r="F13" s="0" t="s">
        <v>23</v>
      </c>
      <c r="G13" s="6"/>
      <c r="H13" s="6"/>
      <c r="I13" s="6"/>
      <c r="J13" s="6"/>
      <c r="K13" s="6"/>
      <c r="L13" s="6"/>
      <c r="M13" s="6"/>
      <c r="N13" s="0" t="n">
        <v>1.81</v>
      </c>
      <c r="O13" s="0" t="n">
        <v>5.99</v>
      </c>
      <c r="P13" s="8" t="n">
        <f aca="false">(O13-N13)/O13</f>
        <v>0.697829716193656</v>
      </c>
      <c r="Q13" s="0" t="n">
        <v>2.7</v>
      </c>
    </row>
    <row r="14" customFormat="false" ht="13.8" hidden="false" customHeight="false" outlineLevel="0" collapsed="false">
      <c r="A14" s="0" t="s">
        <v>26</v>
      </c>
      <c r="B14" s="0" t="s">
        <v>18</v>
      </c>
      <c r="C14" s="0" t="s">
        <v>19</v>
      </c>
      <c r="D14" s="1" t="n">
        <v>4627</v>
      </c>
      <c r="E14" s="0" t="s">
        <v>43</v>
      </c>
      <c r="F14" s="0" t="s">
        <v>44</v>
      </c>
      <c r="G14" s="6"/>
      <c r="H14" s="6"/>
      <c r="I14" s="6"/>
      <c r="J14" s="6"/>
      <c r="K14" s="6"/>
      <c r="L14" s="6"/>
      <c r="M14" s="6"/>
      <c r="N14" s="0" t="n">
        <v>1.16</v>
      </c>
      <c r="O14" s="0" t="n">
        <v>1.99</v>
      </c>
      <c r="P14" s="8" t="n">
        <f aca="false">(O14-N14)/O14</f>
        <v>0.417085427135678</v>
      </c>
      <c r="Q14" s="0" t="n">
        <v>32.85</v>
      </c>
    </row>
    <row r="15" customFormat="false" ht="13.8" hidden="false" customHeight="false" outlineLevel="0" collapsed="false">
      <c r="A15" s="0" t="s">
        <v>17</v>
      </c>
      <c r="B15" s="0" t="s">
        <v>18</v>
      </c>
      <c r="C15" s="0" t="s">
        <v>19</v>
      </c>
      <c r="D15" s="1" t="n">
        <v>30223041870</v>
      </c>
      <c r="E15" s="0" t="s">
        <v>45</v>
      </c>
      <c r="F15" s="0" t="s">
        <v>21</v>
      </c>
      <c r="G15" s="6"/>
      <c r="H15" s="6"/>
      <c r="I15" s="6"/>
      <c r="J15" s="6"/>
      <c r="K15" s="6"/>
      <c r="L15" s="6"/>
      <c r="M15" s="6"/>
      <c r="N15" s="0" t="n">
        <v>1.8</v>
      </c>
      <c r="O15" s="0" t="n">
        <v>5.99</v>
      </c>
      <c r="P15" s="8" t="n">
        <f aca="false">(O15-N15)/O15</f>
        <v>0.699499165275459</v>
      </c>
      <c r="Q15" s="0" t="n">
        <v>33.25</v>
      </c>
    </row>
    <row r="16" customFormat="false" ht="13.8" hidden="false" customHeight="false" outlineLevel="0" collapsed="false">
      <c r="A16" s="0" t="s">
        <v>17</v>
      </c>
      <c r="B16" s="0" t="s">
        <v>24</v>
      </c>
      <c r="C16" s="0" t="s">
        <v>19</v>
      </c>
      <c r="D16" s="1" t="n">
        <v>605806122231</v>
      </c>
      <c r="E16" s="0" t="s">
        <v>46</v>
      </c>
      <c r="F16" s="0" t="s">
        <v>21</v>
      </c>
      <c r="G16" s="6"/>
      <c r="H16" s="6"/>
      <c r="I16" s="6"/>
      <c r="J16" s="6"/>
      <c r="K16" s="6"/>
      <c r="L16" s="6"/>
      <c r="M16" s="6"/>
      <c r="N16" s="0" t="n">
        <v>1.36</v>
      </c>
      <c r="O16" s="0" t="n">
        <v>3.99</v>
      </c>
      <c r="P16" s="8" t="n">
        <f aca="false">(O16-N16)/O16</f>
        <v>0.659147869674186</v>
      </c>
      <c r="Q16" s="0" t="n">
        <v>46</v>
      </c>
    </row>
    <row r="17" customFormat="false" ht="13.8" hidden="false" customHeight="false" outlineLevel="0" collapsed="false">
      <c r="A17" s="0" t="s">
        <v>30</v>
      </c>
      <c r="B17" s="0" t="s">
        <v>24</v>
      </c>
      <c r="C17" s="0" t="s">
        <v>19</v>
      </c>
      <c r="D17" s="1" t="n">
        <v>4395</v>
      </c>
      <c r="E17" s="0" t="s">
        <v>47</v>
      </c>
      <c r="F17" s="0" t="s">
        <v>21</v>
      </c>
      <c r="G17" s="6"/>
      <c r="H17" s="6"/>
      <c r="I17" s="6"/>
      <c r="J17" s="6"/>
      <c r="K17" s="6"/>
      <c r="L17" s="6"/>
      <c r="M17" s="6"/>
      <c r="N17" s="0" t="n">
        <v>2.19</v>
      </c>
      <c r="O17" s="0" t="n">
        <v>5.99</v>
      </c>
      <c r="P17" s="8" t="n">
        <f aca="false">(O17-N17)/O17</f>
        <v>0.634390651085142</v>
      </c>
      <c r="Q17" s="0" t="n">
        <v>28.25</v>
      </c>
    </row>
    <row r="18" customFormat="false" ht="13.8" hidden="false" customHeight="false" outlineLevel="0" collapsed="false">
      <c r="A18" s="0" t="s">
        <v>17</v>
      </c>
      <c r="B18" s="0" t="s">
        <v>28</v>
      </c>
      <c r="C18" s="0" t="s">
        <v>35</v>
      </c>
      <c r="D18" s="1" t="n">
        <v>224461000007</v>
      </c>
      <c r="E18" s="0" t="s">
        <v>48</v>
      </c>
      <c r="F18" s="0" t="s">
        <v>23</v>
      </c>
      <c r="G18" s="6"/>
      <c r="H18" s="6"/>
      <c r="I18" s="6"/>
      <c r="J18" s="6"/>
      <c r="K18" s="6"/>
      <c r="L18" s="6"/>
      <c r="M18" s="6"/>
      <c r="N18" s="0" t="n">
        <v>0.81</v>
      </c>
      <c r="O18" s="0" t="n">
        <v>4.99</v>
      </c>
      <c r="P18" s="8" t="n">
        <f aca="false">(O18-N18)/O18</f>
        <v>0.837675350701403</v>
      </c>
      <c r="Q18" s="0" t="n">
        <v>17.4</v>
      </c>
    </row>
    <row r="19" customFormat="false" ht="13.8" hidden="false" customHeight="false" outlineLevel="0" collapsed="false">
      <c r="A19" s="0" t="s">
        <v>17</v>
      </c>
      <c r="B19" s="0" t="s">
        <v>31</v>
      </c>
      <c r="C19" s="0" t="s">
        <v>35</v>
      </c>
      <c r="D19" s="1" t="n">
        <v>97923323453</v>
      </c>
      <c r="E19" s="0" t="s">
        <v>49</v>
      </c>
      <c r="F19" s="0" t="s">
        <v>50</v>
      </c>
      <c r="G19" s="6"/>
      <c r="H19" s="6"/>
      <c r="I19" s="6"/>
      <c r="J19" s="6"/>
      <c r="K19" s="6"/>
      <c r="L19" s="6"/>
      <c r="M19" s="6"/>
      <c r="N19" s="0" t="n">
        <v>1.43</v>
      </c>
      <c r="O19" s="0" t="n">
        <v>2.99</v>
      </c>
      <c r="P19" s="8" t="n">
        <f aca="false">(O19-N19)/O19</f>
        <v>0.521739130434783</v>
      </c>
      <c r="Q19" s="0" t="n">
        <v>27</v>
      </c>
    </row>
    <row r="20" customFormat="false" ht="13.8" hidden="false" customHeight="false" outlineLevel="0" collapsed="false">
      <c r="A20" s="0" t="s">
        <v>30</v>
      </c>
      <c r="B20" s="0" t="s">
        <v>18</v>
      </c>
      <c r="C20" s="0" t="s">
        <v>35</v>
      </c>
      <c r="D20" s="1" t="n">
        <v>94959</v>
      </c>
      <c r="E20" s="0" t="s">
        <v>51</v>
      </c>
      <c r="F20" s="0" t="s">
        <v>37</v>
      </c>
      <c r="G20" s="6"/>
      <c r="H20" s="6"/>
      <c r="I20" s="6"/>
      <c r="J20" s="6"/>
      <c r="K20" s="6"/>
      <c r="L20" s="6"/>
      <c r="M20" s="6"/>
      <c r="N20" s="0" t="n">
        <v>2.57</v>
      </c>
      <c r="O20" s="0" t="n">
        <v>6.99</v>
      </c>
      <c r="P20" s="8" t="n">
        <f aca="false">(O20-N20)/O20</f>
        <v>0.632331902718169</v>
      </c>
      <c r="Q20" s="0" t="n">
        <v>59</v>
      </c>
    </row>
    <row r="21" customFormat="false" ht="13.8" hidden="false" customHeight="false" outlineLevel="0" collapsed="false">
      <c r="A21" s="0" t="s">
        <v>30</v>
      </c>
      <c r="B21" s="0" t="s">
        <v>18</v>
      </c>
      <c r="C21" s="0" t="s">
        <v>52</v>
      </c>
      <c r="D21" s="1" t="n">
        <v>224413000000</v>
      </c>
      <c r="E21" s="0" t="s">
        <v>53</v>
      </c>
      <c r="F21" s="0" t="s">
        <v>50</v>
      </c>
      <c r="G21" s="6"/>
      <c r="H21" s="6"/>
      <c r="I21" s="6"/>
      <c r="J21" s="6"/>
      <c r="K21" s="6"/>
      <c r="L21" s="6"/>
      <c r="M21" s="6"/>
      <c r="N21" s="0" t="n">
        <v>1.33</v>
      </c>
      <c r="O21" s="0" t="n">
        <v>2.99</v>
      </c>
      <c r="P21" s="8" t="n">
        <f aca="false">(O21-N21)/O21</f>
        <v>0.555183946488294</v>
      </c>
      <c r="Q21" s="0" t="n">
        <v>15.95</v>
      </c>
    </row>
    <row r="22" customFormat="false" ht="13.8" hidden="false" customHeight="false" outlineLevel="0" collapsed="false">
      <c r="A22" s="0" t="s">
        <v>17</v>
      </c>
      <c r="B22" s="0" t="s">
        <v>24</v>
      </c>
      <c r="C22" s="0" t="s">
        <v>52</v>
      </c>
      <c r="D22" s="1" t="n">
        <v>94067</v>
      </c>
      <c r="E22" s="0" t="s">
        <v>54</v>
      </c>
      <c r="F22" s="0" t="s">
        <v>37</v>
      </c>
      <c r="G22" s="6"/>
      <c r="H22" s="6"/>
      <c r="I22" s="6"/>
      <c r="J22" s="6"/>
      <c r="K22" s="6"/>
      <c r="L22" s="6"/>
      <c r="M22" s="6"/>
      <c r="N22" s="0" t="n">
        <v>0.52</v>
      </c>
      <c r="O22" s="0" t="n">
        <v>5</v>
      </c>
      <c r="P22" s="8" t="n">
        <f aca="false">(O22-N22)/O22</f>
        <v>0.896</v>
      </c>
      <c r="Q22" s="0" t="n">
        <v>37.5</v>
      </c>
    </row>
    <row r="23" customFormat="false" ht="13.8" hidden="false" customHeight="false" outlineLevel="0" collapsed="false">
      <c r="A23" s="0" t="s">
        <v>26</v>
      </c>
      <c r="B23" s="0" t="s">
        <v>24</v>
      </c>
      <c r="C23" s="0" t="s">
        <v>52</v>
      </c>
      <c r="D23" s="1" t="n">
        <v>224042000006</v>
      </c>
      <c r="E23" s="0" t="s">
        <v>55</v>
      </c>
      <c r="F23" s="0" t="s">
        <v>37</v>
      </c>
      <c r="G23" s="6"/>
      <c r="H23" s="6"/>
      <c r="I23" s="6"/>
      <c r="J23" s="6"/>
      <c r="K23" s="6"/>
      <c r="L23" s="6"/>
      <c r="M23" s="6"/>
      <c r="N23" s="0" t="n">
        <v>1.05</v>
      </c>
      <c r="O23" s="0" t="n">
        <v>2.99</v>
      </c>
      <c r="P23" s="8" t="n">
        <f aca="false">(O23-N23)/O23</f>
        <v>0.648829431438127</v>
      </c>
      <c r="Q23" s="0" t="n">
        <v>2.07</v>
      </c>
    </row>
    <row r="24" customFormat="false" ht="13.8" hidden="false" customHeight="false" outlineLevel="0" collapsed="false">
      <c r="A24" s="0" t="s">
        <v>26</v>
      </c>
      <c r="B24" s="0" t="s">
        <v>28</v>
      </c>
      <c r="C24" s="0" t="s">
        <v>56</v>
      </c>
      <c r="D24" s="1" t="n">
        <v>224421000009</v>
      </c>
      <c r="E24" s="0" t="s">
        <v>57</v>
      </c>
      <c r="F24" s="0" t="s">
        <v>58</v>
      </c>
      <c r="G24" s="6"/>
      <c r="H24" s="6"/>
      <c r="I24" s="6"/>
      <c r="J24" s="6"/>
      <c r="K24" s="6"/>
      <c r="L24" s="6"/>
      <c r="M24" s="6"/>
      <c r="N24" s="0" t="n">
        <v>2.8</v>
      </c>
      <c r="O24" s="0" t="n">
        <v>1.49</v>
      </c>
      <c r="P24" s="8" t="n">
        <f aca="false">(O24-N24)/O24</f>
        <v>-0.879194630872483</v>
      </c>
      <c r="Q24" s="0" t="n">
        <v>19.95</v>
      </c>
    </row>
    <row r="25" customFormat="false" ht="13.8" hidden="false" customHeight="false" outlineLevel="0" collapsed="false">
      <c r="A25" s="0" t="s">
        <v>17</v>
      </c>
      <c r="B25" s="0" t="s">
        <v>31</v>
      </c>
      <c r="C25" s="0" t="s">
        <v>59</v>
      </c>
      <c r="D25" s="1" t="n">
        <v>224070000009</v>
      </c>
      <c r="E25" s="0" t="s">
        <v>60</v>
      </c>
      <c r="F25" s="0" t="s">
        <v>61</v>
      </c>
      <c r="G25" s="6"/>
      <c r="H25" s="6"/>
      <c r="I25" s="6"/>
      <c r="J25" s="6"/>
      <c r="K25" s="6"/>
      <c r="L25" s="6"/>
      <c r="M25" s="6"/>
      <c r="N25" s="0" t="n">
        <v>1.04</v>
      </c>
      <c r="O25" s="0" t="n">
        <v>5.99</v>
      </c>
      <c r="P25" s="8" t="n">
        <f aca="false">(O25-N25)/O25</f>
        <v>0.826377295492487</v>
      </c>
      <c r="Q25" s="0" t="n">
        <v>59</v>
      </c>
    </row>
    <row r="26" customFormat="false" ht="13.8" hidden="false" customHeight="false" outlineLevel="0" collapsed="false">
      <c r="A26" s="0" t="s">
        <v>30</v>
      </c>
      <c r="B26" s="0" t="s">
        <v>18</v>
      </c>
      <c r="C26" s="0" t="s">
        <v>35</v>
      </c>
      <c r="D26" s="1" t="n">
        <v>605806000560</v>
      </c>
      <c r="E26" s="0" t="s">
        <v>62</v>
      </c>
      <c r="F26" s="0" t="s">
        <v>50</v>
      </c>
      <c r="G26" s="6"/>
      <c r="H26" s="6"/>
      <c r="I26" s="6"/>
      <c r="J26" s="6"/>
      <c r="K26" s="6"/>
      <c r="L26" s="6"/>
      <c r="M26" s="6"/>
      <c r="N26" s="0" t="n">
        <v>2</v>
      </c>
      <c r="O26" s="0" t="n">
        <v>7.99</v>
      </c>
      <c r="P26" s="8" t="n">
        <f aca="false">(O26-N26)/O26</f>
        <v>0.749687108886108</v>
      </c>
      <c r="Q26" s="0" t="n">
        <v>32.25</v>
      </c>
    </row>
    <row r="27" customFormat="false" ht="13.8" hidden="false" customHeight="false" outlineLevel="0" collapsed="false">
      <c r="A27" s="0" t="s">
        <v>63</v>
      </c>
      <c r="B27" s="0" t="s">
        <v>18</v>
      </c>
      <c r="C27" s="0" t="s">
        <v>59</v>
      </c>
      <c r="D27" s="1" t="n">
        <v>93219</v>
      </c>
      <c r="E27" s="0" t="s">
        <v>64</v>
      </c>
      <c r="F27" s="0" t="s">
        <v>65</v>
      </c>
      <c r="G27" s="6"/>
      <c r="H27" s="6"/>
      <c r="I27" s="6"/>
      <c r="J27" s="6"/>
      <c r="K27" s="6"/>
      <c r="L27" s="6"/>
      <c r="M27" s="6"/>
      <c r="N27" s="0" t="n">
        <v>0.6</v>
      </c>
      <c r="O27" s="0" t="n">
        <v>0.99</v>
      </c>
      <c r="P27" s="8" t="n">
        <f aca="false">(O27-N27)/O27</f>
        <v>0.393939393939394</v>
      </c>
      <c r="Q27" s="0" t="n">
        <v>15.9</v>
      </c>
    </row>
    <row r="28" customFormat="false" ht="13.8" hidden="false" customHeight="false" outlineLevel="0" collapsed="false">
      <c r="A28" s="0" t="s">
        <v>17</v>
      </c>
      <c r="B28" s="0" t="s">
        <v>24</v>
      </c>
      <c r="C28" s="0" t="s">
        <v>52</v>
      </c>
      <c r="D28" s="1" t="n">
        <v>410200244041</v>
      </c>
      <c r="E28" s="0" t="s">
        <v>66</v>
      </c>
      <c r="F28" s="0" t="s">
        <v>67</v>
      </c>
      <c r="G28" s="6"/>
      <c r="H28" s="6"/>
      <c r="I28" s="6"/>
      <c r="J28" s="6"/>
      <c r="K28" s="6"/>
      <c r="L28" s="6"/>
      <c r="M28" s="6"/>
      <c r="N28" s="0" t="n">
        <v>1.15</v>
      </c>
      <c r="O28" s="0" t="n">
        <v>3.49</v>
      </c>
      <c r="P28" s="8" t="n">
        <f aca="false">(O28-N28)/O28</f>
        <v>0.670487106017192</v>
      </c>
      <c r="Q28" s="0" t="n">
        <v>19</v>
      </c>
    </row>
    <row r="29" customFormat="false" ht="13.8" hidden="false" customHeight="false" outlineLevel="0" collapsed="false">
      <c r="A29" s="0" t="s">
        <v>17</v>
      </c>
      <c r="B29" s="0" t="s">
        <v>24</v>
      </c>
      <c r="C29" s="0" t="s">
        <v>68</v>
      </c>
      <c r="D29" s="1" t="n">
        <v>20728704387</v>
      </c>
      <c r="E29" s="0" t="s">
        <v>69</v>
      </c>
      <c r="F29" s="0" t="s">
        <v>70</v>
      </c>
      <c r="G29" s="6"/>
      <c r="H29" s="6"/>
      <c r="I29" s="6"/>
      <c r="J29" s="6"/>
      <c r="K29" s="6"/>
      <c r="L29" s="6"/>
      <c r="M29" s="6"/>
      <c r="N29" s="0" t="n">
        <v>0.67</v>
      </c>
      <c r="O29" s="0" t="n">
        <v>6.99</v>
      </c>
      <c r="P29" s="8" t="n">
        <f aca="false">(O29-N29)/O29</f>
        <v>0.90414878397711</v>
      </c>
      <c r="Q29" s="0" t="n">
        <v>4.84</v>
      </c>
    </row>
    <row r="30" customFormat="false" ht="13.8" hidden="false" customHeight="false" outlineLevel="0" collapsed="false">
      <c r="A30" s="0" t="s">
        <v>26</v>
      </c>
      <c r="B30" s="0" t="s">
        <v>28</v>
      </c>
      <c r="C30" s="0" t="s">
        <v>52</v>
      </c>
      <c r="D30" s="1" t="n">
        <v>94917</v>
      </c>
      <c r="E30" s="0" t="s">
        <v>71</v>
      </c>
      <c r="F30" s="0" t="s">
        <v>72</v>
      </c>
      <c r="G30" s="6"/>
      <c r="H30" s="6"/>
      <c r="I30" s="6"/>
      <c r="J30" s="6"/>
      <c r="K30" s="6"/>
      <c r="L30" s="6"/>
      <c r="M30" s="6"/>
      <c r="N30" s="0" t="n">
        <v>3.06</v>
      </c>
      <c r="O30" s="0" t="n">
        <v>3.99</v>
      </c>
      <c r="P30" s="8" t="n">
        <f aca="false">(O30-N30)/O30</f>
        <v>0.233082706766917</v>
      </c>
      <c r="Q30" s="0" t="n">
        <v>14.45</v>
      </c>
    </row>
    <row r="31" customFormat="false" ht="13.8" hidden="false" customHeight="false" outlineLevel="0" collapsed="false">
      <c r="A31" s="0" t="s">
        <v>26</v>
      </c>
      <c r="B31" s="0" t="s">
        <v>31</v>
      </c>
      <c r="C31" s="0" t="s">
        <v>52</v>
      </c>
      <c r="D31" s="1" t="n">
        <v>94600</v>
      </c>
      <c r="E31" s="0" t="s">
        <v>73</v>
      </c>
      <c r="F31" s="0" t="s">
        <v>50</v>
      </c>
      <c r="G31" s="6"/>
      <c r="H31" s="6"/>
      <c r="I31" s="6"/>
      <c r="J31" s="6"/>
      <c r="K31" s="6"/>
      <c r="L31" s="6"/>
      <c r="M31" s="6"/>
      <c r="N31" s="0" t="n">
        <v>3.15</v>
      </c>
      <c r="O31" s="0" t="n">
        <v>5.99</v>
      </c>
      <c r="P31" s="8" t="n">
        <f aca="false">(O31-N31)/O31</f>
        <v>0.474123539232054</v>
      </c>
      <c r="Q31" s="0" t="n">
        <v>42</v>
      </c>
    </row>
    <row r="32" customFormat="false" ht="13.8" hidden="false" customHeight="false" outlineLevel="0" collapsed="false">
      <c r="A32" s="0" t="s">
        <v>17</v>
      </c>
      <c r="B32" s="0" t="s">
        <v>18</v>
      </c>
      <c r="C32" s="0" t="s">
        <v>52</v>
      </c>
      <c r="D32" s="1" t="n">
        <v>94489</v>
      </c>
      <c r="E32" s="0" t="s">
        <v>74</v>
      </c>
      <c r="F32" s="0" t="s">
        <v>72</v>
      </c>
      <c r="G32" s="6"/>
      <c r="H32" s="6"/>
      <c r="I32" s="6"/>
      <c r="J32" s="6"/>
      <c r="K32" s="6"/>
      <c r="L32" s="6"/>
      <c r="M32" s="6"/>
      <c r="N32" s="0" t="n">
        <v>4.72</v>
      </c>
      <c r="O32" s="0" t="n">
        <v>5.99</v>
      </c>
      <c r="P32" s="8" t="n">
        <f aca="false">(O32-N32)/O32</f>
        <v>0.212020033388982</v>
      </c>
      <c r="Q32" s="0" t="n">
        <v>22.75</v>
      </c>
    </row>
    <row r="33" customFormat="false" ht="13.8" hidden="false" customHeight="false" outlineLevel="0" collapsed="false">
      <c r="A33" s="0" t="s">
        <v>17</v>
      </c>
      <c r="B33" s="0" t="s">
        <v>18</v>
      </c>
      <c r="C33" s="0" t="s">
        <v>75</v>
      </c>
      <c r="D33" s="1" t="n">
        <v>674976120644</v>
      </c>
      <c r="E33" s="0" t="s">
        <v>76</v>
      </c>
      <c r="F33" s="0" t="s">
        <v>37</v>
      </c>
      <c r="G33" s="6"/>
      <c r="H33" s="6"/>
      <c r="I33" s="6"/>
      <c r="J33" s="6"/>
      <c r="K33" s="6"/>
      <c r="L33" s="6"/>
      <c r="M33" s="6"/>
      <c r="N33" s="0" t="n">
        <v>4.56</v>
      </c>
      <c r="O33" s="0" t="n">
        <v>2.99</v>
      </c>
      <c r="P33" s="8" t="n">
        <f aca="false">(O33-N33)/O33</f>
        <v>-0.525083612040134</v>
      </c>
      <c r="Q33" s="0" t="n">
        <v>3</v>
      </c>
    </row>
    <row r="34" customFormat="false" ht="13.8" hidden="false" customHeight="false" outlineLevel="0" collapsed="false">
      <c r="A34" s="0" t="s">
        <v>30</v>
      </c>
      <c r="B34" s="0" t="s">
        <v>24</v>
      </c>
      <c r="C34" s="0" t="s">
        <v>75</v>
      </c>
      <c r="D34" s="1" t="n">
        <v>30223041818</v>
      </c>
      <c r="E34" s="0" t="s">
        <v>77</v>
      </c>
      <c r="F34" s="0" t="s">
        <v>37</v>
      </c>
      <c r="G34" s="6"/>
      <c r="H34" s="6"/>
      <c r="I34" s="6"/>
      <c r="J34" s="6"/>
      <c r="K34" s="6"/>
      <c r="L34" s="6"/>
      <c r="M34" s="6"/>
      <c r="N34" s="0" t="n">
        <v>2.77</v>
      </c>
      <c r="O34" s="0" t="n">
        <v>6.99</v>
      </c>
      <c r="P34" s="8" t="n">
        <f aca="false">(O34-N34)/O34</f>
        <v>0.603719599427754</v>
      </c>
      <c r="Q34" s="0" t="n">
        <v>155.25</v>
      </c>
    </row>
    <row r="35" customFormat="false" ht="13.8" hidden="false" customHeight="false" outlineLevel="0" collapsed="false">
      <c r="A35" s="0" t="s">
        <v>17</v>
      </c>
      <c r="B35" s="0" t="s">
        <v>24</v>
      </c>
      <c r="C35" s="0" t="s">
        <v>35</v>
      </c>
      <c r="D35" s="1" t="n">
        <v>4389</v>
      </c>
      <c r="E35" s="0" t="s">
        <v>78</v>
      </c>
      <c r="F35" s="0" t="s">
        <v>72</v>
      </c>
      <c r="G35" s="6"/>
      <c r="H35" s="6"/>
      <c r="I35" s="6"/>
      <c r="J35" s="6"/>
      <c r="K35" s="6"/>
      <c r="L35" s="6"/>
      <c r="M35" s="6"/>
      <c r="N35" s="0" t="n">
        <v>2.54</v>
      </c>
      <c r="O35" s="0" t="n">
        <v>3.99</v>
      </c>
      <c r="P35" s="8" t="n">
        <f aca="false">(O35-N35)/O35</f>
        <v>0.363408521303258</v>
      </c>
      <c r="Q35" s="0" t="n">
        <v>24</v>
      </c>
    </row>
    <row r="36" customFormat="false" ht="13.8" hidden="false" customHeight="false" outlineLevel="0" collapsed="false">
      <c r="A36" s="0" t="s">
        <v>17</v>
      </c>
      <c r="B36" s="0" t="s">
        <v>28</v>
      </c>
      <c r="C36" s="0" t="s">
        <v>52</v>
      </c>
      <c r="D36" s="1" t="n">
        <v>72668777778</v>
      </c>
      <c r="E36" s="0" t="s">
        <v>79</v>
      </c>
      <c r="F36" s="0" t="s">
        <v>72</v>
      </c>
      <c r="G36" s="6"/>
      <c r="H36" s="6"/>
      <c r="I36" s="6"/>
      <c r="J36" s="6"/>
      <c r="K36" s="6"/>
      <c r="L36" s="6"/>
      <c r="M36" s="6"/>
      <c r="N36" s="0" t="n">
        <v>4.5</v>
      </c>
      <c r="O36" s="0" t="n">
        <v>3.99</v>
      </c>
      <c r="P36" s="8" t="n">
        <f aca="false">(O36-N36)/O36</f>
        <v>-0.12781954887218</v>
      </c>
      <c r="Q36" s="0" t="n">
        <v>22.75</v>
      </c>
    </row>
    <row r="37" customFormat="false" ht="13.8" hidden="false" customHeight="false" outlineLevel="0" collapsed="false">
      <c r="A37" s="0" t="s">
        <v>17</v>
      </c>
      <c r="B37" s="0" t="s">
        <v>31</v>
      </c>
      <c r="C37" s="0" t="s">
        <v>52</v>
      </c>
      <c r="D37" s="1" t="n">
        <v>94263</v>
      </c>
      <c r="E37" s="0" t="s">
        <v>80</v>
      </c>
      <c r="F37" s="0" t="s">
        <v>72</v>
      </c>
      <c r="G37" s="6"/>
      <c r="H37" s="6"/>
      <c r="I37" s="6"/>
      <c r="J37" s="6"/>
      <c r="K37" s="6"/>
      <c r="L37" s="6"/>
      <c r="M37" s="6"/>
      <c r="N37" s="0" t="n">
        <v>3.23</v>
      </c>
      <c r="O37" s="0" t="n">
        <v>1.99</v>
      </c>
      <c r="P37" s="8" t="n">
        <f aca="false">(O37-N37)/O37</f>
        <v>-0.623115577889447</v>
      </c>
      <c r="Q37" s="0" t="n">
        <v>0.99</v>
      </c>
    </row>
    <row r="38" customFormat="false" ht="13.8" hidden="false" customHeight="false" outlineLevel="0" collapsed="false">
      <c r="A38" s="0" t="s">
        <v>30</v>
      </c>
      <c r="B38" s="0" t="s">
        <v>18</v>
      </c>
      <c r="C38" s="0" t="s">
        <v>52</v>
      </c>
      <c r="D38" s="1" t="n">
        <v>837654357323</v>
      </c>
      <c r="E38" s="0" t="s">
        <v>81</v>
      </c>
      <c r="F38" s="0" t="s">
        <v>50</v>
      </c>
      <c r="G38" s="6"/>
      <c r="H38" s="6"/>
      <c r="I38" s="6"/>
      <c r="J38" s="6"/>
      <c r="K38" s="6"/>
      <c r="L38" s="6"/>
      <c r="M38" s="6"/>
      <c r="N38" s="0" t="n">
        <v>6.54</v>
      </c>
      <c r="O38" s="0" t="n">
        <v>5.99</v>
      </c>
      <c r="P38" s="8" t="n">
        <f aca="false">(O38-N38)/O38</f>
        <v>-0.0918196994991652</v>
      </c>
      <c r="Q38" s="0" t="n">
        <v>58</v>
      </c>
    </row>
    <row r="39" customFormat="false" ht="13.8" hidden="false" customHeight="false" outlineLevel="0" collapsed="false">
      <c r="A39" s="0" t="s">
        <v>63</v>
      </c>
      <c r="B39" s="0" t="s">
        <v>18</v>
      </c>
      <c r="C39" s="0" t="s">
        <v>35</v>
      </c>
      <c r="D39" s="1" t="n">
        <v>94791</v>
      </c>
      <c r="E39" s="0" t="s">
        <v>82</v>
      </c>
      <c r="F39" s="0" t="s">
        <v>72</v>
      </c>
      <c r="G39" s="6"/>
      <c r="H39" s="6"/>
      <c r="I39" s="6"/>
      <c r="J39" s="6"/>
      <c r="K39" s="6"/>
      <c r="L39" s="6"/>
      <c r="M39" s="6"/>
      <c r="N39" s="0" t="n">
        <v>3.47</v>
      </c>
      <c r="O39" s="0" t="n">
        <v>1.99</v>
      </c>
      <c r="P39" s="8" t="n">
        <f aca="false">(O39-N39)/O39</f>
        <v>-0.743718592964824</v>
      </c>
      <c r="Q39" s="0" t="n">
        <v>19.5</v>
      </c>
    </row>
    <row r="40" customFormat="false" ht="13.8" hidden="false" customHeight="false" outlineLevel="0" collapsed="false">
      <c r="A40" s="0" t="s">
        <v>17</v>
      </c>
      <c r="B40" s="0" t="s">
        <v>24</v>
      </c>
      <c r="C40" s="0" t="s">
        <v>52</v>
      </c>
      <c r="D40" s="1" t="n">
        <v>860002819679</v>
      </c>
      <c r="E40" s="0" t="s">
        <v>83</v>
      </c>
      <c r="F40" s="0" t="s">
        <v>72</v>
      </c>
      <c r="G40" s="6"/>
      <c r="H40" s="6"/>
      <c r="I40" s="6"/>
      <c r="J40" s="6"/>
      <c r="K40" s="6"/>
      <c r="L40" s="6"/>
      <c r="M40" s="6"/>
      <c r="N40" s="0" t="n">
        <v>5.94</v>
      </c>
      <c r="O40" s="0" t="n">
        <v>1.99</v>
      </c>
      <c r="P40" s="8" t="n">
        <f aca="false">(O40-N40)/O40</f>
        <v>-1.98492462311558</v>
      </c>
      <c r="Q40" s="0" t="n">
        <v>19</v>
      </c>
    </row>
    <row r="41" customFormat="false" ht="13.8" hidden="false" customHeight="false" outlineLevel="0" collapsed="false">
      <c r="A41" s="0" t="s">
        <v>30</v>
      </c>
      <c r="B41" s="0" t="s">
        <v>24</v>
      </c>
      <c r="C41" s="0" t="s">
        <v>35</v>
      </c>
      <c r="D41" s="1" t="n">
        <v>94094</v>
      </c>
      <c r="E41" s="0" t="s">
        <v>84</v>
      </c>
      <c r="F41" s="0" t="s">
        <v>72</v>
      </c>
      <c r="G41" s="6"/>
      <c r="H41" s="6"/>
      <c r="I41" s="6"/>
      <c r="J41" s="6"/>
      <c r="K41" s="6"/>
      <c r="L41" s="6"/>
      <c r="M41" s="6"/>
      <c r="N41" s="0" t="n">
        <v>5.94</v>
      </c>
      <c r="O41" s="0" t="n">
        <v>8.99</v>
      </c>
      <c r="P41" s="8" t="n">
        <f aca="false">(O41-N41)/O41</f>
        <v>0.339265850945495</v>
      </c>
      <c r="Q41" s="0" t="n">
        <v>32</v>
      </c>
    </row>
    <row r="42" customFormat="false" ht="13.8" hidden="false" customHeight="false" outlineLevel="0" collapsed="false">
      <c r="A42" s="0" t="s">
        <v>17</v>
      </c>
      <c r="B42" s="0" t="s">
        <v>28</v>
      </c>
      <c r="C42" s="0" t="s">
        <v>35</v>
      </c>
      <c r="D42" s="1" t="n">
        <v>816554020094</v>
      </c>
      <c r="E42" s="0" t="s">
        <v>85</v>
      </c>
      <c r="F42" s="0" t="s">
        <v>23</v>
      </c>
      <c r="G42" s="6"/>
      <c r="H42" s="6"/>
      <c r="I42" s="6"/>
      <c r="J42" s="6"/>
      <c r="K42" s="6"/>
      <c r="L42" s="6"/>
      <c r="M42" s="6"/>
      <c r="N42" s="0" t="n">
        <v>6.65</v>
      </c>
      <c r="O42" s="0" t="n">
        <v>7.99</v>
      </c>
      <c r="P42" s="8" t="n">
        <f aca="false">(O42-N42)/O42</f>
        <v>0.167709637046308</v>
      </c>
      <c r="Q42" s="0" t="n">
        <v>110.75</v>
      </c>
    </row>
    <row r="43" customFormat="false" ht="13.8" hidden="false" customHeight="false" outlineLevel="0" collapsed="false">
      <c r="A43" s="0" t="s">
        <v>30</v>
      </c>
      <c r="B43" s="0" t="s">
        <v>31</v>
      </c>
      <c r="C43" s="0" t="s">
        <v>86</v>
      </c>
      <c r="D43" s="1" t="n">
        <v>94741</v>
      </c>
      <c r="E43" s="0" t="s">
        <v>87</v>
      </c>
      <c r="F43" s="0" t="s">
        <v>50</v>
      </c>
      <c r="G43" s="6"/>
      <c r="H43" s="6"/>
      <c r="I43" s="6"/>
      <c r="J43" s="6"/>
      <c r="K43" s="6"/>
      <c r="L43" s="6"/>
      <c r="M43" s="6"/>
      <c r="N43" s="0" t="n">
        <v>7.75</v>
      </c>
      <c r="O43" s="0" t="n">
        <v>3.99</v>
      </c>
      <c r="P43" s="8" t="n">
        <f aca="false">(O43-N43)/O43</f>
        <v>-0.942355889724311</v>
      </c>
      <c r="Q43" s="0" t="n">
        <v>26.95</v>
      </c>
    </row>
    <row r="44" customFormat="false" ht="13.8" hidden="false" customHeight="false" outlineLevel="0" collapsed="false">
      <c r="A44" s="0" t="s">
        <v>63</v>
      </c>
      <c r="B44" s="0" t="s">
        <v>18</v>
      </c>
      <c r="C44" s="0" t="s">
        <v>86</v>
      </c>
      <c r="D44" s="1" t="n">
        <v>93273</v>
      </c>
      <c r="E44" s="0" t="s">
        <v>88</v>
      </c>
      <c r="F44" s="0" t="s">
        <v>37</v>
      </c>
      <c r="G44" s="6"/>
      <c r="H44" s="6"/>
      <c r="I44" s="6"/>
      <c r="J44" s="6"/>
      <c r="K44" s="6"/>
      <c r="L44" s="6"/>
      <c r="M44" s="6"/>
      <c r="N44" s="0" t="n">
        <v>8.14</v>
      </c>
      <c r="O44" s="0" t="n">
        <v>2.99</v>
      </c>
      <c r="P44" s="8" t="n">
        <f aca="false">(O44-N44)/O44</f>
        <v>-1.72240802675585</v>
      </c>
      <c r="Q44" s="0" t="n">
        <v>20</v>
      </c>
    </row>
    <row r="45" customFormat="false" ht="13.8" hidden="false" customHeight="false" outlineLevel="0" collapsed="false">
      <c r="A45" s="0" t="s">
        <v>17</v>
      </c>
      <c r="B45" s="0" t="s">
        <v>18</v>
      </c>
      <c r="C45" s="0" t="s">
        <v>89</v>
      </c>
      <c r="D45" s="1" t="n">
        <v>816554020018</v>
      </c>
      <c r="E45" s="0" t="s">
        <v>90</v>
      </c>
      <c r="F45" s="0" t="s">
        <v>58</v>
      </c>
      <c r="G45" s="6"/>
      <c r="H45" s="6"/>
      <c r="I45" s="6"/>
      <c r="J45" s="6"/>
      <c r="K45" s="6"/>
      <c r="L45" s="6"/>
      <c r="M45" s="6"/>
      <c r="N45" s="0" t="n">
        <v>2.22</v>
      </c>
      <c r="O45" s="0" t="n">
        <v>2.99</v>
      </c>
      <c r="P45" s="8" t="n">
        <f aca="false">(O45-N45)/O45</f>
        <v>0.25752508361204</v>
      </c>
      <c r="Q45" s="0" t="n">
        <v>29.5</v>
      </c>
    </row>
    <row r="46" customFormat="false" ht="13.8" hidden="false" customHeight="false" outlineLevel="0" collapsed="false">
      <c r="A46" s="0" t="s">
        <v>26</v>
      </c>
      <c r="B46" s="0" t="s">
        <v>24</v>
      </c>
      <c r="C46" s="0" t="s">
        <v>89</v>
      </c>
      <c r="D46" s="1" t="n">
        <v>97923000606</v>
      </c>
      <c r="E46" s="0" t="s">
        <v>91</v>
      </c>
      <c r="F46" s="0" t="s">
        <v>58</v>
      </c>
      <c r="G46" s="6"/>
      <c r="H46" s="6"/>
      <c r="I46" s="6"/>
      <c r="J46" s="6"/>
      <c r="K46" s="6"/>
      <c r="L46" s="6"/>
      <c r="M46" s="6"/>
      <c r="N46" s="0" t="n">
        <v>4.44</v>
      </c>
      <c r="O46" s="0" t="n">
        <v>4.99</v>
      </c>
      <c r="P46" s="8" t="n">
        <f aca="false">(O46-N46)/O46</f>
        <v>0.110220440881763</v>
      </c>
      <c r="Q46" s="0" t="n">
        <v>65.5</v>
      </c>
    </row>
    <row r="47" customFormat="false" ht="13.8" hidden="false" customHeight="false" outlineLevel="0" collapsed="false">
      <c r="A47" s="0" t="s">
        <v>17</v>
      </c>
      <c r="B47" s="0" t="s">
        <v>24</v>
      </c>
      <c r="C47" s="0" t="s">
        <v>52</v>
      </c>
      <c r="D47" s="1" t="n">
        <v>20728739815</v>
      </c>
      <c r="E47" s="0" t="s">
        <v>92</v>
      </c>
      <c r="F47" s="0" t="s">
        <v>70</v>
      </c>
      <c r="G47" s="6"/>
      <c r="H47" s="6"/>
      <c r="I47" s="6"/>
      <c r="J47" s="6"/>
      <c r="K47" s="6"/>
      <c r="L47" s="6"/>
      <c r="M47" s="6"/>
      <c r="N47" s="0" t="n">
        <v>2</v>
      </c>
      <c r="O47" s="0" t="n">
        <v>2.99</v>
      </c>
      <c r="P47" s="8" t="n">
        <f aca="false">(O47-N47)/O47</f>
        <v>0.331103678929766</v>
      </c>
      <c r="Q47" s="0" t="n">
        <v>54.25</v>
      </c>
    </row>
    <row r="48" customFormat="false" ht="13.8" hidden="false" customHeight="false" outlineLevel="0" collapsed="false">
      <c r="A48" s="0" t="s">
        <v>63</v>
      </c>
      <c r="B48" s="0" t="s">
        <v>28</v>
      </c>
      <c r="C48" s="0" t="s">
        <v>35</v>
      </c>
      <c r="D48" s="1" t="n">
        <v>224026000008</v>
      </c>
      <c r="E48" s="0" t="s">
        <v>93</v>
      </c>
      <c r="F48" s="0" t="s">
        <v>67</v>
      </c>
      <c r="G48" s="6"/>
      <c r="H48" s="6"/>
      <c r="I48" s="6"/>
      <c r="J48" s="6"/>
      <c r="K48" s="6"/>
      <c r="L48" s="6"/>
      <c r="M48" s="6"/>
      <c r="N48" s="0" t="n">
        <v>4.92</v>
      </c>
      <c r="O48" s="0" t="n">
        <v>1.99</v>
      </c>
      <c r="P48" s="8" t="n">
        <f aca="false">(O48-N48)/O48</f>
        <v>-1.47236180904523</v>
      </c>
      <c r="Q48" s="0" t="n">
        <v>5.73</v>
      </c>
    </row>
    <row r="49" customFormat="false" ht="13.8" hidden="false" customHeight="false" outlineLevel="0" collapsed="false">
      <c r="A49" s="0" t="s">
        <v>17</v>
      </c>
      <c r="B49" s="0" t="s">
        <v>31</v>
      </c>
      <c r="C49" s="0" t="s">
        <v>94</v>
      </c>
      <c r="D49" s="1" t="n">
        <v>94174</v>
      </c>
      <c r="E49" s="0" t="s">
        <v>95</v>
      </c>
      <c r="F49" s="0" t="s">
        <v>58</v>
      </c>
      <c r="G49" s="6"/>
      <c r="H49" s="6"/>
      <c r="I49" s="6"/>
      <c r="J49" s="6"/>
      <c r="K49" s="6"/>
      <c r="L49" s="6"/>
      <c r="M49" s="6"/>
      <c r="N49" s="0" t="n">
        <v>4.27</v>
      </c>
      <c r="O49" s="0" t="n">
        <v>6.99</v>
      </c>
      <c r="P49" s="8" t="n">
        <f aca="false">(O49-N49)/O49</f>
        <v>0.389127324749642</v>
      </c>
      <c r="Q49" s="0" t="n">
        <v>1.2</v>
      </c>
    </row>
    <row r="50" customFormat="false" ht="13.8" hidden="false" customHeight="false" outlineLevel="0" collapsed="false">
      <c r="A50" s="0" t="s">
        <v>17</v>
      </c>
      <c r="B50" s="0" t="s">
        <v>18</v>
      </c>
      <c r="C50" s="0" t="s">
        <v>35</v>
      </c>
      <c r="D50" s="1" t="n">
        <v>94539</v>
      </c>
      <c r="E50" s="0" t="s">
        <v>96</v>
      </c>
      <c r="F50" s="0" t="s">
        <v>67</v>
      </c>
      <c r="G50" s="6"/>
      <c r="H50" s="6"/>
      <c r="I50" s="6"/>
      <c r="J50" s="6"/>
      <c r="K50" s="6"/>
      <c r="L50" s="6"/>
      <c r="M50" s="6"/>
      <c r="N50" s="0" t="n">
        <v>4.73</v>
      </c>
      <c r="O50" s="0" t="n">
        <v>3.99</v>
      </c>
      <c r="P50" s="8" t="n">
        <f aca="false">(O50-N50)/O50</f>
        <v>-0.18546365914787</v>
      </c>
      <c r="Q50" s="0" t="n">
        <v>24</v>
      </c>
    </row>
    <row r="51" customFormat="false" ht="13.8" hidden="false" customHeight="false" outlineLevel="0" collapsed="false">
      <c r="A51" s="0" t="s">
        <v>30</v>
      </c>
      <c r="B51" s="0" t="s">
        <v>18</v>
      </c>
      <c r="C51" s="0" t="s">
        <v>35</v>
      </c>
      <c r="D51" s="1" t="n">
        <v>887241814012</v>
      </c>
      <c r="E51" s="0" t="s">
        <v>97</v>
      </c>
      <c r="F51" s="0" t="s">
        <v>67</v>
      </c>
      <c r="G51" s="6"/>
      <c r="H51" s="6"/>
      <c r="I51" s="6"/>
      <c r="J51" s="6"/>
      <c r="K51" s="6"/>
      <c r="L51" s="6"/>
      <c r="M51" s="6"/>
      <c r="N51" s="0" t="n">
        <v>2.46</v>
      </c>
      <c r="O51" s="0" t="n">
        <v>4.99</v>
      </c>
      <c r="P51" s="8" t="n">
        <f aca="false">(O51-N51)/O51</f>
        <v>0.507014028056112</v>
      </c>
      <c r="Q51" s="0" t="n">
        <v>25</v>
      </c>
    </row>
    <row r="52" customFormat="false" ht="13.8" hidden="false" customHeight="false" outlineLevel="0" collapsed="false">
      <c r="A52" s="0" t="s">
        <v>30</v>
      </c>
      <c r="B52" s="0" t="s">
        <v>24</v>
      </c>
      <c r="D52" s="1" t="n">
        <v>20728736029</v>
      </c>
      <c r="E52" s="0" t="s">
        <v>98</v>
      </c>
      <c r="F52" s="0" t="s">
        <v>23</v>
      </c>
      <c r="G52" s="6"/>
      <c r="H52" s="6"/>
      <c r="I52" s="6"/>
      <c r="J52" s="6"/>
      <c r="K52" s="6"/>
      <c r="L52" s="6"/>
      <c r="M52" s="6"/>
      <c r="N52" s="0" t="n">
        <v>7.36</v>
      </c>
      <c r="O52" s="0" t="n">
        <v>2.99</v>
      </c>
      <c r="P52" s="8" t="n">
        <f aca="false">(O52-N52)/O52</f>
        <v>-1.46153846153846</v>
      </c>
      <c r="Q52" s="0" t="n">
        <v>26.95</v>
      </c>
    </row>
    <row r="53" customFormat="false" ht="13.8" hidden="false" customHeight="false" outlineLevel="0" collapsed="false">
      <c r="A53" s="0" t="s">
        <v>17</v>
      </c>
      <c r="B53" s="0" t="s">
        <v>24</v>
      </c>
      <c r="C53" s="0" t="s">
        <v>35</v>
      </c>
      <c r="D53" s="1" t="n">
        <v>20728735947</v>
      </c>
      <c r="E53" s="0" t="s">
        <v>99</v>
      </c>
      <c r="F53" s="0" t="s">
        <v>50</v>
      </c>
      <c r="G53" s="6"/>
      <c r="H53" s="6"/>
      <c r="I53" s="6"/>
      <c r="J53" s="6"/>
      <c r="K53" s="6"/>
      <c r="L53" s="6"/>
      <c r="M53" s="6"/>
      <c r="N53" s="0" t="n">
        <v>6.67</v>
      </c>
      <c r="O53" s="0" t="n">
        <v>4.99</v>
      </c>
      <c r="P53" s="8" t="n">
        <f aca="false">(O53-N53)/O53</f>
        <v>-0.336673346693387</v>
      </c>
      <c r="Q53" s="0" t="n">
        <v>22.15</v>
      </c>
    </row>
    <row r="54" customFormat="false" ht="13.8" hidden="false" customHeight="false" outlineLevel="0" collapsed="false">
      <c r="A54" s="0" t="s">
        <v>30</v>
      </c>
      <c r="B54" s="0" t="s">
        <v>28</v>
      </c>
      <c r="C54" s="0" t="s">
        <v>35</v>
      </c>
      <c r="D54" s="1" t="n">
        <v>78783907267</v>
      </c>
      <c r="E54" s="0" t="s">
        <v>100</v>
      </c>
      <c r="F54" s="0" t="s">
        <v>23</v>
      </c>
      <c r="G54" s="6"/>
      <c r="H54" s="6"/>
      <c r="I54" s="6"/>
      <c r="J54" s="6"/>
      <c r="K54" s="6"/>
      <c r="L54" s="6"/>
      <c r="M54" s="6"/>
      <c r="N54" s="0" t="n">
        <v>4.92</v>
      </c>
      <c r="O54" s="0" t="n">
        <v>1.99</v>
      </c>
      <c r="P54" s="8" t="n">
        <f aca="false">(O54-N54)/O54</f>
        <v>-1.47236180904523</v>
      </c>
      <c r="Q54" s="0" t="n">
        <v>40.25</v>
      </c>
    </row>
    <row r="55" customFormat="false" ht="13.8" hidden="false" customHeight="false" outlineLevel="0" collapsed="false">
      <c r="A55" s="0" t="s">
        <v>17</v>
      </c>
      <c r="B55" s="0" t="s">
        <v>31</v>
      </c>
      <c r="C55" s="0" t="s">
        <v>35</v>
      </c>
      <c r="D55" s="1" t="n">
        <v>410200244676</v>
      </c>
      <c r="E55" s="0" t="s">
        <v>101</v>
      </c>
      <c r="F55" s="0" t="s">
        <v>102</v>
      </c>
      <c r="G55" s="6"/>
      <c r="H55" s="6"/>
      <c r="I55" s="6"/>
      <c r="J55" s="6"/>
      <c r="K55" s="6"/>
      <c r="L55" s="6"/>
      <c r="M55" s="6"/>
      <c r="N55" s="0" t="n">
        <v>4.73</v>
      </c>
      <c r="O55" s="0" t="n">
        <v>2.99</v>
      </c>
      <c r="P55" s="8" t="n">
        <f aca="false">(O55-N55)/O55</f>
        <v>-0.581939799331104</v>
      </c>
      <c r="Q55" s="0" t="n">
        <v>22.75</v>
      </c>
    </row>
    <row r="56" customFormat="false" ht="13.8" hidden="false" customHeight="false" outlineLevel="0" collapsed="false">
      <c r="A56" s="0" t="s">
        <v>17</v>
      </c>
      <c r="B56" s="0" t="s">
        <v>18</v>
      </c>
      <c r="C56" s="0" t="s">
        <v>35</v>
      </c>
      <c r="D56" s="1" t="n">
        <v>868582000135</v>
      </c>
      <c r="E56" s="0" t="s">
        <v>103</v>
      </c>
      <c r="F56" s="0" t="s">
        <v>23</v>
      </c>
      <c r="G56" s="6"/>
      <c r="H56" s="6"/>
      <c r="I56" s="6"/>
      <c r="J56" s="6"/>
      <c r="K56" s="6"/>
      <c r="L56" s="6"/>
      <c r="M56" s="6"/>
      <c r="N56" s="0" t="n">
        <v>5.83</v>
      </c>
      <c r="O56" s="0" t="n">
        <v>5.99</v>
      </c>
      <c r="P56" s="8" t="n">
        <f aca="false">(O56-N56)/O56</f>
        <v>0.0267111853088481</v>
      </c>
      <c r="Q56" s="0" t="n">
        <v>16.5</v>
      </c>
    </row>
    <row r="57" customFormat="false" ht="13.8" hidden="false" customHeight="false" outlineLevel="0" collapsed="false">
      <c r="A57" s="0" t="s">
        <v>63</v>
      </c>
      <c r="B57" s="0" t="s">
        <v>18</v>
      </c>
      <c r="C57" s="0" t="s">
        <v>35</v>
      </c>
      <c r="D57" s="1" t="n">
        <v>224050000005</v>
      </c>
      <c r="E57" s="0" t="s">
        <v>104</v>
      </c>
      <c r="F57" s="0" t="s">
        <v>50</v>
      </c>
      <c r="G57" s="6"/>
      <c r="H57" s="6"/>
      <c r="I57" s="6"/>
      <c r="J57" s="6"/>
      <c r="K57" s="6"/>
      <c r="L57" s="6"/>
      <c r="M57" s="6"/>
      <c r="N57" s="0" t="n">
        <v>5.83</v>
      </c>
      <c r="O57" s="0" t="n">
        <v>5.99</v>
      </c>
      <c r="P57" s="8" t="n">
        <f aca="false">(O57-N57)/O57</f>
        <v>0.0267111853088481</v>
      </c>
      <c r="Q57" s="0" t="n">
        <v>146.5</v>
      </c>
    </row>
    <row r="58" customFormat="false" ht="13.8" hidden="false" customHeight="false" outlineLevel="0" collapsed="false">
      <c r="A58" s="0" t="s">
        <v>17</v>
      </c>
      <c r="B58" s="0" t="s">
        <v>24</v>
      </c>
      <c r="C58" s="0" t="s">
        <v>105</v>
      </c>
      <c r="D58" s="1" t="n">
        <v>224418000005</v>
      </c>
      <c r="E58" s="0" t="s">
        <v>106</v>
      </c>
      <c r="F58" s="0" t="s">
        <v>58</v>
      </c>
      <c r="G58" s="6"/>
      <c r="H58" s="6"/>
      <c r="I58" s="6"/>
      <c r="J58" s="6"/>
      <c r="K58" s="6"/>
      <c r="L58" s="6"/>
      <c r="M58" s="6"/>
      <c r="N58" s="0" t="n">
        <v>0.98</v>
      </c>
      <c r="O58" s="0" t="n">
        <v>4.99</v>
      </c>
      <c r="P58" s="8" t="n">
        <f aca="false">(O58-N58)/O58</f>
        <v>0.803607214428858</v>
      </c>
      <c r="Q58" s="0" t="n">
        <v>16.7</v>
      </c>
    </row>
    <row r="59" customFormat="false" ht="13.8" hidden="false" customHeight="false" outlineLevel="0" collapsed="false">
      <c r="A59" s="0" t="s">
        <v>17</v>
      </c>
      <c r="B59" s="0" t="s">
        <v>24</v>
      </c>
      <c r="C59" s="0" t="s">
        <v>107</v>
      </c>
      <c r="D59" s="1" t="n">
        <v>224080000006</v>
      </c>
      <c r="E59" s="0" t="s">
        <v>108</v>
      </c>
      <c r="F59" s="0" t="s">
        <v>109</v>
      </c>
      <c r="G59" s="6"/>
      <c r="H59" s="6"/>
      <c r="I59" s="6"/>
      <c r="J59" s="6"/>
      <c r="K59" s="6"/>
      <c r="L59" s="6"/>
      <c r="M59" s="6"/>
      <c r="N59" s="0" t="n">
        <v>1.75</v>
      </c>
      <c r="O59" s="0" t="n">
        <v>2.5</v>
      </c>
      <c r="P59" s="8" t="n">
        <f aca="false">(O59-N59)/O59</f>
        <v>0.3</v>
      </c>
      <c r="Q59" s="0" t="n">
        <v>4</v>
      </c>
    </row>
    <row r="60" customFormat="false" ht="13.8" hidden="false" customHeight="false" outlineLevel="0" collapsed="false">
      <c r="A60" s="0" t="s">
        <v>30</v>
      </c>
      <c r="B60" s="0" t="s">
        <v>28</v>
      </c>
      <c r="C60" s="0" t="s">
        <v>107</v>
      </c>
      <c r="D60" s="1" t="n">
        <v>32601951641</v>
      </c>
      <c r="E60" s="0" t="s">
        <v>110</v>
      </c>
      <c r="F60" s="0" t="s">
        <v>37</v>
      </c>
      <c r="G60" s="6"/>
      <c r="H60" s="6"/>
      <c r="I60" s="6"/>
      <c r="J60" s="6"/>
      <c r="K60" s="6"/>
      <c r="L60" s="6"/>
      <c r="M60" s="6"/>
      <c r="N60" s="0" t="n">
        <v>2.32</v>
      </c>
      <c r="O60" s="0" t="n">
        <v>3.99</v>
      </c>
      <c r="P60" s="8" t="n">
        <f aca="false">(O60-N60)/O60</f>
        <v>0.418546365914787</v>
      </c>
      <c r="Q60" s="0" t="n">
        <v>46</v>
      </c>
    </row>
    <row r="61" customFormat="false" ht="13.8" hidden="false" customHeight="false" outlineLevel="0" collapsed="false">
      <c r="A61" s="0" t="s">
        <v>17</v>
      </c>
      <c r="B61" s="0" t="s">
        <v>31</v>
      </c>
      <c r="C61" s="0" t="s">
        <v>107</v>
      </c>
      <c r="D61" s="1" t="n">
        <v>20728739907</v>
      </c>
      <c r="E61" s="0" t="s">
        <v>111</v>
      </c>
      <c r="F61" s="0" t="s">
        <v>23</v>
      </c>
      <c r="G61" s="6"/>
      <c r="H61" s="6"/>
      <c r="I61" s="6"/>
      <c r="J61" s="6"/>
      <c r="K61" s="6"/>
      <c r="L61" s="6"/>
      <c r="M61" s="6"/>
      <c r="N61" s="0" t="n">
        <v>5</v>
      </c>
      <c r="O61" s="0" t="n">
        <v>6.99</v>
      </c>
      <c r="P61" s="8" t="n">
        <f aca="false">(O61-N61)/O61</f>
        <v>0.284692417739628</v>
      </c>
      <c r="Q61" s="0" t="n">
        <v>47.25</v>
      </c>
    </row>
    <row r="62" customFormat="false" ht="13.8" hidden="false" customHeight="false" outlineLevel="0" collapsed="false">
      <c r="A62" s="0" t="s">
        <v>17</v>
      </c>
      <c r="B62" s="0" t="s">
        <v>18</v>
      </c>
      <c r="C62" s="0" t="s">
        <v>107</v>
      </c>
      <c r="D62" s="1" t="n">
        <v>224073000006</v>
      </c>
      <c r="E62" s="0" t="s">
        <v>112</v>
      </c>
      <c r="F62" s="0" t="s">
        <v>37</v>
      </c>
      <c r="G62" s="6"/>
      <c r="H62" s="6"/>
      <c r="I62" s="6"/>
      <c r="J62" s="6"/>
      <c r="K62" s="6"/>
      <c r="L62" s="6"/>
      <c r="M62" s="6"/>
      <c r="N62" s="0" t="n">
        <v>3.66</v>
      </c>
      <c r="O62" s="0" t="n">
        <v>2.99</v>
      </c>
      <c r="P62" s="8" t="n">
        <f aca="false">(O62-N62)/O62</f>
        <v>-0.224080267558528</v>
      </c>
      <c r="Q62" s="0" t="n">
        <v>68</v>
      </c>
    </row>
    <row r="63" customFormat="false" ht="13.8" hidden="false" customHeight="false" outlineLevel="0" collapsed="false">
      <c r="A63" s="0" t="s">
        <v>17</v>
      </c>
      <c r="B63" s="0" t="s">
        <v>18</v>
      </c>
      <c r="C63" s="0" t="s">
        <v>107</v>
      </c>
      <c r="D63" s="1" t="n">
        <v>94541</v>
      </c>
      <c r="E63" s="0" t="s">
        <v>113</v>
      </c>
      <c r="F63" s="0" t="s">
        <v>37</v>
      </c>
      <c r="G63" s="6"/>
      <c r="H63" s="6"/>
      <c r="I63" s="6"/>
      <c r="J63" s="6"/>
      <c r="K63" s="6"/>
      <c r="L63" s="6"/>
      <c r="M63" s="6"/>
      <c r="N63" s="0" t="n">
        <v>1.96</v>
      </c>
      <c r="O63" s="0" t="n">
        <v>2.49</v>
      </c>
      <c r="P63" s="8" t="n">
        <f aca="false">(O63-N63)/O63</f>
        <v>0.21285140562249</v>
      </c>
      <c r="Q63" s="0" t="n">
        <v>65.75</v>
      </c>
    </row>
    <row r="64" customFormat="false" ht="13.8" hidden="false" customHeight="false" outlineLevel="0" collapsed="false">
      <c r="A64" s="0" t="s">
        <v>26</v>
      </c>
      <c r="B64" s="0" t="s">
        <v>24</v>
      </c>
      <c r="C64" s="0" t="s">
        <v>107</v>
      </c>
      <c r="D64" s="1" t="n">
        <v>20728736616</v>
      </c>
      <c r="E64" s="0" t="s">
        <v>114</v>
      </c>
      <c r="F64" s="0" t="s">
        <v>37</v>
      </c>
      <c r="G64" s="6"/>
      <c r="H64" s="6"/>
      <c r="I64" s="6"/>
      <c r="J64" s="6"/>
      <c r="K64" s="6"/>
      <c r="L64" s="6"/>
      <c r="M64" s="6"/>
      <c r="N64" s="0" t="n">
        <v>3.66</v>
      </c>
      <c r="O64" s="0" t="n">
        <v>4.99</v>
      </c>
      <c r="P64" s="8" t="n">
        <f aca="false">(O64-N64)/O64</f>
        <v>0.266533066132264</v>
      </c>
      <c r="Q64" s="0" t="n">
        <v>30</v>
      </c>
    </row>
    <row r="65" customFormat="false" ht="13.8" hidden="false" customHeight="false" outlineLevel="0" collapsed="false">
      <c r="A65" s="0" t="s">
        <v>17</v>
      </c>
      <c r="B65" s="0" t="s">
        <v>24</v>
      </c>
      <c r="C65" s="0" t="s">
        <v>115</v>
      </c>
      <c r="D65" s="1" t="n">
        <v>94651</v>
      </c>
      <c r="E65" s="0" t="s">
        <v>116</v>
      </c>
      <c r="F65" s="0" t="s">
        <v>70</v>
      </c>
      <c r="G65" s="6"/>
      <c r="H65" s="6"/>
      <c r="I65" s="6"/>
      <c r="J65" s="6"/>
      <c r="K65" s="6"/>
      <c r="L65" s="6"/>
      <c r="M65" s="6"/>
      <c r="N65" s="0" t="n">
        <v>4.75</v>
      </c>
      <c r="O65" s="0" t="n">
        <v>3.99</v>
      </c>
      <c r="P65" s="8" t="n">
        <f aca="false">(O65-N65)/O65</f>
        <v>-0.19047619047619</v>
      </c>
      <c r="Q65" s="0" t="n">
        <v>44</v>
      </c>
    </row>
    <row r="66" customFormat="false" ht="13.8" hidden="false" customHeight="false" outlineLevel="0" collapsed="false">
      <c r="A66" s="0" t="s">
        <v>17</v>
      </c>
      <c r="B66" s="0" t="s">
        <v>28</v>
      </c>
      <c r="C66" s="0" t="s">
        <v>115</v>
      </c>
      <c r="D66" s="1" t="n">
        <v>20728702918</v>
      </c>
      <c r="E66" s="0" t="s">
        <v>117</v>
      </c>
      <c r="F66" s="0" t="s">
        <v>70</v>
      </c>
      <c r="G66" s="6"/>
      <c r="H66" s="6"/>
      <c r="I66" s="6"/>
      <c r="J66" s="6"/>
      <c r="K66" s="6"/>
      <c r="L66" s="6"/>
      <c r="M66" s="6"/>
      <c r="N66" s="0" t="n">
        <v>3.33</v>
      </c>
      <c r="O66" s="0" t="n">
        <v>2.99</v>
      </c>
      <c r="P66" s="8" t="n">
        <f aca="false">(O66-N66)/O66</f>
        <v>-0.11371237458194</v>
      </c>
      <c r="Q66" s="0" t="n">
        <v>20.95</v>
      </c>
    </row>
    <row r="67" customFormat="false" ht="13.8" hidden="false" customHeight="false" outlineLevel="0" collapsed="false">
      <c r="A67" s="0" t="s">
        <v>30</v>
      </c>
      <c r="B67" s="0" t="s">
        <v>31</v>
      </c>
      <c r="C67" s="0" t="s">
        <v>115</v>
      </c>
      <c r="D67" s="1" t="n">
        <v>4830</v>
      </c>
      <c r="E67" s="0" t="s">
        <v>118</v>
      </c>
      <c r="F67" s="0" t="s">
        <v>70</v>
      </c>
      <c r="G67" s="6"/>
      <c r="H67" s="6"/>
      <c r="I67" s="6"/>
      <c r="J67" s="6"/>
      <c r="K67" s="6"/>
      <c r="L67" s="6"/>
      <c r="M67" s="6"/>
      <c r="N67" s="0" t="n">
        <v>3.33</v>
      </c>
      <c r="O67" s="0" t="n">
        <v>14.99</v>
      </c>
      <c r="P67" s="8" t="n">
        <f aca="false">(O67-N67)/O67</f>
        <v>0.777851901267512</v>
      </c>
      <c r="Q67" s="0" t="n">
        <v>16.5</v>
      </c>
    </row>
    <row r="68" customFormat="false" ht="13.8" hidden="false" customHeight="false" outlineLevel="0" collapsed="false">
      <c r="A68" s="0" t="s">
        <v>17</v>
      </c>
      <c r="B68" s="0" t="s">
        <v>18</v>
      </c>
      <c r="C68" s="0" t="s">
        <v>35</v>
      </c>
      <c r="D68" s="1" t="n">
        <v>224078000001</v>
      </c>
      <c r="E68" s="0" t="s">
        <v>113</v>
      </c>
      <c r="F68" s="0" t="s">
        <v>23</v>
      </c>
      <c r="G68" s="6"/>
      <c r="H68" s="6"/>
      <c r="I68" s="6"/>
      <c r="J68" s="6"/>
      <c r="K68" s="6"/>
      <c r="L68" s="6"/>
      <c r="M68" s="6"/>
      <c r="N68" s="0" t="n">
        <v>1.92</v>
      </c>
      <c r="O68" s="0" t="n">
        <v>6.99</v>
      </c>
      <c r="P68" s="8" t="n">
        <f aca="false">(O68-N68)/O68</f>
        <v>0.725321888412017</v>
      </c>
      <c r="Q68" s="0" t="n">
        <v>19.95</v>
      </c>
    </row>
    <row r="69" customFormat="false" ht="13.8" hidden="false" customHeight="false" outlineLevel="0" collapsed="false">
      <c r="A69" s="0" t="s">
        <v>26</v>
      </c>
      <c r="B69" s="0" t="s">
        <v>18</v>
      </c>
      <c r="C69" s="0" t="s">
        <v>119</v>
      </c>
      <c r="D69" s="1" t="n">
        <v>875208001261</v>
      </c>
      <c r="E69" s="0" t="s">
        <v>120</v>
      </c>
      <c r="F69" s="0" t="s">
        <v>109</v>
      </c>
      <c r="G69" s="6"/>
      <c r="H69" s="6"/>
      <c r="I69" s="6"/>
      <c r="J69" s="6"/>
      <c r="K69" s="6"/>
      <c r="L69" s="6"/>
      <c r="M69" s="6"/>
      <c r="N69" s="0" t="n">
        <v>1.33</v>
      </c>
      <c r="O69" s="0" t="n">
        <v>6.99</v>
      </c>
      <c r="P69" s="8" t="n">
        <f aca="false">(O69-N69)/O69</f>
        <v>0.809728183118741</v>
      </c>
      <c r="Q69" s="0" t="n">
        <v>3.8</v>
      </c>
    </row>
    <row r="70" customFormat="false" ht="13.8" hidden="false" customHeight="false" outlineLevel="0" collapsed="false">
      <c r="A70" s="0" t="s">
        <v>17</v>
      </c>
      <c r="B70" s="0" t="s">
        <v>24</v>
      </c>
      <c r="C70" s="0" t="s">
        <v>35</v>
      </c>
      <c r="D70" s="1" t="n">
        <v>864549000354</v>
      </c>
      <c r="E70" s="0" t="s">
        <v>121</v>
      </c>
      <c r="F70" s="0" t="s">
        <v>37</v>
      </c>
      <c r="G70" s="6"/>
      <c r="H70" s="6"/>
      <c r="I70" s="6"/>
      <c r="J70" s="6"/>
      <c r="K70" s="6"/>
      <c r="L70" s="6"/>
      <c r="M70" s="6"/>
      <c r="N70" s="0" t="n">
        <v>0.94</v>
      </c>
      <c r="O70" s="0" t="n">
        <v>2.99</v>
      </c>
      <c r="P70" s="8" t="n">
        <f aca="false">(O70-N70)/O70</f>
        <v>0.68561872909699</v>
      </c>
      <c r="Q70" s="0" t="n">
        <v>1.39</v>
      </c>
    </row>
    <row r="71" customFormat="false" ht="13.8" hidden="false" customHeight="false" outlineLevel="0" collapsed="false">
      <c r="A71" s="0" t="s">
        <v>17</v>
      </c>
      <c r="B71" s="0" t="s">
        <v>24</v>
      </c>
      <c r="C71" s="0" t="s">
        <v>35</v>
      </c>
      <c r="D71" s="1" t="n">
        <v>224023000001</v>
      </c>
      <c r="E71" s="0" t="s">
        <v>122</v>
      </c>
      <c r="F71" s="0" t="s">
        <v>50</v>
      </c>
      <c r="G71" s="6"/>
      <c r="H71" s="6"/>
      <c r="I71" s="6"/>
      <c r="J71" s="6"/>
      <c r="K71" s="6"/>
      <c r="L71" s="6"/>
      <c r="M71" s="6"/>
      <c r="N71" s="0" t="n">
        <v>1.47</v>
      </c>
      <c r="O71" s="0" t="n">
        <v>7.99</v>
      </c>
      <c r="P71" s="8" t="n">
        <f aca="false">(O71-N71)/O71</f>
        <v>0.816020025031289</v>
      </c>
      <c r="Q71" s="0" t="n">
        <v>60.25</v>
      </c>
    </row>
    <row r="72" customFormat="false" ht="13.8" hidden="false" customHeight="false" outlineLevel="0" collapsed="false">
      <c r="A72" s="0" t="s">
        <v>63</v>
      </c>
      <c r="B72" s="0" t="s">
        <v>28</v>
      </c>
      <c r="C72" s="0" t="s">
        <v>35</v>
      </c>
      <c r="D72" s="1" t="n">
        <v>94693</v>
      </c>
      <c r="E72" s="0" t="s">
        <v>123</v>
      </c>
      <c r="F72" s="0" t="s">
        <v>37</v>
      </c>
      <c r="G72" s="6"/>
      <c r="H72" s="6"/>
      <c r="I72" s="6"/>
      <c r="J72" s="6"/>
      <c r="K72" s="6"/>
      <c r="L72" s="6"/>
      <c r="M72" s="6"/>
      <c r="N72" s="0" t="n">
        <v>1.34</v>
      </c>
      <c r="O72" s="0" t="n">
        <v>6.99</v>
      </c>
      <c r="P72" s="8" t="n">
        <f aca="false">(O72-N72)/O72</f>
        <v>0.80829756795422</v>
      </c>
      <c r="Q72" s="0" t="n">
        <v>55.5</v>
      </c>
    </row>
    <row r="73" customFormat="false" ht="13.8" hidden="false" customHeight="false" outlineLevel="0" collapsed="false">
      <c r="A73" s="0" t="s">
        <v>17</v>
      </c>
      <c r="B73" s="0" t="s">
        <v>31</v>
      </c>
      <c r="C73" s="0" t="s">
        <v>35</v>
      </c>
      <c r="D73" s="1" t="n">
        <v>20728743218</v>
      </c>
      <c r="E73" s="0" t="s">
        <v>124</v>
      </c>
      <c r="F73" s="0" t="s">
        <v>37</v>
      </c>
      <c r="G73" s="6"/>
      <c r="H73" s="6"/>
      <c r="I73" s="6"/>
      <c r="J73" s="6"/>
      <c r="K73" s="6"/>
      <c r="L73" s="6"/>
      <c r="M73" s="6"/>
      <c r="N73" s="0" t="n">
        <v>1.06</v>
      </c>
      <c r="O73" s="0" t="n">
        <v>14.99</v>
      </c>
      <c r="P73" s="8" t="n">
        <f aca="false">(O73-N73)/O73</f>
        <v>0.929286190793862</v>
      </c>
      <c r="Q73" s="0" t="n">
        <v>28.85</v>
      </c>
    </row>
    <row r="74" customFormat="false" ht="13.8" hidden="false" customHeight="false" outlineLevel="0" collapsed="false">
      <c r="A74" s="0" t="s">
        <v>26</v>
      </c>
      <c r="B74" s="0" t="s">
        <v>18</v>
      </c>
      <c r="C74" s="0" t="s">
        <v>125</v>
      </c>
      <c r="D74" s="1" t="n">
        <v>94710</v>
      </c>
      <c r="E74" s="0" t="s">
        <v>126</v>
      </c>
      <c r="F74" s="0" t="s">
        <v>23</v>
      </c>
      <c r="G74" s="6"/>
      <c r="H74" s="6"/>
      <c r="I74" s="6"/>
      <c r="J74" s="6"/>
      <c r="K74" s="6"/>
      <c r="L74" s="6"/>
      <c r="M74" s="6"/>
      <c r="N74" s="0" t="n">
        <v>1.35</v>
      </c>
      <c r="O74" s="0" t="n">
        <v>3.99</v>
      </c>
      <c r="P74" s="8" t="n">
        <f aca="false">(O74-N74)/O74</f>
        <v>0.661654135338346</v>
      </c>
      <c r="Q74" s="0" t="n">
        <v>27.5</v>
      </c>
    </row>
    <row r="75" customFormat="false" ht="13.8" hidden="false" customHeight="false" outlineLevel="0" collapsed="false">
      <c r="A75" s="0" t="s">
        <v>17</v>
      </c>
      <c r="B75" s="0" t="s">
        <v>18</v>
      </c>
      <c r="C75" s="0" t="s">
        <v>35</v>
      </c>
      <c r="D75" s="1" t="n">
        <v>852287006011</v>
      </c>
      <c r="E75" s="0" t="s">
        <v>127</v>
      </c>
      <c r="F75" s="0" t="s">
        <v>37</v>
      </c>
      <c r="G75" s="6"/>
      <c r="H75" s="6"/>
      <c r="I75" s="6"/>
      <c r="J75" s="6"/>
      <c r="K75" s="6"/>
      <c r="L75" s="6"/>
      <c r="M75" s="6"/>
      <c r="N75" s="0" t="n">
        <v>1.61</v>
      </c>
      <c r="O75" s="0" t="n">
        <v>2.99</v>
      </c>
      <c r="P75" s="8" t="n">
        <f aca="false">(O75-N75)/O75</f>
        <v>0.461538461538462</v>
      </c>
      <c r="Q75" s="0" t="n">
        <v>45</v>
      </c>
    </row>
    <row r="76" customFormat="false" ht="13.8" hidden="false" customHeight="false" outlineLevel="0" collapsed="false">
      <c r="A76" s="0" t="s">
        <v>17</v>
      </c>
      <c r="B76" s="0" t="s">
        <v>24</v>
      </c>
      <c r="C76" s="0" t="s">
        <v>35</v>
      </c>
      <c r="D76" s="1" t="n">
        <v>224473000002</v>
      </c>
      <c r="E76" s="0" t="s">
        <v>128</v>
      </c>
      <c r="F76" s="0" t="s">
        <v>23</v>
      </c>
      <c r="G76" s="6"/>
      <c r="H76" s="6"/>
      <c r="I76" s="6"/>
      <c r="J76" s="6"/>
      <c r="K76" s="6"/>
      <c r="L76" s="6"/>
      <c r="M76" s="6"/>
      <c r="N76" s="0" t="n">
        <v>1.77</v>
      </c>
      <c r="O76" s="0" t="n">
        <v>2.49</v>
      </c>
      <c r="P76" s="8" t="n">
        <f aca="false">(O76-N76)/O76</f>
        <v>0.289156626506024</v>
      </c>
      <c r="Q76" s="0" t="n">
        <v>79.25</v>
      </c>
    </row>
    <row r="77" customFormat="false" ht="13.8" hidden="false" customHeight="false" outlineLevel="0" collapsed="false">
      <c r="A77" s="0" t="s">
        <v>17</v>
      </c>
      <c r="B77" s="0" t="s">
        <v>24</v>
      </c>
      <c r="C77" s="0" t="s">
        <v>35</v>
      </c>
      <c r="D77" s="1" t="n">
        <v>94515</v>
      </c>
      <c r="E77" s="0" t="s">
        <v>129</v>
      </c>
      <c r="F77" s="0" t="s">
        <v>37</v>
      </c>
      <c r="G77" s="6"/>
      <c r="H77" s="6"/>
      <c r="I77" s="6"/>
      <c r="J77" s="6"/>
      <c r="K77" s="6"/>
      <c r="L77" s="6"/>
      <c r="M77" s="6"/>
      <c r="N77" s="0" t="n">
        <v>4.65</v>
      </c>
      <c r="O77" s="0" t="n">
        <v>1.99</v>
      </c>
      <c r="P77" s="8" t="n">
        <f aca="false">(O77-N77)/O77</f>
        <v>-1.33668341708543</v>
      </c>
      <c r="Q77" s="0" t="n">
        <v>4.72</v>
      </c>
    </row>
    <row r="78" customFormat="false" ht="13.8" hidden="false" customHeight="false" outlineLevel="0" collapsed="false">
      <c r="A78" s="0" t="s">
        <v>17</v>
      </c>
      <c r="B78" s="0" t="s">
        <v>28</v>
      </c>
      <c r="C78" s="0" t="s">
        <v>35</v>
      </c>
      <c r="D78" s="1" t="n">
        <v>829101001835</v>
      </c>
      <c r="E78" s="0" t="s">
        <v>130</v>
      </c>
      <c r="F78" s="0" t="s">
        <v>37</v>
      </c>
      <c r="G78" s="6"/>
      <c r="H78" s="6"/>
      <c r="I78" s="6"/>
      <c r="J78" s="6"/>
      <c r="K78" s="6"/>
      <c r="L78" s="6"/>
      <c r="M78" s="6"/>
      <c r="N78" s="0" t="n">
        <v>4.42</v>
      </c>
      <c r="O78" s="0" t="n">
        <v>3.99</v>
      </c>
      <c r="P78" s="8" t="n">
        <f aca="false">(O78-N78)/O78</f>
        <v>-0.107769423558897</v>
      </c>
      <c r="Q78" s="0" t="n">
        <v>42.75</v>
      </c>
    </row>
    <row r="79" customFormat="false" ht="13.8" hidden="false" customHeight="false" outlineLevel="0" collapsed="false">
      <c r="A79" s="0" t="s">
        <v>17</v>
      </c>
      <c r="B79" s="0" t="s">
        <v>31</v>
      </c>
      <c r="C79" s="0" t="s">
        <v>35</v>
      </c>
      <c r="D79" s="1" t="n">
        <v>74574833500</v>
      </c>
      <c r="E79" s="0" t="s">
        <v>131</v>
      </c>
      <c r="F79" s="0" t="s">
        <v>37</v>
      </c>
      <c r="G79" s="6"/>
      <c r="H79" s="6"/>
      <c r="I79" s="6"/>
      <c r="J79" s="6"/>
      <c r="K79" s="6"/>
      <c r="L79" s="6"/>
      <c r="M79" s="6"/>
      <c r="N79" s="0" t="n">
        <v>4.35</v>
      </c>
      <c r="O79" s="0" t="n">
        <v>3.99</v>
      </c>
      <c r="P79" s="8" t="n">
        <f aca="false">(O79-N79)/O79</f>
        <v>-0.0902255639097743</v>
      </c>
      <c r="Q79" s="0" t="n">
        <v>50</v>
      </c>
    </row>
    <row r="80" customFormat="false" ht="13.8" hidden="false" customHeight="false" outlineLevel="0" collapsed="false">
      <c r="A80" s="0" t="s">
        <v>17</v>
      </c>
      <c r="B80" s="0" t="s">
        <v>18</v>
      </c>
      <c r="C80" s="0" t="s">
        <v>35</v>
      </c>
      <c r="D80" s="1" t="n">
        <v>94605</v>
      </c>
      <c r="E80" s="0" t="s">
        <v>132</v>
      </c>
      <c r="F80" s="0" t="s">
        <v>37</v>
      </c>
      <c r="G80" s="6"/>
      <c r="H80" s="6"/>
      <c r="I80" s="6"/>
      <c r="J80" s="6"/>
      <c r="K80" s="6"/>
      <c r="L80" s="6"/>
      <c r="M80" s="6"/>
      <c r="N80" s="0" t="n">
        <v>3.65</v>
      </c>
      <c r="O80" s="0" t="n">
        <v>4.99</v>
      </c>
      <c r="P80" s="8" t="n">
        <f aca="false">(O80-N80)/O80</f>
        <v>0.268537074148297</v>
      </c>
      <c r="Q80" s="0" t="n">
        <v>8</v>
      </c>
    </row>
    <row r="81" customFormat="false" ht="13.8" hidden="false" customHeight="false" outlineLevel="0" collapsed="false">
      <c r="A81" s="0" t="s">
        <v>17</v>
      </c>
      <c r="B81" s="0" t="s">
        <v>18</v>
      </c>
      <c r="C81" s="0" t="s">
        <v>35</v>
      </c>
      <c r="D81" s="1" t="n">
        <v>94744</v>
      </c>
      <c r="E81" s="0" t="s">
        <v>133</v>
      </c>
      <c r="F81" s="0" t="s">
        <v>37</v>
      </c>
      <c r="G81" s="6"/>
      <c r="H81" s="6"/>
      <c r="I81" s="6"/>
      <c r="J81" s="6"/>
      <c r="K81" s="6"/>
      <c r="L81" s="6"/>
      <c r="M81" s="6"/>
      <c r="N81" s="0" t="n">
        <v>1.61</v>
      </c>
      <c r="O81" s="0" t="n">
        <v>5.99</v>
      </c>
      <c r="P81" s="8" t="n">
        <f aca="false">(O81-N81)/O81</f>
        <v>0.731218697829716</v>
      </c>
      <c r="Q81" s="0" t="n">
        <v>28.25</v>
      </c>
    </row>
    <row r="82" customFormat="false" ht="13.8" hidden="false" customHeight="false" outlineLevel="0" collapsed="false">
      <c r="A82" s="0" t="s">
        <v>17</v>
      </c>
      <c r="B82" s="0" t="s">
        <v>24</v>
      </c>
      <c r="C82" s="0" t="s">
        <v>35</v>
      </c>
      <c r="D82" s="1" t="n">
        <v>94474</v>
      </c>
      <c r="E82" s="0" t="s">
        <v>134</v>
      </c>
      <c r="F82" s="0" t="s">
        <v>37</v>
      </c>
      <c r="G82" s="6"/>
      <c r="H82" s="6"/>
      <c r="I82" s="6"/>
      <c r="J82" s="6"/>
      <c r="K82" s="6"/>
      <c r="L82" s="6"/>
      <c r="M82" s="6"/>
      <c r="N82" s="0" t="n">
        <v>2.54</v>
      </c>
      <c r="O82" s="0" t="n">
        <v>6.99</v>
      </c>
      <c r="P82" s="8" t="n">
        <f aca="false">(O82-N82)/O82</f>
        <v>0.636623748211731</v>
      </c>
      <c r="Q82" s="0" t="n">
        <v>28.95</v>
      </c>
    </row>
    <row r="83" customFormat="false" ht="13.8" hidden="false" customHeight="false" outlineLevel="0" collapsed="false">
      <c r="A83" s="0" t="s">
        <v>17</v>
      </c>
      <c r="B83" s="0" t="s">
        <v>24</v>
      </c>
      <c r="C83" s="0" t="s">
        <v>35</v>
      </c>
      <c r="D83" s="1" t="n">
        <v>646555001163</v>
      </c>
      <c r="E83" s="0" t="s">
        <v>135</v>
      </c>
      <c r="F83" s="0" t="s">
        <v>37</v>
      </c>
      <c r="G83" s="6"/>
      <c r="H83" s="6"/>
      <c r="I83" s="6"/>
      <c r="J83" s="6"/>
      <c r="K83" s="6"/>
      <c r="L83" s="6"/>
      <c r="M83" s="6"/>
      <c r="N83" s="0" t="n">
        <v>1.13</v>
      </c>
      <c r="O83" s="0" t="n">
        <v>5.99</v>
      </c>
      <c r="P83" s="8" t="n">
        <f aca="false">(O83-N83)/O83</f>
        <v>0.81135225375626</v>
      </c>
      <c r="Q83" s="0" t="n">
        <v>28.5</v>
      </c>
    </row>
    <row r="84" customFormat="false" ht="13.8" hidden="false" customHeight="false" outlineLevel="0" collapsed="false">
      <c r="A84" s="0" t="s">
        <v>17</v>
      </c>
      <c r="B84" s="0" t="s">
        <v>28</v>
      </c>
      <c r="C84" s="0" t="s">
        <v>35</v>
      </c>
      <c r="D84" s="1" t="n">
        <v>410200244454</v>
      </c>
      <c r="E84" s="0" t="s">
        <v>136</v>
      </c>
      <c r="F84" s="0" t="s">
        <v>23</v>
      </c>
      <c r="G84" s="6"/>
      <c r="H84" s="6"/>
      <c r="I84" s="6"/>
      <c r="J84" s="6"/>
      <c r="K84" s="6"/>
      <c r="L84" s="6"/>
      <c r="M84" s="6"/>
      <c r="N84" s="0" t="n">
        <v>1.71</v>
      </c>
      <c r="O84" s="0" t="n">
        <v>5.99</v>
      </c>
      <c r="P84" s="8" t="n">
        <f aca="false">(O84-N84)/O84</f>
        <v>0.714524207011686</v>
      </c>
      <c r="Q84" s="0" t="n">
        <v>25.25</v>
      </c>
    </row>
    <row r="85" customFormat="false" ht="13.8" hidden="false" customHeight="false" outlineLevel="0" collapsed="false">
      <c r="A85" s="0" t="s">
        <v>30</v>
      </c>
      <c r="B85" s="0" t="s">
        <v>31</v>
      </c>
      <c r="C85" s="0" t="s">
        <v>35</v>
      </c>
      <c r="D85" s="1" t="n">
        <v>93188</v>
      </c>
      <c r="E85" s="0" t="s">
        <v>137</v>
      </c>
      <c r="F85" s="0" t="s">
        <v>23</v>
      </c>
      <c r="G85" s="6"/>
      <c r="H85" s="6"/>
      <c r="I85" s="6"/>
      <c r="J85" s="6"/>
      <c r="K85" s="6"/>
      <c r="L85" s="6"/>
      <c r="M85" s="6"/>
      <c r="N85" s="0" t="n">
        <v>16.5</v>
      </c>
      <c r="O85" s="0" t="n">
        <v>4.99</v>
      </c>
      <c r="P85" s="8" t="n">
        <f aca="false">(O85-N85)/O85</f>
        <v>-2.30661322645291</v>
      </c>
      <c r="Q85" s="0" t="n">
        <v>29</v>
      </c>
    </row>
    <row r="86" customFormat="false" ht="13.8" hidden="false" customHeight="false" outlineLevel="0" collapsed="false">
      <c r="A86" s="0" t="s">
        <v>30</v>
      </c>
      <c r="B86" s="0" t="s">
        <v>18</v>
      </c>
      <c r="C86" s="0" t="s">
        <v>35</v>
      </c>
      <c r="D86" s="1" t="n">
        <v>93178</v>
      </c>
      <c r="E86" s="0" t="s">
        <v>138</v>
      </c>
      <c r="F86" s="0" t="s">
        <v>50</v>
      </c>
      <c r="G86" s="6"/>
      <c r="H86" s="6"/>
      <c r="I86" s="6"/>
      <c r="J86" s="6"/>
      <c r="K86" s="6"/>
      <c r="L86" s="6"/>
      <c r="M86" s="6"/>
      <c r="N86" s="0" t="n">
        <v>4.6</v>
      </c>
      <c r="O86" s="0" t="n">
        <v>4.99</v>
      </c>
      <c r="P86" s="8" t="n">
        <f aca="false">(O86-N86)/O86</f>
        <v>0.0781563126252506</v>
      </c>
      <c r="Q86" s="0" t="n">
        <v>31.5</v>
      </c>
    </row>
    <row r="87" customFormat="false" ht="13.8" hidden="false" customHeight="false" outlineLevel="0" collapsed="false">
      <c r="A87" s="0" t="s">
        <v>17</v>
      </c>
      <c r="B87" s="0" t="s">
        <v>18</v>
      </c>
      <c r="C87" s="0" t="s">
        <v>52</v>
      </c>
      <c r="D87" s="1" t="n">
        <v>716519031038</v>
      </c>
      <c r="E87" s="0" t="s">
        <v>139</v>
      </c>
      <c r="F87" s="0" t="s">
        <v>37</v>
      </c>
      <c r="G87" s="6"/>
      <c r="H87" s="6"/>
      <c r="I87" s="6"/>
      <c r="J87" s="6"/>
      <c r="K87" s="6"/>
      <c r="L87" s="6"/>
      <c r="M87" s="6"/>
      <c r="N87" s="0" t="n">
        <v>1.15</v>
      </c>
      <c r="O87" s="0" t="n">
        <v>5.99</v>
      </c>
      <c r="P87" s="8" t="n">
        <f aca="false">(O87-N87)/O87</f>
        <v>0.808013355592654</v>
      </c>
      <c r="Q87" s="0" t="n">
        <v>26</v>
      </c>
    </row>
    <row r="88" customFormat="false" ht="13.8" hidden="false" customHeight="false" outlineLevel="0" collapsed="false">
      <c r="A88" s="0" t="s">
        <v>30</v>
      </c>
      <c r="B88" s="0" t="s">
        <v>24</v>
      </c>
      <c r="C88" s="0" t="s">
        <v>52</v>
      </c>
      <c r="D88" s="1" t="n">
        <v>224005000005</v>
      </c>
      <c r="E88" s="0" t="s">
        <v>140</v>
      </c>
      <c r="F88" s="0" t="s">
        <v>37</v>
      </c>
      <c r="G88" s="6"/>
      <c r="H88" s="6"/>
      <c r="I88" s="6"/>
      <c r="J88" s="6"/>
      <c r="K88" s="6"/>
      <c r="L88" s="6"/>
      <c r="M88" s="6"/>
      <c r="N88" s="0" t="n">
        <v>1.4</v>
      </c>
      <c r="O88" s="0" t="n">
        <v>6.99</v>
      </c>
      <c r="P88" s="8" t="n">
        <f aca="false">(O88-N88)/O88</f>
        <v>0.799713876967096</v>
      </c>
      <c r="Q88" s="0" t="n">
        <v>23.5</v>
      </c>
    </row>
    <row r="89" customFormat="false" ht="13.8" hidden="false" customHeight="false" outlineLevel="0" collapsed="false">
      <c r="A89" s="0" t="s">
        <v>17</v>
      </c>
      <c r="B89" s="0" t="s">
        <v>24</v>
      </c>
      <c r="C89" s="0" t="s">
        <v>107</v>
      </c>
      <c r="D89" s="1" t="n">
        <v>32601951658</v>
      </c>
      <c r="E89" s="0" t="s">
        <v>141</v>
      </c>
      <c r="F89" s="0" t="s">
        <v>58</v>
      </c>
      <c r="G89" s="6"/>
      <c r="H89" s="6"/>
      <c r="I89" s="6"/>
      <c r="J89" s="6"/>
      <c r="K89" s="6"/>
      <c r="L89" s="6"/>
      <c r="M89" s="6"/>
      <c r="N89" s="0" t="n">
        <v>2.04</v>
      </c>
      <c r="O89" s="0" t="n">
        <v>2.49</v>
      </c>
      <c r="P89" s="8" t="n">
        <f aca="false">(O89-N89)/O89</f>
        <v>0.180722891566265</v>
      </c>
      <c r="Q89" s="0" t="n">
        <v>31.5</v>
      </c>
    </row>
    <row r="90" customFormat="false" ht="13.8" hidden="false" customHeight="false" outlineLevel="0" collapsed="false">
      <c r="A90" s="0" t="s">
        <v>17</v>
      </c>
      <c r="B90" s="0" t="s">
        <v>28</v>
      </c>
      <c r="C90" s="0" t="s">
        <v>52</v>
      </c>
      <c r="D90" s="1" t="n">
        <v>94446</v>
      </c>
      <c r="E90" s="0" t="s">
        <v>142</v>
      </c>
      <c r="F90" s="0" t="s">
        <v>58</v>
      </c>
      <c r="G90" s="6"/>
      <c r="H90" s="6"/>
      <c r="I90" s="6"/>
      <c r="J90" s="6"/>
      <c r="K90" s="6"/>
      <c r="L90" s="6"/>
      <c r="M90" s="6"/>
      <c r="N90" s="0" t="n">
        <v>1</v>
      </c>
      <c r="O90" s="0" t="n">
        <v>4.99</v>
      </c>
      <c r="P90" s="8" t="n">
        <f aca="false">(O90-N90)/O90</f>
        <v>0.799599198396794</v>
      </c>
      <c r="Q90" s="0" t="n">
        <v>57.25</v>
      </c>
    </row>
    <row r="91" customFormat="false" ht="13.8" hidden="false" customHeight="false" outlineLevel="0" collapsed="false">
      <c r="A91" s="0" t="s">
        <v>30</v>
      </c>
      <c r="B91" s="0" t="s">
        <v>31</v>
      </c>
      <c r="C91" s="0" t="s">
        <v>52</v>
      </c>
      <c r="D91" s="1" t="n">
        <v>94303</v>
      </c>
      <c r="E91" s="0" t="s">
        <v>143</v>
      </c>
      <c r="F91" s="0" t="s">
        <v>58</v>
      </c>
      <c r="G91" s="6"/>
      <c r="H91" s="6"/>
      <c r="I91" s="6"/>
      <c r="J91" s="6"/>
      <c r="K91" s="6"/>
      <c r="L91" s="6"/>
      <c r="M91" s="6"/>
      <c r="N91" s="0" t="n">
        <v>0.88</v>
      </c>
      <c r="O91" s="0" t="n">
        <v>5.99</v>
      </c>
      <c r="P91" s="8" t="n">
        <f aca="false">(O91-N91)/O91</f>
        <v>0.853088480801336</v>
      </c>
      <c r="Q91" s="0" t="n">
        <v>29.5</v>
      </c>
    </row>
    <row r="92" customFormat="false" ht="13.8" hidden="false" customHeight="false" outlineLevel="0" collapsed="false">
      <c r="A92" s="0" t="s">
        <v>17</v>
      </c>
      <c r="B92" s="0" t="s">
        <v>18</v>
      </c>
      <c r="C92" s="0" t="s">
        <v>52</v>
      </c>
      <c r="D92" s="1" t="n">
        <v>74574836907</v>
      </c>
      <c r="E92" s="0" t="s">
        <v>144</v>
      </c>
      <c r="F92" s="0" t="s">
        <v>37</v>
      </c>
      <c r="G92" s="6"/>
      <c r="H92" s="6"/>
      <c r="I92" s="6"/>
      <c r="J92" s="6"/>
      <c r="K92" s="6"/>
      <c r="L92" s="6"/>
      <c r="M92" s="6"/>
      <c r="N92" s="0" t="n">
        <v>4.63</v>
      </c>
      <c r="O92" s="0" t="n">
        <v>7.99</v>
      </c>
      <c r="P92" s="8" t="n">
        <f aca="false">(O92-N92)/O92</f>
        <v>0.420525657071339</v>
      </c>
      <c r="Q92" s="0" t="n">
        <v>29.85</v>
      </c>
    </row>
    <row r="93" customFormat="false" ht="13.8" hidden="false" customHeight="false" outlineLevel="0" collapsed="false">
      <c r="A93" s="0" t="s">
        <v>17</v>
      </c>
      <c r="B93" s="0" t="s">
        <v>18</v>
      </c>
      <c r="C93" s="0" t="s">
        <v>35</v>
      </c>
      <c r="D93" s="1" t="n">
        <v>94260</v>
      </c>
      <c r="E93" s="0" t="s">
        <v>145</v>
      </c>
      <c r="F93" s="0" t="s">
        <v>58</v>
      </c>
      <c r="G93" s="6"/>
      <c r="H93" s="6"/>
      <c r="I93" s="6"/>
      <c r="J93" s="6"/>
      <c r="K93" s="6"/>
      <c r="L93" s="6"/>
      <c r="M93" s="6"/>
      <c r="N93" s="0" t="n">
        <v>1.26</v>
      </c>
      <c r="O93" s="0" t="n">
        <v>3.99</v>
      </c>
      <c r="P93" s="8" t="n">
        <f aca="false">(O93-N93)/O93</f>
        <v>0.68421052631579</v>
      </c>
      <c r="Q93" s="0" t="n">
        <v>28.95</v>
      </c>
    </row>
    <row r="94" customFormat="false" ht="13.8" hidden="false" customHeight="false" outlineLevel="0" collapsed="false">
      <c r="A94" s="0" t="s">
        <v>63</v>
      </c>
      <c r="B94" s="0" t="s">
        <v>24</v>
      </c>
      <c r="C94" s="0" t="s">
        <v>35</v>
      </c>
      <c r="D94" s="1" t="n">
        <v>93229</v>
      </c>
      <c r="E94" s="0" t="s">
        <v>146</v>
      </c>
      <c r="F94" s="0" t="s">
        <v>23</v>
      </c>
      <c r="G94" s="6"/>
      <c r="H94" s="6"/>
      <c r="I94" s="6"/>
      <c r="J94" s="6"/>
      <c r="K94" s="6"/>
      <c r="L94" s="6"/>
      <c r="M94" s="6"/>
      <c r="N94" s="0" t="n">
        <v>2.6</v>
      </c>
      <c r="O94" s="0" t="n">
        <v>4.99</v>
      </c>
      <c r="P94" s="8" t="n">
        <f aca="false">(O94-N94)/O94</f>
        <v>0.478957915831663</v>
      </c>
      <c r="Q94" s="0" t="n">
        <v>27</v>
      </c>
    </row>
    <row r="95" customFormat="false" ht="13.8" hidden="false" customHeight="false" outlineLevel="0" collapsed="false">
      <c r="A95" s="0" t="s">
        <v>17</v>
      </c>
      <c r="B95" s="0" t="s">
        <v>24</v>
      </c>
      <c r="C95" s="0" t="s">
        <v>35</v>
      </c>
      <c r="D95" s="1" t="n">
        <v>887241814456</v>
      </c>
      <c r="E95" s="0" t="s">
        <v>147</v>
      </c>
      <c r="F95" s="0" t="s">
        <v>37</v>
      </c>
      <c r="G95" s="6"/>
      <c r="H95" s="6"/>
      <c r="I95" s="6"/>
      <c r="J95" s="6"/>
      <c r="K95" s="6"/>
      <c r="L95" s="6"/>
      <c r="M95" s="6"/>
      <c r="N95" s="0" t="n">
        <v>1.26</v>
      </c>
      <c r="O95" s="0" t="n">
        <v>5</v>
      </c>
      <c r="P95" s="8" t="n">
        <f aca="false">(O95-N95)/O95</f>
        <v>0.748</v>
      </c>
      <c r="Q95" s="0" t="n">
        <v>59</v>
      </c>
    </row>
    <row r="96" customFormat="false" ht="13.8" hidden="false" customHeight="false" outlineLevel="0" collapsed="false">
      <c r="A96" s="0" t="s">
        <v>17</v>
      </c>
      <c r="B96" s="0" t="s">
        <v>28</v>
      </c>
      <c r="C96" s="0" t="s">
        <v>35</v>
      </c>
      <c r="D96" s="1" t="n">
        <v>30223041825</v>
      </c>
      <c r="E96" s="0" t="s">
        <v>148</v>
      </c>
      <c r="F96" s="0" t="s">
        <v>37</v>
      </c>
      <c r="G96" s="6"/>
      <c r="H96" s="6"/>
      <c r="I96" s="6"/>
      <c r="J96" s="6"/>
      <c r="K96" s="6"/>
      <c r="L96" s="6"/>
      <c r="M96" s="6"/>
      <c r="N96" s="0" t="n">
        <v>1.69</v>
      </c>
      <c r="O96" s="0" t="n">
        <v>7.99</v>
      </c>
      <c r="P96" s="8" t="n">
        <f aca="false">(O96-N96)/O96</f>
        <v>0.788485607008761</v>
      </c>
      <c r="Q96" s="0" t="n">
        <v>34.25</v>
      </c>
    </row>
    <row r="97" customFormat="false" ht="13.8" hidden="false" customHeight="false" outlineLevel="0" collapsed="false">
      <c r="A97" s="0" t="s">
        <v>17</v>
      </c>
      <c r="B97" s="0" t="s">
        <v>31</v>
      </c>
      <c r="C97" s="0" t="s">
        <v>35</v>
      </c>
      <c r="D97" s="1" t="n">
        <v>895203001554</v>
      </c>
      <c r="E97" s="0" t="s">
        <v>149</v>
      </c>
      <c r="F97" s="0" t="s">
        <v>37</v>
      </c>
      <c r="G97" s="6"/>
      <c r="H97" s="6"/>
      <c r="I97" s="6"/>
      <c r="J97" s="6"/>
      <c r="K97" s="6"/>
      <c r="L97" s="6"/>
      <c r="M97" s="6"/>
      <c r="N97" s="0" t="n">
        <v>0.77</v>
      </c>
      <c r="O97" s="0" t="n">
        <v>4</v>
      </c>
      <c r="P97" s="8" t="n">
        <f aca="false">(O97-N97)/O97</f>
        <v>0.8075</v>
      </c>
      <c r="Q97" s="0" t="n">
        <v>33.25</v>
      </c>
    </row>
    <row r="98" customFormat="false" ht="13.8" hidden="false" customHeight="false" outlineLevel="0" collapsed="false">
      <c r="A98" s="0" t="s">
        <v>30</v>
      </c>
      <c r="B98" s="0" t="s">
        <v>18</v>
      </c>
      <c r="C98" s="0" t="s">
        <v>35</v>
      </c>
      <c r="D98" s="1" t="n">
        <v>93125</v>
      </c>
      <c r="E98" s="0" t="s">
        <v>150</v>
      </c>
      <c r="F98" s="0" t="s">
        <v>37</v>
      </c>
      <c r="G98" s="6"/>
      <c r="H98" s="6"/>
      <c r="I98" s="6"/>
      <c r="J98" s="6"/>
      <c r="K98" s="6"/>
      <c r="L98" s="6"/>
      <c r="M98" s="6"/>
      <c r="N98" s="0" t="n">
        <v>0.99</v>
      </c>
      <c r="O98" s="0" t="n">
        <v>6.99</v>
      </c>
      <c r="P98" s="8" t="n">
        <f aca="false">(O98-N98)/O98</f>
        <v>0.858369098712446</v>
      </c>
      <c r="Q98" s="0" t="n">
        <v>17.25</v>
      </c>
    </row>
    <row r="99" customFormat="false" ht="13.8" hidden="false" customHeight="false" outlineLevel="0" collapsed="false">
      <c r="A99" s="0" t="s">
        <v>17</v>
      </c>
      <c r="B99" s="0" t="s">
        <v>18</v>
      </c>
      <c r="C99" s="0" t="s">
        <v>35</v>
      </c>
      <c r="D99" s="1" t="n">
        <v>875208000707</v>
      </c>
      <c r="E99" s="0" t="s">
        <v>151</v>
      </c>
      <c r="F99" s="0" t="s">
        <v>152</v>
      </c>
      <c r="G99" s="6"/>
      <c r="H99" s="6"/>
      <c r="I99" s="6"/>
      <c r="J99" s="6"/>
      <c r="K99" s="6"/>
      <c r="L99" s="6"/>
      <c r="M99" s="6"/>
      <c r="N99" s="0" t="n">
        <v>0.75</v>
      </c>
      <c r="O99" s="0" t="n">
        <v>1.99</v>
      </c>
      <c r="P99" s="8" t="n">
        <f aca="false">(O99-N99)/O99</f>
        <v>0.623115577889447</v>
      </c>
      <c r="Q99" s="0" t="n">
        <v>7.2</v>
      </c>
    </row>
    <row r="100" customFormat="false" ht="13.8" hidden="false" customHeight="false" outlineLevel="0" collapsed="false">
      <c r="A100" s="0" t="s">
        <v>26</v>
      </c>
      <c r="B100" s="0" t="s">
        <v>24</v>
      </c>
      <c r="C100" s="0" t="s">
        <v>35</v>
      </c>
      <c r="D100" s="1" t="n">
        <v>94958</v>
      </c>
      <c r="E100" s="0" t="s">
        <v>153</v>
      </c>
      <c r="F100" s="0" t="s">
        <v>37</v>
      </c>
      <c r="G100" s="6"/>
      <c r="H100" s="6"/>
      <c r="I100" s="6"/>
      <c r="J100" s="6"/>
      <c r="K100" s="6"/>
      <c r="L100" s="6"/>
      <c r="M100" s="6"/>
      <c r="N100" s="0" t="n">
        <v>1.13</v>
      </c>
      <c r="O100" s="0" t="n">
        <v>2.99</v>
      </c>
      <c r="P100" s="8" t="n">
        <f aca="false">(O100-N100)/O100</f>
        <v>0.622073578595318</v>
      </c>
      <c r="Q100" s="0" t="n">
        <v>10.65</v>
      </c>
    </row>
    <row r="101" customFormat="false" ht="13.8" hidden="false" customHeight="false" outlineLevel="0" collapsed="false">
      <c r="A101" s="0" t="s">
        <v>30</v>
      </c>
      <c r="B101" s="0" t="s">
        <v>24</v>
      </c>
      <c r="C101" s="0" t="s">
        <v>35</v>
      </c>
      <c r="D101" s="1" t="n">
        <v>94688</v>
      </c>
      <c r="E101" s="0" t="s">
        <v>154</v>
      </c>
      <c r="F101" s="0" t="s">
        <v>155</v>
      </c>
      <c r="G101" s="6"/>
      <c r="H101" s="6"/>
      <c r="I101" s="6"/>
      <c r="J101" s="6"/>
      <c r="K101" s="6"/>
      <c r="L101" s="6"/>
      <c r="M101" s="6"/>
      <c r="N101" s="0" t="n">
        <v>0.75</v>
      </c>
      <c r="O101" s="0" t="n">
        <v>6.99</v>
      </c>
      <c r="P101" s="8" t="n">
        <f aca="false">(O101-N101)/O101</f>
        <v>0.892703862660944</v>
      </c>
      <c r="Q101" s="0" t="n">
        <v>34.5</v>
      </c>
    </row>
    <row r="102" customFormat="false" ht="13.8" hidden="false" customHeight="false" outlineLevel="0" collapsed="false">
      <c r="A102" s="0" t="s">
        <v>17</v>
      </c>
      <c r="B102" s="0" t="s">
        <v>28</v>
      </c>
      <c r="C102" s="0" t="s">
        <v>35</v>
      </c>
      <c r="D102" s="1" t="n">
        <v>32601952686</v>
      </c>
      <c r="E102" s="0" t="s">
        <v>156</v>
      </c>
      <c r="F102" s="0" t="s">
        <v>50</v>
      </c>
      <c r="G102" s="6"/>
      <c r="H102" s="6"/>
      <c r="I102" s="6"/>
      <c r="J102" s="6"/>
      <c r="K102" s="6"/>
      <c r="L102" s="6"/>
      <c r="M102" s="6"/>
      <c r="N102" s="0" t="n">
        <v>4</v>
      </c>
      <c r="O102" s="0" t="n">
        <v>7.99</v>
      </c>
      <c r="P102" s="8" t="n">
        <f aca="false">(O102-N102)/O102</f>
        <v>0.499374217772215</v>
      </c>
      <c r="Q102" s="0" t="n">
        <v>35</v>
      </c>
    </row>
    <row r="103" customFormat="false" ht="13.8" hidden="false" customHeight="false" outlineLevel="0" collapsed="false">
      <c r="A103" s="0" t="s">
        <v>17</v>
      </c>
      <c r="B103" s="0" t="s">
        <v>31</v>
      </c>
      <c r="C103" s="0" t="s">
        <v>35</v>
      </c>
      <c r="D103" s="1" t="n">
        <v>20728735923</v>
      </c>
      <c r="E103" s="0" t="s">
        <v>157</v>
      </c>
      <c r="F103" s="0" t="s">
        <v>37</v>
      </c>
      <c r="G103" s="6"/>
      <c r="H103" s="6"/>
      <c r="I103" s="6"/>
      <c r="J103" s="6"/>
      <c r="K103" s="6"/>
      <c r="L103" s="6"/>
      <c r="M103" s="6"/>
      <c r="N103" s="0" t="n">
        <v>0.83</v>
      </c>
      <c r="O103" s="0" t="n">
        <v>5.99</v>
      </c>
      <c r="P103" s="8" t="n">
        <f aca="false">(O103-N103)/O103</f>
        <v>0.861435726210351</v>
      </c>
      <c r="Q103" s="0" t="n">
        <v>2</v>
      </c>
    </row>
    <row r="104" customFormat="false" ht="13.8" hidden="false" customHeight="false" outlineLevel="0" collapsed="false">
      <c r="A104" s="0" t="s">
        <v>63</v>
      </c>
      <c r="B104" s="0" t="s">
        <v>18</v>
      </c>
      <c r="C104" s="0" t="s">
        <v>35</v>
      </c>
      <c r="D104" s="1" t="n">
        <v>94612</v>
      </c>
      <c r="E104" s="0" t="s">
        <v>158</v>
      </c>
      <c r="F104" s="0" t="s">
        <v>37</v>
      </c>
      <c r="G104" s="6"/>
      <c r="H104" s="6"/>
      <c r="I104" s="6"/>
      <c r="J104" s="6"/>
      <c r="K104" s="6"/>
      <c r="L104" s="6"/>
      <c r="M104" s="6"/>
      <c r="N104" s="0" t="n">
        <v>1.31</v>
      </c>
      <c r="O104" s="0" t="n">
        <v>5.99</v>
      </c>
      <c r="P104" s="8" t="n">
        <f aca="false">(O104-N104)/O104</f>
        <v>0.781302170283806</v>
      </c>
      <c r="Q104" s="0" t="n">
        <v>5</v>
      </c>
    </row>
    <row r="105" customFormat="false" ht="13.8" hidden="false" customHeight="false" outlineLevel="0" collapsed="false">
      <c r="A105" s="0" t="s">
        <v>17</v>
      </c>
      <c r="B105" s="0" t="s">
        <v>18</v>
      </c>
      <c r="C105" s="0" t="s">
        <v>35</v>
      </c>
      <c r="D105" s="1" t="n">
        <v>840600106234</v>
      </c>
      <c r="E105" s="0" t="s">
        <v>159</v>
      </c>
      <c r="F105" s="0" t="s">
        <v>160</v>
      </c>
      <c r="G105" s="6"/>
      <c r="H105" s="6"/>
      <c r="I105" s="6"/>
      <c r="J105" s="6"/>
      <c r="K105" s="6"/>
      <c r="L105" s="6"/>
      <c r="M105" s="6"/>
      <c r="N105" s="0" t="n">
        <v>0.88</v>
      </c>
      <c r="O105" s="0" t="n">
        <v>2.99</v>
      </c>
      <c r="P105" s="8" t="n">
        <f aca="false">(O105-N105)/O105</f>
        <v>0.705685618729097</v>
      </c>
      <c r="Q105" s="0" t="n">
        <v>32.5</v>
      </c>
    </row>
    <row r="106" customFormat="false" ht="13.8" hidden="false" customHeight="false" outlineLevel="0" collapsed="false">
      <c r="A106" s="0" t="s">
        <v>30</v>
      </c>
      <c r="B106" s="0" t="s">
        <v>24</v>
      </c>
      <c r="C106" s="0" t="s">
        <v>52</v>
      </c>
      <c r="D106" s="1" t="n">
        <v>799975850528</v>
      </c>
      <c r="E106" s="0" t="s">
        <v>161</v>
      </c>
      <c r="F106" s="0" t="s">
        <v>162</v>
      </c>
      <c r="G106" s="6"/>
      <c r="H106" s="6"/>
      <c r="I106" s="6"/>
      <c r="J106" s="6"/>
      <c r="K106" s="6"/>
      <c r="L106" s="6"/>
      <c r="M106" s="6"/>
      <c r="N106" s="0" t="n">
        <v>1</v>
      </c>
      <c r="O106" s="0" t="n">
        <v>4.99</v>
      </c>
      <c r="P106" s="8" t="n">
        <f aca="false">(O106-N106)/O106</f>
        <v>0.799599198396794</v>
      </c>
      <c r="Q106" s="0" t="n">
        <v>55.5</v>
      </c>
    </row>
    <row r="107" customFormat="false" ht="13.8" hidden="false" customHeight="false" outlineLevel="0" collapsed="false">
      <c r="A107" s="0" t="s">
        <v>17</v>
      </c>
      <c r="B107" s="0" t="s">
        <v>24</v>
      </c>
      <c r="C107" s="0" t="s">
        <v>163</v>
      </c>
      <c r="D107" s="1" t="n">
        <v>94561</v>
      </c>
      <c r="E107" s="0" t="s">
        <v>164</v>
      </c>
      <c r="F107" s="0" t="s">
        <v>37</v>
      </c>
      <c r="G107" s="6"/>
      <c r="H107" s="6"/>
      <c r="I107" s="6"/>
      <c r="J107" s="6"/>
      <c r="K107" s="6"/>
      <c r="L107" s="6"/>
      <c r="M107" s="6"/>
      <c r="N107" s="0" t="n">
        <v>3.53</v>
      </c>
      <c r="O107" s="0" t="n">
        <v>4.99</v>
      </c>
      <c r="P107" s="8" t="n">
        <f aca="false">(O107-N107)/O107</f>
        <v>0.292585170340681</v>
      </c>
      <c r="Q107" s="0" t="n">
        <v>20.9</v>
      </c>
    </row>
    <row r="108" customFormat="false" ht="13.8" hidden="false" customHeight="false" outlineLevel="0" collapsed="false">
      <c r="A108" s="0" t="s">
        <v>17</v>
      </c>
      <c r="B108" s="0" t="s">
        <v>28</v>
      </c>
      <c r="C108" s="0" t="s">
        <v>165</v>
      </c>
      <c r="D108" s="1" t="n">
        <v>224472000003</v>
      </c>
      <c r="E108" s="0" t="s">
        <v>166</v>
      </c>
      <c r="F108" s="0" t="s">
        <v>23</v>
      </c>
      <c r="G108" s="6"/>
      <c r="H108" s="6"/>
      <c r="I108" s="6"/>
      <c r="J108" s="6"/>
      <c r="K108" s="6"/>
      <c r="L108" s="6"/>
      <c r="M108" s="6"/>
      <c r="N108" s="0" t="n">
        <v>2.69</v>
      </c>
      <c r="O108" s="0" t="n">
        <v>4.99</v>
      </c>
      <c r="P108" s="8" t="n">
        <f aca="false">(O108-N108)/O108</f>
        <v>0.460921843687375</v>
      </c>
      <c r="Q108" s="0" t="n">
        <v>4.2</v>
      </c>
    </row>
    <row r="109" customFormat="false" ht="13.8" hidden="false" customHeight="false" outlineLevel="0" collapsed="false">
      <c r="A109" s="0" t="s">
        <v>17</v>
      </c>
      <c r="B109" s="0" t="s">
        <v>31</v>
      </c>
      <c r="C109" s="0" t="s">
        <v>52</v>
      </c>
      <c r="D109" s="1" t="n">
        <v>70728739889</v>
      </c>
      <c r="E109" s="0" t="s">
        <v>167</v>
      </c>
      <c r="F109" s="0" t="s">
        <v>23</v>
      </c>
      <c r="G109" s="6"/>
      <c r="H109" s="6"/>
      <c r="I109" s="6"/>
      <c r="J109" s="6"/>
      <c r="K109" s="6"/>
      <c r="L109" s="6"/>
      <c r="M109" s="6"/>
      <c r="N109" s="0" t="n">
        <v>1.2</v>
      </c>
      <c r="O109" s="0" t="n">
        <v>4.49</v>
      </c>
      <c r="P109" s="8" t="n">
        <f aca="false">(O109-N109)/O109</f>
        <v>0.732739420935412</v>
      </c>
      <c r="Q109" s="0" t="n">
        <v>105.8</v>
      </c>
    </row>
    <row r="110" customFormat="false" ht="13.8" hidden="false" customHeight="false" outlineLevel="0" collapsed="false">
      <c r="A110" s="0" t="s">
        <v>17</v>
      </c>
      <c r="B110" s="0" t="s">
        <v>18</v>
      </c>
      <c r="C110" s="0" t="s">
        <v>35</v>
      </c>
      <c r="D110" s="1" t="n">
        <v>895203001318</v>
      </c>
      <c r="E110" s="0" t="s">
        <v>168</v>
      </c>
      <c r="F110" s="0" t="s">
        <v>50</v>
      </c>
      <c r="G110" s="6"/>
      <c r="H110" s="6"/>
      <c r="I110" s="6"/>
      <c r="J110" s="6"/>
      <c r="K110" s="6"/>
      <c r="L110" s="6"/>
      <c r="M110" s="6"/>
      <c r="N110" s="0" t="n">
        <v>6.78</v>
      </c>
      <c r="O110" s="0" t="n">
        <v>4.99</v>
      </c>
      <c r="P110" s="8" t="n">
        <f aca="false">(O110-N110)/O110</f>
        <v>-0.358717434869739</v>
      </c>
      <c r="Q110" s="0" t="n">
        <v>16.4</v>
      </c>
    </row>
    <row r="111" customFormat="false" ht="13.8" hidden="false" customHeight="false" outlineLevel="0" collapsed="false">
      <c r="A111" s="0" t="s">
        <v>26</v>
      </c>
      <c r="B111" s="0" t="s">
        <v>18</v>
      </c>
      <c r="C111" s="0" t="s">
        <v>32</v>
      </c>
      <c r="D111" s="1" t="n">
        <v>224451000000</v>
      </c>
      <c r="E111" s="0" t="s">
        <v>169</v>
      </c>
      <c r="F111" s="0" t="s">
        <v>21</v>
      </c>
      <c r="G111" s="6"/>
      <c r="H111" s="6"/>
      <c r="I111" s="6"/>
      <c r="J111" s="6"/>
      <c r="K111" s="6"/>
      <c r="L111" s="6"/>
      <c r="M111" s="6"/>
      <c r="N111" s="0" t="n">
        <v>1.04</v>
      </c>
      <c r="O111" s="0" t="n">
        <v>4.99</v>
      </c>
      <c r="P111" s="8" t="n">
        <f aca="false">(O111-N111)/O111</f>
        <v>0.791583166332665</v>
      </c>
      <c r="Q111" s="0" t="n">
        <v>42</v>
      </c>
    </row>
    <row r="112" customFormat="false" ht="13.8" hidden="false" customHeight="false" outlineLevel="0" collapsed="false">
      <c r="A112" s="0" t="s">
        <v>17</v>
      </c>
      <c r="B112" s="0" t="s">
        <v>24</v>
      </c>
      <c r="C112" s="0" t="s">
        <v>19</v>
      </c>
      <c r="D112" s="1" t="n">
        <v>850006114078</v>
      </c>
      <c r="E112" s="0" t="s">
        <v>170</v>
      </c>
      <c r="F112" s="0" t="s">
        <v>21</v>
      </c>
      <c r="G112" s="6"/>
      <c r="H112" s="6"/>
      <c r="I112" s="6"/>
      <c r="J112" s="6"/>
      <c r="K112" s="6"/>
      <c r="L112" s="6"/>
      <c r="M112" s="6"/>
      <c r="N112" s="0" t="n">
        <v>0.95</v>
      </c>
      <c r="O112" s="0" t="n">
        <v>6.99</v>
      </c>
      <c r="P112" s="8" t="n">
        <f aca="false">(O112-N112)/O112</f>
        <v>0.864091559370529</v>
      </c>
      <c r="Q112" s="0" t="n">
        <v>39.75</v>
      </c>
    </row>
    <row r="113" customFormat="false" ht="13.8" hidden="false" customHeight="false" outlineLevel="0" collapsed="false">
      <c r="A113" s="0" t="s">
        <v>17</v>
      </c>
      <c r="B113" s="0" t="s">
        <v>24</v>
      </c>
      <c r="C113" s="0" t="s">
        <v>32</v>
      </c>
      <c r="D113" s="1" t="n">
        <v>224004000006</v>
      </c>
      <c r="E113" s="0" t="s">
        <v>171</v>
      </c>
      <c r="F113" s="0" t="s">
        <v>21</v>
      </c>
      <c r="G113" s="6"/>
      <c r="H113" s="6"/>
      <c r="I113" s="6"/>
      <c r="J113" s="6"/>
      <c r="K113" s="6"/>
      <c r="L113" s="6"/>
      <c r="M113" s="6"/>
      <c r="N113" s="0" t="n">
        <v>1.26</v>
      </c>
      <c r="O113" s="0" t="n">
        <v>2.99</v>
      </c>
      <c r="P113" s="8" t="n">
        <f aca="false">(O113-N113)/O113</f>
        <v>0.578595317725753</v>
      </c>
      <c r="Q113" s="0" t="n">
        <v>20.9</v>
      </c>
    </row>
    <row r="114" customFormat="false" ht="13.8" hidden="false" customHeight="false" outlineLevel="0" collapsed="false">
      <c r="A114" s="0" t="s">
        <v>17</v>
      </c>
      <c r="B114" s="0" t="s">
        <v>28</v>
      </c>
      <c r="C114" s="0" t="s">
        <v>19</v>
      </c>
      <c r="D114" s="1" t="n">
        <v>93618</v>
      </c>
      <c r="E114" s="0" t="s">
        <v>172</v>
      </c>
      <c r="F114" s="0" t="s">
        <v>152</v>
      </c>
      <c r="G114" s="6"/>
      <c r="H114" s="6"/>
      <c r="I114" s="6"/>
      <c r="J114" s="6"/>
      <c r="K114" s="6"/>
      <c r="L114" s="6"/>
      <c r="M114" s="6"/>
      <c r="N114" s="0" t="n">
        <v>1.5</v>
      </c>
      <c r="O114" s="0" t="n">
        <v>6.99</v>
      </c>
      <c r="P114" s="8" t="n">
        <f aca="false">(O114-N114)/O114</f>
        <v>0.785407725321888</v>
      </c>
      <c r="Q114" s="0" t="n">
        <v>15.5</v>
      </c>
    </row>
    <row r="115" customFormat="false" ht="13.8" hidden="false" customHeight="false" outlineLevel="0" collapsed="false">
      <c r="A115" s="0" t="s">
        <v>17</v>
      </c>
      <c r="B115" s="0" t="s">
        <v>31</v>
      </c>
      <c r="C115" s="0" t="s">
        <v>165</v>
      </c>
      <c r="D115" s="1" t="n">
        <v>4626</v>
      </c>
      <c r="E115" s="0" t="s">
        <v>173</v>
      </c>
      <c r="F115" s="0" t="s">
        <v>21</v>
      </c>
      <c r="G115" s="6"/>
      <c r="H115" s="6"/>
      <c r="I115" s="6"/>
      <c r="J115" s="6"/>
      <c r="K115" s="6"/>
      <c r="L115" s="6"/>
      <c r="M115" s="6"/>
      <c r="N115" s="0" t="n">
        <v>1.06</v>
      </c>
      <c r="O115" s="0" t="n">
        <v>5.99</v>
      </c>
      <c r="P115" s="8" t="n">
        <f aca="false">(O115-N115)/O115</f>
        <v>0.823038397328881</v>
      </c>
      <c r="Q115" s="0" t="n">
        <v>9.65</v>
      </c>
    </row>
    <row r="116" customFormat="false" ht="13.8" hidden="false" customHeight="false" outlineLevel="0" collapsed="false">
      <c r="A116" s="0" t="s">
        <v>17</v>
      </c>
      <c r="B116" s="0" t="s">
        <v>18</v>
      </c>
      <c r="C116" s="0" t="s">
        <v>165</v>
      </c>
      <c r="D116" s="1" t="n">
        <v>716582017861</v>
      </c>
      <c r="E116" s="0" t="s">
        <v>174</v>
      </c>
      <c r="F116" s="0" t="s">
        <v>58</v>
      </c>
      <c r="G116" s="6"/>
      <c r="H116" s="6"/>
      <c r="I116" s="6"/>
      <c r="J116" s="6"/>
      <c r="K116" s="6"/>
      <c r="L116" s="6"/>
      <c r="M116" s="6"/>
      <c r="N116" s="0" t="n">
        <v>0.35</v>
      </c>
      <c r="O116" s="0" t="n">
        <v>4.99</v>
      </c>
      <c r="P116" s="8" t="n">
        <f aca="false">(O116-N116)/O116</f>
        <v>0.929859719438878</v>
      </c>
      <c r="Q116" s="0" t="n">
        <v>17.4</v>
      </c>
    </row>
    <row r="117" customFormat="false" ht="13.8" hidden="false" customHeight="false" outlineLevel="0" collapsed="false">
      <c r="A117" s="0" t="s">
        <v>26</v>
      </c>
      <c r="B117" s="0" t="s">
        <v>18</v>
      </c>
      <c r="C117" s="0" t="s">
        <v>52</v>
      </c>
      <c r="D117" s="1" t="n">
        <v>752451650258</v>
      </c>
      <c r="E117" s="0" t="s">
        <v>175</v>
      </c>
      <c r="F117" s="0" t="s">
        <v>37</v>
      </c>
      <c r="G117" s="6"/>
      <c r="H117" s="6"/>
      <c r="I117" s="6"/>
      <c r="J117" s="6"/>
      <c r="K117" s="6"/>
      <c r="L117" s="6"/>
      <c r="M117" s="6"/>
      <c r="N117" s="0" t="n">
        <v>0.7</v>
      </c>
      <c r="O117" s="0" t="n">
        <v>7.99</v>
      </c>
      <c r="P117" s="8" t="n">
        <f aca="false">(O117-N117)/O117</f>
        <v>0.912390488110138</v>
      </c>
      <c r="Q117" s="0" t="n">
        <v>15.5</v>
      </c>
    </row>
    <row r="118" customFormat="false" ht="13.8" hidden="false" customHeight="false" outlineLevel="0" collapsed="false">
      <c r="A118" s="0" t="s">
        <v>63</v>
      </c>
      <c r="B118" s="0" t="s">
        <v>24</v>
      </c>
      <c r="C118" s="0" t="s">
        <v>35</v>
      </c>
      <c r="D118" s="1" t="n">
        <v>823734014217</v>
      </c>
      <c r="E118" s="0" t="s">
        <v>176</v>
      </c>
      <c r="F118" s="0" t="s">
        <v>23</v>
      </c>
      <c r="G118" s="6"/>
      <c r="H118" s="6"/>
      <c r="I118" s="6"/>
      <c r="J118" s="6"/>
      <c r="K118" s="6"/>
      <c r="L118" s="6"/>
      <c r="M118" s="6"/>
      <c r="N118" s="0" t="n">
        <v>2.92</v>
      </c>
      <c r="O118" s="0" t="n">
        <v>2.49</v>
      </c>
      <c r="P118" s="8" t="n">
        <f aca="false">(O118-N118)/O118</f>
        <v>-0.172690763052209</v>
      </c>
      <c r="Q118" s="0" t="n">
        <v>70</v>
      </c>
    </row>
    <row r="119" customFormat="false" ht="13.8" hidden="false" customHeight="false" outlineLevel="0" collapsed="false">
      <c r="A119" s="0" t="s">
        <v>17</v>
      </c>
      <c r="B119" s="0" t="s">
        <v>24</v>
      </c>
      <c r="C119" s="0" t="s">
        <v>52</v>
      </c>
      <c r="D119" s="1" t="n">
        <v>850947001048</v>
      </c>
      <c r="E119" s="0" t="s">
        <v>177</v>
      </c>
      <c r="F119" s="0" t="s">
        <v>162</v>
      </c>
      <c r="G119" s="6"/>
      <c r="H119" s="6"/>
      <c r="I119" s="6"/>
      <c r="J119" s="6"/>
      <c r="K119" s="6"/>
      <c r="L119" s="6"/>
      <c r="M119" s="6"/>
      <c r="N119" s="0" t="n">
        <v>4.06</v>
      </c>
      <c r="O119" s="0" t="n">
        <v>2.99</v>
      </c>
      <c r="P119" s="8" t="n">
        <f aca="false">(O119-N119)/O119</f>
        <v>-0.357859531772575</v>
      </c>
      <c r="Q119" s="0" t="n">
        <v>19.95</v>
      </c>
    </row>
    <row r="120" customFormat="false" ht="13.8" hidden="false" customHeight="false" outlineLevel="0" collapsed="false">
      <c r="A120" s="0" t="s">
        <v>17</v>
      </c>
      <c r="B120" s="0" t="s">
        <v>28</v>
      </c>
      <c r="C120" s="0" t="s">
        <v>35</v>
      </c>
      <c r="D120" s="1" t="n">
        <v>855244007236</v>
      </c>
      <c r="E120" s="0" t="s">
        <v>178</v>
      </c>
      <c r="F120" s="0" t="s">
        <v>23</v>
      </c>
      <c r="G120" s="6"/>
      <c r="H120" s="6"/>
      <c r="I120" s="6"/>
      <c r="J120" s="6"/>
      <c r="K120" s="6"/>
      <c r="L120" s="6"/>
      <c r="M120" s="6"/>
      <c r="N120" s="0" t="n">
        <v>1.7</v>
      </c>
      <c r="O120" s="0" t="n">
        <v>6.99</v>
      </c>
      <c r="P120" s="8" t="n">
        <f aca="false">(O120-N120)/O120</f>
        <v>0.756795422031474</v>
      </c>
      <c r="Q120" s="0" t="n">
        <v>56</v>
      </c>
    </row>
    <row r="121" customFormat="false" ht="13.8" hidden="false" customHeight="false" outlineLevel="0" collapsed="false">
      <c r="A121" s="0" t="s">
        <v>17</v>
      </c>
      <c r="B121" s="0" t="s">
        <v>31</v>
      </c>
      <c r="C121" s="0" t="s">
        <v>35</v>
      </c>
      <c r="D121" s="1" t="n">
        <v>224021000003</v>
      </c>
      <c r="E121" s="0" t="s">
        <v>179</v>
      </c>
      <c r="F121" s="0" t="s">
        <v>37</v>
      </c>
      <c r="G121" s="6"/>
      <c r="H121" s="6"/>
      <c r="I121" s="6"/>
      <c r="J121" s="6"/>
      <c r="K121" s="6"/>
      <c r="L121" s="6"/>
      <c r="M121" s="6"/>
      <c r="N121" s="0" t="n">
        <v>1.18</v>
      </c>
      <c r="O121" s="0" t="n">
        <v>2.99</v>
      </c>
      <c r="P121" s="8" t="n">
        <f aca="false">(O121-N121)/O121</f>
        <v>0.605351170568562</v>
      </c>
      <c r="Q121" s="0" t="n">
        <v>30</v>
      </c>
    </row>
    <row r="122" customFormat="false" ht="13.8" hidden="false" customHeight="false" outlineLevel="0" collapsed="false">
      <c r="A122" s="0" t="s">
        <v>17</v>
      </c>
      <c r="B122" s="0" t="s">
        <v>18</v>
      </c>
      <c r="C122" s="0" t="s">
        <v>35</v>
      </c>
      <c r="D122" s="1" t="n">
        <v>224040000008</v>
      </c>
      <c r="E122" s="0" t="s">
        <v>180</v>
      </c>
      <c r="F122" s="0" t="s">
        <v>23</v>
      </c>
      <c r="G122" s="6"/>
      <c r="H122" s="6"/>
      <c r="I122" s="6"/>
      <c r="J122" s="6"/>
      <c r="K122" s="6"/>
      <c r="L122" s="6"/>
      <c r="M122" s="6"/>
      <c r="N122" s="0" t="n">
        <v>1.68</v>
      </c>
      <c r="O122" s="0" t="n">
        <v>3.99</v>
      </c>
      <c r="P122" s="8" t="n">
        <f aca="false">(O122-N122)/O122</f>
        <v>0.578947368421053</v>
      </c>
      <c r="Q122" s="0" t="n">
        <v>20</v>
      </c>
    </row>
    <row r="123" customFormat="false" ht="13.8" hidden="false" customHeight="false" outlineLevel="0" collapsed="false">
      <c r="A123" s="0" t="s">
        <v>30</v>
      </c>
      <c r="B123" s="0" t="s">
        <v>18</v>
      </c>
      <c r="C123" s="0" t="s">
        <v>35</v>
      </c>
      <c r="D123" s="1" t="n">
        <v>850002146066</v>
      </c>
      <c r="E123" s="0" t="s">
        <v>181</v>
      </c>
      <c r="F123" s="0" t="s">
        <v>37</v>
      </c>
      <c r="G123" s="6"/>
      <c r="H123" s="6"/>
      <c r="I123" s="6"/>
      <c r="J123" s="6"/>
      <c r="K123" s="6"/>
      <c r="L123" s="6"/>
      <c r="M123" s="6"/>
      <c r="N123" s="0" t="n">
        <v>1.59</v>
      </c>
      <c r="O123" s="0" t="n">
        <v>19.99</v>
      </c>
      <c r="P123" s="8" t="n">
        <f aca="false">(O123-N123)/O123</f>
        <v>0.920460230115057</v>
      </c>
      <c r="Q123" s="0" t="n">
        <v>20.65</v>
      </c>
    </row>
    <row r="124" customFormat="false" ht="13.8" hidden="false" customHeight="false" outlineLevel="0" collapsed="false">
      <c r="A124" s="0" t="s">
        <v>17</v>
      </c>
      <c r="B124" s="0" t="s">
        <v>24</v>
      </c>
      <c r="C124" s="0" t="s">
        <v>35</v>
      </c>
      <c r="D124" s="1" t="n">
        <v>32601952853</v>
      </c>
      <c r="E124" s="0" t="s">
        <v>182</v>
      </c>
      <c r="F124" s="0" t="s">
        <v>37</v>
      </c>
      <c r="G124" s="6"/>
      <c r="H124" s="6"/>
      <c r="I124" s="6"/>
      <c r="J124" s="6"/>
      <c r="K124" s="6"/>
      <c r="L124" s="6"/>
      <c r="M124" s="6"/>
      <c r="N124" s="0" t="n">
        <v>0.78</v>
      </c>
      <c r="O124" s="0" t="n">
        <v>3.99</v>
      </c>
      <c r="P124" s="8" t="n">
        <f aca="false">(O124-N124)/O124</f>
        <v>0.804511278195489</v>
      </c>
      <c r="Q124" s="0" t="n">
        <v>18.5</v>
      </c>
    </row>
    <row r="125" customFormat="false" ht="13.8" hidden="false" customHeight="false" outlineLevel="0" collapsed="false">
      <c r="A125" s="0" t="s">
        <v>17</v>
      </c>
      <c r="B125" s="0" t="s">
        <v>24</v>
      </c>
      <c r="C125" s="0" t="s">
        <v>35</v>
      </c>
      <c r="D125" s="1" t="n">
        <v>62403108042</v>
      </c>
      <c r="E125" s="0" t="s">
        <v>183</v>
      </c>
      <c r="F125" s="0" t="s">
        <v>109</v>
      </c>
      <c r="G125" s="6"/>
      <c r="H125" s="6"/>
      <c r="I125" s="6"/>
      <c r="J125" s="6"/>
      <c r="K125" s="6"/>
      <c r="L125" s="6"/>
      <c r="M125" s="6"/>
      <c r="N125" s="0" t="n">
        <v>1.56</v>
      </c>
      <c r="O125" s="0" t="n">
        <v>1.79</v>
      </c>
      <c r="P125" s="8" t="n">
        <f aca="false">(O125-N125)/O125</f>
        <v>0.128491620111732</v>
      </c>
      <c r="Q125" s="0" t="n">
        <v>17.5</v>
      </c>
    </row>
    <row r="126" customFormat="false" ht="13.8" hidden="false" customHeight="false" outlineLevel="0" collapsed="false">
      <c r="A126" s="0" t="s">
        <v>17</v>
      </c>
      <c r="B126" s="0" t="s">
        <v>28</v>
      </c>
      <c r="C126" s="0" t="s">
        <v>105</v>
      </c>
      <c r="D126" s="1" t="n">
        <v>840600107408</v>
      </c>
      <c r="E126" s="0" t="s">
        <v>184</v>
      </c>
      <c r="F126" s="0" t="s">
        <v>50</v>
      </c>
      <c r="G126" s="6"/>
      <c r="H126" s="6"/>
      <c r="I126" s="6"/>
      <c r="J126" s="6"/>
      <c r="K126" s="6"/>
      <c r="L126" s="6"/>
      <c r="M126" s="6"/>
      <c r="N126" s="0" t="n">
        <v>2.32</v>
      </c>
      <c r="O126" s="0" t="n">
        <v>4.99</v>
      </c>
      <c r="P126" s="8" t="n">
        <f aca="false">(O126-N126)/O126</f>
        <v>0.535070140280561</v>
      </c>
      <c r="Q126" s="0" t="n">
        <v>19</v>
      </c>
    </row>
    <row r="127" customFormat="false" ht="13.8" hidden="false" customHeight="false" outlineLevel="0" collapsed="false">
      <c r="A127" s="0" t="s">
        <v>17</v>
      </c>
      <c r="B127" s="0" t="s">
        <v>31</v>
      </c>
      <c r="C127" s="0" t="s">
        <v>35</v>
      </c>
      <c r="D127" s="1" t="n">
        <v>94650</v>
      </c>
      <c r="E127" s="0" t="s">
        <v>185</v>
      </c>
      <c r="F127" s="0" t="s">
        <v>37</v>
      </c>
      <c r="G127" s="6"/>
      <c r="H127" s="6"/>
      <c r="I127" s="6"/>
      <c r="J127" s="6"/>
      <c r="K127" s="6"/>
      <c r="L127" s="6"/>
      <c r="M127" s="6"/>
      <c r="N127" s="0" t="n">
        <v>2.63</v>
      </c>
      <c r="O127" s="0" t="n">
        <v>6.99</v>
      </c>
      <c r="P127" s="8" t="n">
        <f aca="false">(O127-N127)/O127</f>
        <v>0.623748211731044</v>
      </c>
      <c r="Q127" s="0" t="n">
        <v>17</v>
      </c>
    </row>
    <row r="128" customFormat="false" ht="13.8" hidden="false" customHeight="false" outlineLevel="0" collapsed="false">
      <c r="A128" s="0" t="s">
        <v>30</v>
      </c>
      <c r="B128" s="0" t="s">
        <v>18</v>
      </c>
      <c r="C128" s="0" t="s">
        <v>35</v>
      </c>
      <c r="D128" s="1" t="n">
        <v>94062</v>
      </c>
      <c r="E128" s="0" t="s">
        <v>186</v>
      </c>
      <c r="F128" s="0" t="s">
        <v>23</v>
      </c>
      <c r="G128" s="6"/>
      <c r="H128" s="6"/>
      <c r="I128" s="6"/>
      <c r="J128" s="6"/>
      <c r="K128" s="6"/>
      <c r="L128" s="6"/>
      <c r="M128" s="6"/>
      <c r="N128" s="0" t="n">
        <v>2.63</v>
      </c>
      <c r="O128" s="0" t="n">
        <v>5.99</v>
      </c>
      <c r="P128" s="8" t="n">
        <f aca="false">(O128-N128)/O128</f>
        <v>0.56093489148581</v>
      </c>
      <c r="Q128" s="0" t="n">
        <v>4.2</v>
      </c>
    </row>
    <row r="129" customFormat="false" ht="13.8" hidden="false" customHeight="false" outlineLevel="0" collapsed="false">
      <c r="A129" s="0" t="s">
        <v>17</v>
      </c>
      <c r="B129" s="0" t="s">
        <v>18</v>
      </c>
      <c r="C129" s="0" t="s">
        <v>35</v>
      </c>
      <c r="D129" s="1" t="n">
        <v>224000000000</v>
      </c>
      <c r="E129" s="0" t="s">
        <v>187</v>
      </c>
      <c r="F129" s="0" t="s">
        <v>109</v>
      </c>
      <c r="G129" s="6"/>
      <c r="H129" s="6"/>
      <c r="I129" s="6"/>
      <c r="J129" s="6"/>
      <c r="K129" s="6"/>
      <c r="L129" s="6"/>
      <c r="M129" s="6"/>
      <c r="N129" s="0" t="n">
        <v>4.82</v>
      </c>
      <c r="O129" s="0" t="n">
        <v>7.99</v>
      </c>
      <c r="P129" s="8" t="n">
        <f aca="false">(O129-N129)/O129</f>
        <v>0.396745932415519</v>
      </c>
      <c r="Q129" s="0" t="n">
        <v>45</v>
      </c>
    </row>
    <row r="130" customFormat="false" ht="13.8" hidden="false" customHeight="false" outlineLevel="0" collapsed="false">
      <c r="A130" s="0" t="s">
        <v>26</v>
      </c>
      <c r="B130" s="0" t="s">
        <v>24</v>
      </c>
      <c r="C130" s="0" t="s">
        <v>35</v>
      </c>
      <c r="D130" s="1" t="n">
        <v>864549000330</v>
      </c>
      <c r="E130" s="0" t="s">
        <v>188</v>
      </c>
      <c r="F130" s="0" t="s">
        <v>37</v>
      </c>
      <c r="G130" s="6"/>
      <c r="H130" s="6"/>
      <c r="I130" s="6"/>
      <c r="J130" s="6"/>
      <c r="K130" s="6"/>
      <c r="L130" s="6"/>
      <c r="M130" s="6"/>
      <c r="N130" s="0" t="n">
        <v>1.64</v>
      </c>
      <c r="O130" s="0" t="n">
        <v>3.99</v>
      </c>
      <c r="P130" s="8" t="n">
        <f aca="false">(O130-N130)/O130</f>
        <v>0.588972431077694</v>
      </c>
      <c r="Q130" s="0" t="n">
        <v>31.25</v>
      </c>
    </row>
    <row r="131" customFormat="false" ht="13.8" hidden="false" customHeight="false" outlineLevel="0" collapsed="false">
      <c r="A131" s="0" t="s">
        <v>26</v>
      </c>
      <c r="B131" s="0" t="s">
        <v>24</v>
      </c>
      <c r="C131" s="0" t="s">
        <v>35</v>
      </c>
      <c r="D131" s="1" t="n">
        <v>7996328025562</v>
      </c>
      <c r="E131" s="0" t="s">
        <v>189</v>
      </c>
      <c r="F131" s="0" t="s">
        <v>37</v>
      </c>
      <c r="G131" s="6"/>
      <c r="H131" s="6"/>
      <c r="I131" s="6"/>
      <c r="J131" s="6"/>
      <c r="K131" s="6"/>
      <c r="L131" s="6"/>
      <c r="M131" s="6"/>
      <c r="N131" s="0" t="n">
        <v>3.55</v>
      </c>
      <c r="O131" s="0" t="n">
        <v>1.79</v>
      </c>
      <c r="P131" s="8" t="n">
        <f aca="false">(O131-N131)/O131</f>
        <v>-0.983240223463687</v>
      </c>
      <c r="Q131" s="0" t="n">
        <v>4.5</v>
      </c>
    </row>
    <row r="132" customFormat="false" ht="13.8" hidden="false" customHeight="false" outlineLevel="0" collapsed="false">
      <c r="A132" s="0" t="s">
        <v>17</v>
      </c>
      <c r="B132" s="0" t="s">
        <v>28</v>
      </c>
      <c r="C132" s="0" t="s">
        <v>35</v>
      </c>
      <c r="D132" s="1" t="n">
        <v>30223024323</v>
      </c>
      <c r="E132" s="0" t="s">
        <v>190</v>
      </c>
      <c r="F132" s="0" t="s">
        <v>37</v>
      </c>
      <c r="G132" s="6"/>
      <c r="H132" s="6"/>
      <c r="I132" s="6"/>
      <c r="J132" s="6"/>
      <c r="K132" s="6"/>
      <c r="L132" s="6"/>
      <c r="M132" s="6"/>
      <c r="N132" s="0" t="n">
        <v>3.27</v>
      </c>
      <c r="O132" s="0" t="n">
        <v>3.99</v>
      </c>
      <c r="P132" s="8" t="n">
        <f aca="false">(O132-N132)/O132</f>
        <v>0.180451127819549</v>
      </c>
      <c r="Q132" s="0" t="n">
        <v>24</v>
      </c>
    </row>
    <row r="133" customFormat="false" ht="13.8" hidden="false" customHeight="false" outlineLevel="0" collapsed="false">
      <c r="A133" s="0" t="s">
        <v>63</v>
      </c>
      <c r="B133" s="0" t="s">
        <v>31</v>
      </c>
      <c r="C133" s="0" t="s">
        <v>35</v>
      </c>
      <c r="D133" s="1" t="n">
        <v>20728707302</v>
      </c>
      <c r="E133" s="0" t="s">
        <v>191</v>
      </c>
      <c r="F133" s="0" t="s">
        <v>37</v>
      </c>
      <c r="G133" s="6"/>
      <c r="H133" s="6"/>
      <c r="I133" s="6"/>
      <c r="J133" s="6"/>
      <c r="K133" s="6"/>
      <c r="L133" s="6"/>
      <c r="M133" s="6"/>
      <c r="N133" s="0" t="n">
        <v>1.18</v>
      </c>
      <c r="O133" s="0" t="n">
        <v>2.99</v>
      </c>
      <c r="P133" s="8" t="n">
        <f aca="false">(O133-N133)/O133</f>
        <v>0.605351170568562</v>
      </c>
      <c r="Q133" s="0" t="n">
        <v>17.25</v>
      </c>
    </row>
    <row r="134" customFormat="false" ht="13.8" hidden="false" customHeight="false" outlineLevel="0" collapsed="false">
      <c r="A134" s="0" t="s">
        <v>17</v>
      </c>
      <c r="B134" s="0" t="s">
        <v>18</v>
      </c>
      <c r="C134" s="0" t="s">
        <v>35</v>
      </c>
      <c r="D134" s="1" t="n">
        <v>94484</v>
      </c>
      <c r="E134" s="0" t="s">
        <v>192</v>
      </c>
      <c r="F134" s="0" t="s">
        <v>37</v>
      </c>
      <c r="G134" s="6"/>
      <c r="H134" s="6"/>
      <c r="I134" s="6"/>
      <c r="J134" s="6"/>
      <c r="K134" s="6"/>
      <c r="L134" s="6"/>
      <c r="M134" s="6"/>
      <c r="N134" s="0" t="n">
        <v>1.14</v>
      </c>
      <c r="O134" s="0" t="n">
        <v>2.99</v>
      </c>
      <c r="P134" s="8" t="n">
        <f aca="false">(O134-N134)/O134</f>
        <v>0.618729096989967</v>
      </c>
      <c r="Q134" s="0" t="n">
        <v>3.55</v>
      </c>
    </row>
    <row r="135" customFormat="false" ht="13.8" hidden="false" customHeight="false" outlineLevel="0" collapsed="false">
      <c r="A135" s="0" t="s">
        <v>30</v>
      </c>
      <c r="B135" s="0" t="s">
        <v>18</v>
      </c>
      <c r="C135" s="0" t="s">
        <v>35</v>
      </c>
      <c r="D135" s="1" t="n">
        <v>875208001230</v>
      </c>
      <c r="E135" s="0" t="s">
        <v>193</v>
      </c>
      <c r="F135" s="0" t="s">
        <v>152</v>
      </c>
      <c r="G135" s="6"/>
      <c r="H135" s="6"/>
      <c r="I135" s="6"/>
      <c r="J135" s="6"/>
      <c r="K135" s="6"/>
      <c r="L135" s="6"/>
      <c r="M135" s="6"/>
      <c r="N135" s="0" t="n">
        <v>1.59</v>
      </c>
      <c r="O135" s="0" t="n">
        <v>5.99</v>
      </c>
      <c r="P135" s="8" t="n">
        <f aca="false">(O135-N135)/O135</f>
        <v>0.734557595993322</v>
      </c>
      <c r="Q135" s="0" t="n">
        <v>22.4</v>
      </c>
    </row>
    <row r="136" customFormat="false" ht="13.8" hidden="false" customHeight="false" outlineLevel="0" collapsed="false">
      <c r="A136" s="0" t="s">
        <v>30</v>
      </c>
      <c r="B136" s="0" t="s">
        <v>24</v>
      </c>
      <c r="C136" s="0" t="s">
        <v>35</v>
      </c>
      <c r="D136" s="1" t="n">
        <v>224008000002</v>
      </c>
      <c r="E136" s="0" t="s">
        <v>194</v>
      </c>
      <c r="F136" s="0" t="s">
        <v>58</v>
      </c>
      <c r="G136" s="6"/>
      <c r="H136" s="6"/>
      <c r="I136" s="6"/>
      <c r="J136" s="6"/>
      <c r="K136" s="6"/>
      <c r="L136" s="6"/>
      <c r="M136" s="6"/>
      <c r="N136" s="0" t="n">
        <v>9</v>
      </c>
      <c r="O136" s="0" t="n">
        <v>7.99</v>
      </c>
      <c r="P136" s="8" t="n">
        <f aca="false">(O136-N136)/O136</f>
        <v>-0.126408010012516</v>
      </c>
      <c r="Q136" s="0" t="n">
        <v>24.95</v>
      </c>
    </row>
    <row r="137" customFormat="false" ht="13.8" hidden="false" customHeight="false" outlineLevel="0" collapsed="false">
      <c r="A137" s="0" t="s">
        <v>17</v>
      </c>
      <c r="B137" s="0" t="s">
        <v>24</v>
      </c>
      <c r="C137" s="0" t="s">
        <v>35</v>
      </c>
      <c r="D137" s="1" t="n">
        <v>94916</v>
      </c>
      <c r="E137" s="0" t="s">
        <v>195</v>
      </c>
      <c r="F137" s="0" t="s">
        <v>58</v>
      </c>
      <c r="G137" s="6"/>
      <c r="H137" s="6"/>
      <c r="I137" s="6"/>
      <c r="J137" s="6"/>
      <c r="K137" s="6"/>
      <c r="L137" s="6"/>
      <c r="M137" s="6"/>
      <c r="N137" s="0" t="n">
        <v>2.97</v>
      </c>
      <c r="O137" s="0" t="n">
        <v>8.99</v>
      </c>
      <c r="P137" s="8" t="n">
        <f aca="false">(O137-N137)/O137</f>
        <v>0.669632925472748</v>
      </c>
      <c r="Q137" s="0" t="n">
        <v>1.5</v>
      </c>
    </row>
    <row r="138" customFormat="false" ht="13.8" hidden="false" customHeight="false" outlineLevel="0" collapsed="false">
      <c r="A138" s="0" t="s">
        <v>17</v>
      </c>
      <c r="B138" s="0" t="s">
        <v>28</v>
      </c>
      <c r="C138" s="0" t="s">
        <v>35</v>
      </c>
      <c r="D138" s="1" t="n">
        <v>224496000003</v>
      </c>
      <c r="E138" s="0" t="s">
        <v>196</v>
      </c>
      <c r="F138" s="0" t="s">
        <v>197</v>
      </c>
      <c r="G138" s="6"/>
      <c r="H138" s="6"/>
      <c r="I138" s="6"/>
      <c r="J138" s="6"/>
      <c r="K138" s="6"/>
      <c r="L138" s="6"/>
      <c r="M138" s="6"/>
      <c r="N138" s="0" t="n">
        <v>4.25</v>
      </c>
      <c r="O138" s="0" t="n">
        <v>3.99</v>
      </c>
      <c r="P138" s="8" t="n">
        <f aca="false">(O138-N138)/O138</f>
        <v>-0.0651629072681704</v>
      </c>
      <c r="Q138" s="0" t="n">
        <v>38.75</v>
      </c>
    </row>
    <row r="139" customFormat="false" ht="13.8" hidden="false" customHeight="false" outlineLevel="0" collapsed="false">
      <c r="A139" s="0" t="s">
        <v>17</v>
      </c>
      <c r="B139" s="0" t="s">
        <v>31</v>
      </c>
      <c r="C139" s="0" t="s">
        <v>59</v>
      </c>
      <c r="D139" s="1" t="n">
        <v>895203001455</v>
      </c>
      <c r="E139" s="0" t="s">
        <v>198</v>
      </c>
      <c r="F139" s="0" t="s">
        <v>23</v>
      </c>
      <c r="G139" s="6"/>
      <c r="H139" s="6"/>
      <c r="I139" s="6"/>
      <c r="J139" s="6"/>
      <c r="K139" s="6"/>
      <c r="L139" s="6"/>
      <c r="M139" s="6"/>
      <c r="N139" s="0" t="n">
        <v>5.85</v>
      </c>
      <c r="O139" s="0" t="n">
        <v>2.99</v>
      </c>
      <c r="P139" s="8" t="n">
        <f aca="false">(O139-N139)/O139</f>
        <v>-0.956521739130434</v>
      </c>
      <c r="Q139" s="0" t="n">
        <v>36.25</v>
      </c>
    </row>
    <row r="140" customFormat="false" ht="13.8" hidden="false" customHeight="false" outlineLevel="0" collapsed="false">
      <c r="A140" s="0" t="s">
        <v>17</v>
      </c>
      <c r="B140" s="0" t="s">
        <v>18</v>
      </c>
      <c r="C140" s="0" t="s">
        <v>199</v>
      </c>
      <c r="D140" s="1" t="n">
        <v>93165</v>
      </c>
      <c r="E140" s="0" t="s">
        <v>200</v>
      </c>
      <c r="F140" s="0" t="s">
        <v>201</v>
      </c>
      <c r="G140" s="6"/>
      <c r="H140" s="6"/>
      <c r="I140" s="6"/>
      <c r="J140" s="6"/>
      <c r="K140" s="6"/>
      <c r="L140" s="6"/>
      <c r="M140" s="6"/>
      <c r="N140" s="0" t="n">
        <v>3.95</v>
      </c>
      <c r="O140" s="0" t="n">
        <v>6.99</v>
      </c>
      <c r="P140" s="8" t="n">
        <f aca="false">(O140-N140)/O140</f>
        <v>0.434907010014306</v>
      </c>
      <c r="Q140" s="0" t="n">
        <v>20.9</v>
      </c>
    </row>
    <row r="141" customFormat="false" ht="13.8" hidden="false" customHeight="false" outlineLevel="0" collapsed="false">
      <c r="A141" s="0" t="s">
        <v>17</v>
      </c>
      <c r="B141" s="0" t="s">
        <v>18</v>
      </c>
      <c r="C141" s="0" t="s">
        <v>35</v>
      </c>
      <c r="D141" s="1" t="n">
        <v>895203001899</v>
      </c>
      <c r="E141" s="0" t="s">
        <v>202</v>
      </c>
      <c r="F141" s="0" t="s">
        <v>23</v>
      </c>
      <c r="G141" s="6"/>
      <c r="H141" s="6"/>
      <c r="I141" s="6"/>
      <c r="J141" s="6"/>
      <c r="K141" s="6"/>
      <c r="L141" s="6"/>
      <c r="M141" s="6"/>
      <c r="N141" s="0" t="n">
        <v>4.77</v>
      </c>
      <c r="O141" s="0" t="n">
        <v>7.99</v>
      </c>
      <c r="P141" s="8" t="n">
        <f aca="false">(O141-N141)/O141</f>
        <v>0.403003754693367</v>
      </c>
      <c r="Q141" s="0" t="n">
        <v>14.5</v>
      </c>
    </row>
    <row r="142" customFormat="false" ht="13.8" hidden="false" customHeight="false" outlineLevel="0" collapsed="false">
      <c r="A142" s="0" t="s">
        <v>63</v>
      </c>
      <c r="B142" s="0" t="s">
        <v>24</v>
      </c>
      <c r="C142" s="0" t="s">
        <v>35</v>
      </c>
      <c r="D142" s="1" t="n">
        <v>851716006011</v>
      </c>
      <c r="E142" s="0" t="s">
        <v>203</v>
      </c>
      <c r="F142" s="0" t="s">
        <v>23</v>
      </c>
      <c r="G142" s="6"/>
      <c r="H142" s="6"/>
      <c r="I142" s="6"/>
      <c r="J142" s="6"/>
      <c r="K142" s="6"/>
      <c r="L142" s="6"/>
      <c r="M142" s="6"/>
      <c r="N142" s="0" t="n">
        <v>4.68</v>
      </c>
      <c r="O142" s="0" t="n">
        <v>4.99</v>
      </c>
      <c r="P142" s="8" t="n">
        <f aca="false">(O142-N142)/O142</f>
        <v>0.0621242484969941</v>
      </c>
      <c r="Q142" s="0" t="n">
        <v>26.25</v>
      </c>
    </row>
    <row r="143" customFormat="false" ht="13.8" hidden="false" customHeight="false" outlineLevel="0" collapsed="false">
      <c r="A143" s="0" t="s">
        <v>17</v>
      </c>
      <c r="B143" s="0" t="s">
        <v>24</v>
      </c>
      <c r="C143" s="0" t="s">
        <v>35</v>
      </c>
      <c r="D143" s="1" t="n">
        <v>94999</v>
      </c>
      <c r="E143" s="0" t="s">
        <v>204</v>
      </c>
      <c r="F143" s="0" t="s">
        <v>37</v>
      </c>
      <c r="G143" s="6"/>
      <c r="H143" s="6"/>
      <c r="I143" s="6"/>
      <c r="J143" s="6"/>
      <c r="K143" s="6"/>
      <c r="L143" s="6"/>
      <c r="M143" s="6"/>
      <c r="N143" s="0" t="n">
        <v>3.81</v>
      </c>
      <c r="O143" s="0" t="n">
        <v>4.99</v>
      </c>
      <c r="P143" s="8" t="n">
        <f aca="false">(O143-N143)/O143</f>
        <v>0.236472945891784</v>
      </c>
      <c r="Q143" s="0" t="n">
        <v>15.5</v>
      </c>
    </row>
    <row r="144" customFormat="false" ht="13.8" hidden="false" customHeight="false" outlineLevel="0" collapsed="false">
      <c r="A144" s="0" t="s">
        <v>17</v>
      </c>
      <c r="B144" s="0" t="s">
        <v>28</v>
      </c>
      <c r="C144" s="0" t="s">
        <v>52</v>
      </c>
      <c r="D144" s="1" t="n">
        <v>875208001544</v>
      </c>
      <c r="E144" s="0" t="s">
        <v>205</v>
      </c>
      <c r="F144" s="0" t="s">
        <v>58</v>
      </c>
      <c r="G144" s="6"/>
      <c r="H144" s="6"/>
      <c r="I144" s="6"/>
      <c r="J144" s="6"/>
      <c r="K144" s="6"/>
      <c r="L144" s="6"/>
      <c r="M144" s="6"/>
      <c r="N144" s="0" t="n">
        <v>4.48</v>
      </c>
      <c r="O144" s="0" t="n">
        <v>6.99</v>
      </c>
      <c r="P144" s="8" t="n">
        <f aca="false">(O144-N144)/O144</f>
        <v>0.359084406294707</v>
      </c>
      <c r="Q144" s="0" t="n">
        <v>28.8</v>
      </c>
    </row>
    <row r="145" customFormat="false" ht="13.8" hidden="false" customHeight="false" outlineLevel="0" collapsed="false">
      <c r="A145" s="0" t="s">
        <v>17</v>
      </c>
      <c r="B145" s="0" t="s">
        <v>31</v>
      </c>
      <c r="C145" s="0" t="s">
        <v>59</v>
      </c>
      <c r="D145" s="1" t="n">
        <v>864549000361</v>
      </c>
      <c r="E145" s="0" t="s">
        <v>206</v>
      </c>
      <c r="F145" s="0" t="s">
        <v>37</v>
      </c>
      <c r="G145" s="6"/>
      <c r="H145" s="6"/>
      <c r="I145" s="6"/>
      <c r="J145" s="6"/>
      <c r="K145" s="6"/>
      <c r="L145" s="6"/>
      <c r="M145" s="6"/>
      <c r="N145" s="0" t="n">
        <v>3.89</v>
      </c>
      <c r="O145" s="0" t="n">
        <v>6.99</v>
      </c>
      <c r="P145" s="8" t="n">
        <f aca="false">(O145-N145)/O145</f>
        <v>0.443490701001431</v>
      </c>
      <c r="Q145" s="0" t="n">
        <v>9.65</v>
      </c>
    </row>
    <row r="146" customFormat="false" ht="13.8" hidden="false" customHeight="false" outlineLevel="0" collapsed="false">
      <c r="A146" s="0" t="s">
        <v>17</v>
      </c>
      <c r="B146" s="0" t="s">
        <v>18</v>
      </c>
      <c r="C146" s="0" t="s">
        <v>52</v>
      </c>
      <c r="D146" s="1" t="n">
        <v>674976221068</v>
      </c>
      <c r="E146" s="0" t="s">
        <v>207</v>
      </c>
      <c r="F146" s="0" t="s">
        <v>37</v>
      </c>
      <c r="G146" s="6"/>
      <c r="H146" s="6"/>
      <c r="I146" s="6"/>
      <c r="J146" s="6"/>
      <c r="K146" s="6"/>
      <c r="L146" s="6"/>
      <c r="M146" s="6"/>
      <c r="N146" s="0" t="n">
        <v>1.22</v>
      </c>
      <c r="O146" s="0" t="n">
        <v>4.99</v>
      </c>
      <c r="P146" s="8" t="n">
        <f aca="false">(O146-N146)/O146</f>
        <v>0.755511022044088</v>
      </c>
      <c r="Q146" s="0" t="n">
        <v>17.5</v>
      </c>
    </row>
    <row r="147" customFormat="false" ht="13.8" hidden="false" customHeight="false" outlineLevel="0" collapsed="false">
      <c r="A147" s="0" t="s">
        <v>17</v>
      </c>
      <c r="B147" s="0" t="s">
        <v>18</v>
      </c>
      <c r="C147" s="0" t="s">
        <v>52</v>
      </c>
      <c r="D147" s="1" t="n">
        <v>32601951115</v>
      </c>
      <c r="E147" s="0" t="s">
        <v>208</v>
      </c>
      <c r="F147" s="0" t="s">
        <v>58</v>
      </c>
      <c r="G147" s="6"/>
      <c r="H147" s="6"/>
      <c r="I147" s="6"/>
      <c r="J147" s="6"/>
      <c r="K147" s="6"/>
      <c r="L147" s="6"/>
      <c r="M147" s="6"/>
      <c r="N147" s="0" t="n">
        <v>3.42</v>
      </c>
      <c r="O147" s="0" t="n">
        <v>3.99</v>
      </c>
      <c r="P147" s="8" t="n">
        <f aca="false">(O147-N147)/O147</f>
        <v>0.142857142857143</v>
      </c>
      <c r="Q147" s="0" t="n">
        <v>69.95</v>
      </c>
    </row>
    <row r="148" customFormat="false" ht="13.8" hidden="false" customHeight="false" outlineLevel="0" collapsed="false">
      <c r="A148" s="0" t="s">
        <v>30</v>
      </c>
      <c r="B148" s="0" t="s">
        <v>24</v>
      </c>
      <c r="C148" s="0" t="s">
        <v>209</v>
      </c>
      <c r="D148" s="1" t="n">
        <v>93092</v>
      </c>
      <c r="E148" s="0" t="s">
        <v>210</v>
      </c>
      <c r="F148" s="0" t="s">
        <v>23</v>
      </c>
      <c r="G148" s="6"/>
      <c r="H148" s="6"/>
      <c r="I148" s="6"/>
      <c r="J148" s="6"/>
      <c r="K148" s="6"/>
      <c r="L148" s="6"/>
      <c r="M148" s="6"/>
      <c r="N148" s="0" t="n">
        <v>0.97</v>
      </c>
      <c r="O148" s="0" t="n">
        <v>4.99</v>
      </c>
      <c r="P148" s="8" t="n">
        <f aca="false">(O148-N148)/O148</f>
        <v>0.80561122244489</v>
      </c>
      <c r="Q148" s="0" t="n">
        <v>31.25</v>
      </c>
    </row>
    <row r="149" customFormat="false" ht="13.8" hidden="false" customHeight="false" outlineLevel="0" collapsed="false">
      <c r="A149" s="0" t="s">
        <v>17</v>
      </c>
      <c r="B149" s="0" t="s">
        <v>24</v>
      </c>
      <c r="C149" s="0" t="s">
        <v>35</v>
      </c>
      <c r="D149" s="1" t="n">
        <v>4390</v>
      </c>
      <c r="E149" s="0" t="s">
        <v>211</v>
      </c>
      <c r="F149" s="0" t="s">
        <v>37</v>
      </c>
      <c r="G149" s="6"/>
      <c r="H149" s="6"/>
      <c r="I149" s="6"/>
      <c r="J149" s="6"/>
      <c r="K149" s="6"/>
      <c r="L149" s="6"/>
      <c r="M149" s="6"/>
      <c r="N149" s="0" t="n">
        <v>1.27</v>
      </c>
      <c r="O149" s="0" t="n">
        <v>2.99</v>
      </c>
      <c r="P149" s="8" t="n">
        <f aca="false">(O149-N149)/O149</f>
        <v>0.575250836120401</v>
      </c>
      <c r="Q149" s="0" t="n">
        <v>1.3</v>
      </c>
    </row>
    <row r="150" customFormat="false" ht="13.8" hidden="false" customHeight="false" outlineLevel="0" collapsed="false">
      <c r="A150" s="0" t="s">
        <v>17</v>
      </c>
      <c r="B150" s="0" t="s">
        <v>28</v>
      </c>
      <c r="C150" s="0" t="s">
        <v>35</v>
      </c>
      <c r="D150" s="1" t="n">
        <v>93108</v>
      </c>
      <c r="E150" s="0" t="s">
        <v>212</v>
      </c>
      <c r="F150" s="0" t="s">
        <v>37</v>
      </c>
      <c r="G150" s="6"/>
      <c r="H150" s="6"/>
      <c r="I150" s="6"/>
      <c r="J150" s="6"/>
      <c r="K150" s="6"/>
      <c r="L150" s="6"/>
      <c r="M150" s="6"/>
      <c r="N150" s="0" t="n">
        <v>1.35</v>
      </c>
      <c r="O150" s="0" t="n">
        <v>5</v>
      </c>
      <c r="P150" s="8" t="n">
        <f aca="false">(O150-N150)/O150</f>
        <v>0.73</v>
      </c>
      <c r="Q150" s="0" t="n">
        <v>54.25</v>
      </c>
    </row>
    <row r="151" customFormat="false" ht="13.8" hidden="false" customHeight="false" outlineLevel="0" collapsed="false">
      <c r="A151" s="0" t="s">
        <v>17</v>
      </c>
      <c r="B151" s="0" t="s">
        <v>31</v>
      </c>
      <c r="C151" s="0" t="s">
        <v>32</v>
      </c>
      <c r="D151" s="1" t="n">
        <v>4821</v>
      </c>
      <c r="E151" s="0" t="s">
        <v>213</v>
      </c>
      <c r="F151" s="0" t="s">
        <v>23</v>
      </c>
      <c r="G151" s="6"/>
      <c r="H151" s="6"/>
      <c r="I151" s="6"/>
      <c r="J151" s="6"/>
      <c r="K151" s="6"/>
      <c r="L151" s="6"/>
      <c r="M151" s="6"/>
      <c r="N151" s="0" t="n">
        <v>1.09</v>
      </c>
      <c r="O151" s="0" t="n">
        <v>9.99</v>
      </c>
      <c r="P151" s="8" t="n">
        <f aca="false">(O151-N151)/O151</f>
        <v>0.890890890890891</v>
      </c>
      <c r="Q151" s="0" t="n">
        <v>50</v>
      </c>
    </row>
    <row r="152" customFormat="false" ht="13.8" hidden="false" customHeight="false" outlineLevel="0" collapsed="false">
      <c r="A152" s="0" t="s">
        <v>30</v>
      </c>
      <c r="B152" s="0" t="s">
        <v>18</v>
      </c>
      <c r="C152" s="0" t="s">
        <v>35</v>
      </c>
      <c r="D152" s="1" t="n">
        <v>94046</v>
      </c>
      <c r="E152" s="0" t="s">
        <v>214</v>
      </c>
      <c r="F152" s="0" t="s">
        <v>58</v>
      </c>
      <c r="G152" s="6"/>
      <c r="H152" s="6"/>
      <c r="I152" s="6"/>
      <c r="J152" s="6"/>
      <c r="K152" s="6"/>
      <c r="L152" s="6"/>
      <c r="M152" s="6"/>
      <c r="N152" s="0" t="n">
        <v>5.37</v>
      </c>
      <c r="O152" s="0" t="n">
        <v>4.99</v>
      </c>
      <c r="P152" s="8" t="n">
        <f aca="false">(O152-N152)/O152</f>
        <v>-0.0761523046092184</v>
      </c>
      <c r="Q152" s="0" t="n">
        <v>36.25</v>
      </c>
    </row>
    <row r="153" customFormat="false" ht="13.8" hidden="false" customHeight="false" outlineLevel="0" collapsed="false">
      <c r="A153" s="0" t="s">
        <v>30</v>
      </c>
      <c r="B153" s="0" t="s">
        <v>18</v>
      </c>
      <c r="C153" s="0" t="s">
        <v>35</v>
      </c>
      <c r="D153" s="1" t="n">
        <v>4999</v>
      </c>
      <c r="E153" s="0" t="s">
        <v>215</v>
      </c>
      <c r="F153" s="0" t="s">
        <v>37</v>
      </c>
      <c r="G153" s="6"/>
      <c r="H153" s="6"/>
      <c r="I153" s="6"/>
      <c r="J153" s="6"/>
      <c r="K153" s="6"/>
      <c r="L153" s="6"/>
      <c r="M153" s="6"/>
      <c r="N153" s="0" t="n">
        <v>1.05</v>
      </c>
      <c r="O153" s="0" t="n">
        <v>3.99</v>
      </c>
      <c r="P153" s="8" t="n">
        <f aca="false">(O153-N153)/O153</f>
        <v>0.736842105263158</v>
      </c>
      <c r="Q153" s="0" t="n">
        <v>13.95</v>
      </c>
    </row>
    <row r="154" customFormat="false" ht="13.8" hidden="false" customHeight="false" outlineLevel="0" collapsed="false">
      <c r="A154" s="0" t="s">
        <v>17</v>
      </c>
      <c r="B154" s="0" t="s">
        <v>24</v>
      </c>
      <c r="C154" s="0" t="s">
        <v>35</v>
      </c>
      <c r="D154" s="1" t="n">
        <v>93231</v>
      </c>
      <c r="E154" s="0" t="s">
        <v>216</v>
      </c>
      <c r="F154" s="0" t="s">
        <v>37</v>
      </c>
      <c r="G154" s="6"/>
      <c r="H154" s="6"/>
      <c r="I154" s="6"/>
      <c r="J154" s="6"/>
      <c r="K154" s="6"/>
      <c r="L154" s="6"/>
      <c r="M154" s="6"/>
      <c r="N154" s="0" t="n">
        <v>1.57</v>
      </c>
      <c r="O154" s="0" t="n">
        <v>7.99</v>
      </c>
      <c r="P154" s="8" t="n">
        <f aca="false">(O154-N154)/O154</f>
        <v>0.803504380475594</v>
      </c>
      <c r="Q154" s="0" t="n">
        <v>14</v>
      </c>
    </row>
    <row r="155" customFormat="false" ht="13.8" hidden="false" customHeight="false" outlineLevel="0" collapsed="false">
      <c r="A155" s="0" t="s">
        <v>17</v>
      </c>
      <c r="B155" s="0" t="s">
        <v>24</v>
      </c>
      <c r="C155" s="0" t="s">
        <v>35</v>
      </c>
      <c r="D155" s="1" t="n">
        <v>3032</v>
      </c>
      <c r="E155" s="0" t="s">
        <v>217</v>
      </c>
      <c r="F155" s="0" t="s">
        <v>201</v>
      </c>
      <c r="G155" s="6"/>
      <c r="H155" s="6"/>
      <c r="I155" s="6"/>
      <c r="J155" s="6"/>
      <c r="K155" s="6"/>
      <c r="L155" s="6"/>
      <c r="M155" s="6"/>
      <c r="N155" s="0" t="n">
        <v>1.21</v>
      </c>
      <c r="O155" s="0" t="n">
        <v>6.99</v>
      </c>
      <c r="P155" s="8" t="n">
        <f aca="false">(O155-N155)/O155</f>
        <v>0.82689556509299</v>
      </c>
      <c r="Q155" s="0" t="n">
        <v>30.75</v>
      </c>
    </row>
    <row r="156" customFormat="false" ht="13.8" hidden="false" customHeight="false" outlineLevel="0" collapsed="false">
      <c r="A156" s="0" t="s">
        <v>63</v>
      </c>
      <c r="B156" s="0" t="s">
        <v>28</v>
      </c>
      <c r="C156" s="0" t="s">
        <v>35</v>
      </c>
      <c r="D156" s="1" t="n">
        <v>20728746752</v>
      </c>
      <c r="E156" s="0" t="s">
        <v>218</v>
      </c>
      <c r="F156" s="0" t="s">
        <v>37</v>
      </c>
      <c r="G156" s="6"/>
      <c r="H156" s="6"/>
      <c r="I156" s="6"/>
      <c r="J156" s="6"/>
      <c r="K156" s="6"/>
      <c r="L156" s="6"/>
      <c r="M156" s="6"/>
      <c r="N156" s="0" t="n">
        <v>3.72</v>
      </c>
      <c r="O156" s="0" t="n">
        <v>1.99</v>
      </c>
      <c r="P156" s="8" t="n">
        <f aca="false">(O156-N156)/O156</f>
        <v>-0.869346733668342</v>
      </c>
      <c r="Q156" s="0" t="n">
        <v>28.75</v>
      </c>
    </row>
    <row r="157" customFormat="false" ht="13.8" hidden="false" customHeight="false" outlineLevel="0" collapsed="false">
      <c r="A157" s="0" t="s">
        <v>63</v>
      </c>
      <c r="B157" s="0" t="s">
        <v>31</v>
      </c>
      <c r="C157" s="0" t="s">
        <v>35</v>
      </c>
      <c r="D157" s="1" t="n">
        <v>32601952877</v>
      </c>
      <c r="E157" s="0" t="s">
        <v>219</v>
      </c>
      <c r="F157" s="0" t="s">
        <v>37</v>
      </c>
      <c r="G157" s="6"/>
      <c r="H157" s="6"/>
      <c r="I157" s="6"/>
      <c r="J157" s="6"/>
      <c r="K157" s="6"/>
      <c r="L157" s="6"/>
      <c r="M157" s="6"/>
      <c r="N157" s="0" t="n">
        <v>1.2</v>
      </c>
      <c r="O157" s="0" t="n">
        <v>3.99</v>
      </c>
      <c r="P157" s="8" t="n">
        <f aca="false">(O157-N157)/O157</f>
        <v>0.699248120300752</v>
      </c>
      <c r="Q157" s="0" t="n">
        <v>31</v>
      </c>
    </row>
    <row r="158" customFormat="false" ht="13.8" hidden="false" customHeight="false" outlineLevel="0" collapsed="false">
      <c r="A158" s="0" t="s">
        <v>17</v>
      </c>
      <c r="B158" s="0" t="s">
        <v>18</v>
      </c>
      <c r="C158" s="0" t="s">
        <v>35</v>
      </c>
      <c r="D158" s="1" t="n">
        <v>410200244423</v>
      </c>
      <c r="E158" s="0" t="s">
        <v>220</v>
      </c>
      <c r="F158" s="0" t="s">
        <v>37</v>
      </c>
      <c r="G158" s="6"/>
      <c r="H158" s="6"/>
      <c r="I158" s="6"/>
      <c r="J158" s="6"/>
      <c r="K158" s="6"/>
      <c r="L158" s="6"/>
      <c r="M158" s="6"/>
      <c r="N158" s="0" t="n">
        <v>1.34</v>
      </c>
      <c r="O158" s="0" t="n">
        <v>1.59</v>
      </c>
      <c r="P158" s="8" t="n">
        <f aca="false">(O158-N158)/O158</f>
        <v>0.157232704402516</v>
      </c>
      <c r="Q158" s="0" t="n">
        <v>34.5</v>
      </c>
    </row>
    <row r="159" customFormat="false" ht="13.8" hidden="false" customHeight="false" outlineLevel="0" collapsed="false">
      <c r="A159" s="0" t="s">
        <v>26</v>
      </c>
      <c r="B159" s="0" t="s">
        <v>18</v>
      </c>
      <c r="C159" s="0" t="s">
        <v>35</v>
      </c>
      <c r="D159" s="1" t="n">
        <v>94849</v>
      </c>
      <c r="E159" s="0" t="s">
        <v>221</v>
      </c>
      <c r="F159" s="0" t="s">
        <v>37</v>
      </c>
      <c r="G159" s="6"/>
      <c r="H159" s="6"/>
      <c r="I159" s="6"/>
      <c r="J159" s="6"/>
      <c r="K159" s="6"/>
      <c r="L159" s="6"/>
      <c r="M159" s="6"/>
      <c r="N159" s="0" t="n">
        <v>2.01</v>
      </c>
      <c r="O159" s="0" t="n">
        <v>4.99</v>
      </c>
      <c r="P159" s="8" t="n">
        <f aca="false">(O159-N159)/O159</f>
        <v>0.597194388777555</v>
      </c>
      <c r="Q159" s="0" t="n">
        <v>15.95</v>
      </c>
    </row>
    <row r="160" customFormat="false" ht="13.8" hidden="false" customHeight="false" outlineLevel="0" collapsed="false">
      <c r="A160" s="0" t="s">
        <v>17</v>
      </c>
      <c r="B160" s="0" t="s">
        <v>24</v>
      </c>
      <c r="C160" s="0" t="s">
        <v>35</v>
      </c>
      <c r="D160" s="1" t="n">
        <v>716582017700</v>
      </c>
      <c r="E160" s="0" t="s">
        <v>222</v>
      </c>
      <c r="F160" s="0" t="s">
        <v>37</v>
      </c>
      <c r="G160" s="6"/>
      <c r="H160" s="6"/>
      <c r="I160" s="6"/>
      <c r="J160" s="6"/>
      <c r="K160" s="6"/>
      <c r="L160" s="6"/>
      <c r="M160" s="6"/>
      <c r="N160" s="0" t="n">
        <v>2</v>
      </c>
      <c r="O160" s="0" t="n">
        <v>3.99</v>
      </c>
      <c r="P160" s="8" t="n">
        <f aca="false">(O160-N160)/O160</f>
        <v>0.49874686716792</v>
      </c>
      <c r="Q160" s="0" t="n">
        <v>15.5</v>
      </c>
    </row>
    <row r="161" customFormat="false" ht="13.8" hidden="false" customHeight="false" outlineLevel="0" collapsed="false">
      <c r="A161" s="0" t="s">
        <v>26</v>
      </c>
      <c r="B161" s="0" t="s">
        <v>24</v>
      </c>
      <c r="C161" s="0" t="s">
        <v>35</v>
      </c>
      <c r="D161" s="1" t="n">
        <v>94045</v>
      </c>
      <c r="E161" s="0" t="s">
        <v>223</v>
      </c>
      <c r="F161" s="0" t="s">
        <v>37</v>
      </c>
      <c r="G161" s="6"/>
      <c r="H161" s="6"/>
      <c r="I161" s="6"/>
      <c r="J161" s="6"/>
      <c r="K161" s="6"/>
      <c r="L161" s="6"/>
      <c r="M161" s="6"/>
      <c r="N161" s="0" t="n">
        <v>1.28</v>
      </c>
      <c r="O161" s="0" t="n">
        <v>6.99</v>
      </c>
      <c r="P161" s="8" t="n">
        <f aca="false">(O161-N161)/O161</f>
        <v>0.816881258941345</v>
      </c>
      <c r="Q161" s="0" t="n">
        <v>2.83</v>
      </c>
    </row>
    <row r="162" customFormat="false" ht="13.8" hidden="false" customHeight="false" outlineLevel="0" collapsed="false">
      <c r="A162" s="0" t="s">
        <v>17</v>
      </c>
      <c r="B162" s="0" t="s">
        <v>28</v>
      </c>
      <c r="C162" s="0" t="s">
        <v>19</v>
      </c>
      <c r="D162" s="1" t="n">
        <v>94808</v>
      </c>
      <c r="E162" s="0" t="s">
        <v>224</v>
      </c>
      <c r="F162" s="0" t="s">
        <v>21</v>
      </c>
      <c r="G162" s="6"/>
      <c r="H162" s="6"/>
      <c r="I162" s="6"/>
      <c r="J162" s="6"/>
      <c r="K162" s="6"/>
      <c r="L162" s="6"/>
      <c r="M162" s="6"/>
      <c r="N162" s="0" t="n">
        <v>1.3</v>
      </c>
      <c r="O162" s="0" t="n">
        <v>6.99</v>
      </c>
      <c r="P162" s="8" t="n">
        <f aca="false">(O162-N162)/O162</f>
        <v>0.814020028612303</v>
      </c>
      <c r="Q162" s="0" t="n">
        <v>26.95</v>
      </c>
    </row>
    <row r="163" customFormat="false" ht="13.8" hidden="false" customHeight="false" outlineLevel="0" collapsed="false">
      <c r="A163" s="0" t="s">
        <v>63</v>
      </c>
      <c r="B163" s="0" t="s">
        <v>31</v>
      </c>
      <c r="C163" s="0" t="s">
        <v>52</v>
      </c>
      <c r="D163" s="1" t="n">
        <v>855244007298</v>
      </c>
      <c r="E163" s="0" t="s">
        <v>184</v>
      </c>
      <c r="F163" s="0" t="s">
        <v>37</v>
      </c>
      <c r="G163" s="6"/>
      <c r="H163" s="6"/>
      <c r="I163" s="6"/>
      <c r="J163" s="6"/>
      <c r="K163" s="6"/>
      <c r="L163" s="6"/>
      <c r="M163" s="6"/>
      <c r="N163" s="0" t="n">
        <v>2.48</v>
      </c>
      <c r="O163" s="0" t="n">
        <v>6.99</v>
      </c>
      <c r="P163" s="8" t="n">
        <f aca="false">(O163-N163)/O163</f>
        <v>0.645207439198855</v>
      </c>
      <c r="Q163" s="0" t="n">
        <v>59</v>
      </c>
    </row>
    <row r="164" customFormat="false" ht="13.8" hidden="false" customHeight="false" outlineLevel="0" collapsed="false">
      <c r="A164" s="0" t="s">
        <v>17</v>
      </c>
      <c r="B164" s="0" t="s">
        <v>18</v>
      </c>
      <c r="C164" s="0" t="s">
        <v>209</v>
      </c>
      <c r="D164" s="1" t="n">
        <v>94729</v>
      </c>
      <c r="E164" s="0" t="s">
        <v>225</v>
      </c>
      <c r="F164" s="0" t="s">
        <v>58</v>
      </c>
      <c r="G164" s="6"/>
      <c r="H164" s="6"/>
      <c r="I164" s="6"/>
      <c r="J164" s="6"/>
      <c r="K164" s="6"/>
      <c r="L164" s="6"/>
      <c r="M164" s="6"/>
      <c r="N164" s="0" t="n">
        <v>3.7</v>
      </c>
      <c r="O164" s="0" t="n">
        <v>2.99</v>
      </c>
      <c r="P164" s="8" t="n">
        <f aca="false">(O164-N164)/O164</f>
        <v>-0.237458193979933</v>
      </c>
      <c r="Q164" s="0" t="n">
        <v>27</v>
      </c>
    </row>
    <row r="165" customFormat="false" ht="13.8" hidden="false" customHeight="false" outlineLevel="0" collapsed="false">
      <c r="A165" s="0" t="s">
        <v>63</v>
      </c>
      <c r="B165" s="0" t="s">
        <v>18</v>
      </c>
      <c r="C165" s="0" t="s">
        <v>35</v>
      </c>
      <c r="D165" s="1" t="n">
        <v>94130</v>
      </c>
      <c r="E165" s="0" t="s">
        <v>226</v>
      </c>
      <c r="F165" s="0" t="s">
        <v>37</v>
      </c>
      <c r="G165" s="6"/>
      <c r="H165" s="6"/>
      <c r="I165" s="6"/>
      <c r="J165" s="6"/>
      <c r="K165" s="6"/>
      <c r="L165" s="6"/>
      <c r="M165" s="6"/>
      <c r="N165" s="0" t="n">
        <v>0.76</v>
      </c>
      <c r="O165" s="0" t="n">
        <v>2.99</v>
      </c>
      <c r="P165" s="8" t="n">
        <f aca="false">(O165-N165)/O165</f>
        <v>0.745819397993311</v>
      </c>
      <c r="Q165" s="0" t="n">
        <v>26</v>
      </c>
    </row>
    <row r="166" customFormat="false" ht="13.8" hidden="false" customHeight="false" outlineLevel="0" collapsed="false">
      <c r="A166" s="0" t="s">
        <v>17</v>
      </c>
      <c r="B166" s="0" t="s">
        <v>24</v>
      </c>
      <c r="C166" s="0" t="s">
        <v>35</v>
      </c>
      <c r="D166" s="1" t="n">
        <v>4543</v>
      </c>
      <c r="E166" s="0" t="s">
        <v>227</v>
      </c>
      <c r="F166" s="0" t="s">
        <v>37</v>
      </c>
      <c r="G166" s="6"/>
      <c r="H166" s="6"/>
      <c r="I166" s="6"/>
      <c r="J166" s="6"/>
      <c r="K166" s="6"/>
      <c r="L166" s="6"/>
      <c r="M166" s="6"/>
      <c r="N166" s="0" t="n">
        <v>0.81</v>
      </c>
      <c r="O166" s="0" t="n">
        <v>6.99</v>
      </c>
      <c r="P166" s="8" t="n">
        <f aca="false">(O166-N166)/O166</f>
        <v>0.88412017167382</v>
      </c>
      <c r="Q166" s="0" t="n">
        <v>1.39</v>
      </c>
    </row>
    <row r="167" customFormat="false" ht="13.8" hidden="false" customHeight="false" outlineLevel="0" collapsed="false">
      <c r="A167" s="0" t="s">
        <v>17</v>
      </c>
      <c r="B167" s="0" t="s">
        <v>24</v>
      </c>
      <c r="C167" s="0" t="s">
        <v>35</v>
      </c>
      <c r="D167" s="1" t="n">
        <v>410200910014</v>
      </c>
      <c r="E167" s="0" t="s">
        <v>228</v>
      </c>
      <c r="F167" s="0" t="s">
        <v>37</v>
      </c>
      <c r="G167" s="6"/>
      <c r="H167" s="6"/>
      <c r="I167" s="6"/>
      <c r="J167" s="6"/>
      <c r="K167" s="6"/>
      <c r="L167" s="6"/>
      <c r="M167" s="6"/>
      <c r="N167" s="0" t="n">
        <v>0.88</v>
      </c>
      <c r="O167" s="0" t="n">
        <v>4.99</v>
      </c>
      <c r="P167" s="8" t="n">
        <f aca="false">(O167-N167)/O167</f>
        <v>0.823647294589178</v>
      </c>
      <c r="Q167" s="0" t="n">
        <v>137</v>
      </c>
    </row>
    <row r="168" customFormat="false" ht="13.8" hidden="false" customHeight="false" outlineLevel="0" collapsed="false">
      <c r="A168" s="0" t="s">
        <v>30</v>
      </c>
      <c r="B168" s="0" t="s">
        <v>28</v>
      </c>
      <c r="C168" s="0" t="s">
        <v>35</v>
      </c>
      <c r="D168" s="1" t="n">
        <v>855244007267</v>
      </c>
      <c r="E168" s="0" t="s">
        <v>229</v>
      </c>
      <c r="F168" s="0" t="s">
        <v>37</v>
      </c>
      <c r="G168" s="6"/>
      <c r="H168" s="6"/>
      <c r="I168" s="6"/>
      <c r="J168" s="6"/>
      <c r="K168" s="6"/>
      <c r="L168" s="6"/>
      <c r="M168" s="6"/>
      <c r="N168" s="0" t="n">
        <v>1.07</v>
      </c>
      <c r="O168" s="0" t="n">
        <v>2.99</v>
      </c>
      <c r="P168" s="8" t="n">
        <f aca="false">(O168-N168)/O168</f>
        <v>0.642140468227425</v>
      </c>
      <c r="Q168" s="0" t="n">
        <v>22.5</v>
      </c>
    </row>
    <row r="169" customFormat="false" ht="13.8" hidden="false" customHeight="false" outlineLevel="0" collapsed="false">
      <c r="A169" s="0" t="s">
        <v>17</v>
      </c>
      <c r="B169" s="0" t="s">
        <v>31</v>
      </c>
      <c r="C169" s="0" t="s">
        <v>230</v>
      </c>
      <c r="D169" s="1" t="n">
        <v>94593</v>
      </c>
      <c r="E169" s="0" t="s">
        <v>231</v>
      </c>
      <c r="F169" s="0" t="s">
        <v>37</v>
      </c>
      <c r="G169" s="6"/>
      <c r="H169" s="6"/>
      <c r="I169" s="6"/>
      <c r="J169" s="6"/>
      <c r="K169" s="6"/>
      <c r="L169" s="6"/>
      <c r="M169" s="6"/>
      <c r="N169" s="0" t="n">
        <v>3.23</v>
      </c>
      <c r="O169" s="0" t="n">
        <v>1.69</v>
      </c>
      <c r="P169" s="8" t="n">
        <f aca="false">(O169-N169)/O169</f>
        <v>-0.911242603550296</v>
      </c>
      <c r="Q169" s="0" t="n">
        <v>31</v>
      </c>
    </row>
    <row r="170" customFormat="false" ht="13.8" hidden="false" customHeight="false" outlineLevel="0" collapsed="false">
      <c r="A170" s="0" t="s">
        <v>17</v>
      </c>
      <c r="B170" s="0" t="s">
        <v>18</v>
      </c>
      <c r="C170" s="0" t="s">
        <v>232</v>
      </c>
      <c r="D170" s="1" t="n">
        <v>224492000007</v>
      </c>
      <c r="E170" s="0" t="s">
        <v>233</v>
      </c>
      <c r="F170" s="0" t="s">
        <v>37</v>
      </c>
      <c r="G170" s="6"/>
      <c r="H170" s="6"/>
      <c r="I170" s="6"/>
      <c r="J170" s="6"/>
      <c r="K170" s="6"/>
      <c r="L170" s="6"/>
      <c r="M170" s="6"/>
      <c r="N170" s="0" t="n">
        <v>2.1</v>
      </c>
      <c r="O170" s="0" t="n">
        <v>2.99</v>
      </c>
      <c r="P170" s="8" t="n">
        <f aca="false">(O170-N170)/O170</f>
        <v>0.297658862876254</v>
      </c>
      <c r="Q170" s="0" t="n">
        <v>17.25</v>
      </c>
    </row>
    <row r="171" customFormat="false" ht="13.8" hidden="false" customHeight="false" outlineLevel="0" collapsed="false">
      <c r="A171" s="0" t="s">
        <v>17</v>
      </c>
      <c r="B171" s="0" t="s">
        <v>18</v>
      </c>
      <c r="C171" s="0" t="s">
        <v>35</v>
      </c>
      <c r="D171" s="1" t="n">
        <v>682693700117</v>
      </c>
      <c r="E171" s="0" t="s">
        <v>234</v>
      </c>
      <c r="F171" s="0" t="s">
        <v>37</v>
      </c>
      <c r="G171" s="6"/>
      <c r="H171" s="6"/>
      <c r="I171" s="6"/>
      <c r="J171" s="6"/>
      <c r="K171" s="6"/>
      <c r="L171" s="6"/>
      <c r="M171" s="6"/>
      <c r="N171" s="0" t="n">
        <v>1.05</v>
      </c>
      <c r="O171" s="0" t="n">
        <v>3.99</v>
      </c>
      <c r="P171" s="8" t="n">
        <f aca="false">(O171-N171)/O171</f>
        <v>0.736842105263158</v>
      </c>
      <c r="Q171" s="0" t="n">
        <v>9</v>
      </c>
    </row>
    <row r="172" customFormat="false" ht="13.8" hidden="false" customHeight="false" outlineLevel="0" collapsed="false">
      <c r="A172" s="0" t="s">
        <v>17</v>
      </c>
      <c r="B172" s="0" t="s">
        <v>24</v>
      </c>
      <c r="C172" s="0" t="s">
        <v>35</v>
      </c>
      <c r="D172" s="1" t="n">
        <v>3152</v>
      </c>
      <c r="E172" s="0" t="s">
        <v>235</v>
      </c>
      <c r="F172" s="0" t="s">
        <v>37</v>
      </c>
      <c r="G172" s="6"/>
      <c r="H172" s="6"/>
      <c r="I172" s="6"/>
      <c r="J172" s="6"/>
      <c r="K172" s="6"/>
      <c r="L172" s="6"/>
      <c r="M172" s="6"/>
      <c r="N172" s="0" t="n">
        <v>1.05</v>
      </c>
      <c r="O172" s="0" t="n">
        <v>3.99</v>
      </c>
      <c r="P172" s="8" t="n">
        <f aca="false">(O172-N172)/O172</f>
        <v>0.736842105263158</v>
      </c>
      <c r="Q172" s="0" t="n">
        <v>13.75</v>
      </c>
    </row>
    <row r="173" customFormat="false" ht="13.8" hidden="false" customHeight="false" outlineLevel="0" collapsed="false">
      <c r="A173" s="0" t="s">
        <v>17</v>
      </c>
      <c r="B173" s="0" t="s">
        <v>24</v>
      </c>
      <c r="C173" s="0" t="s">
        <v>35</v>
      </c>
      <c r="D173" s="1" t="n">
        <v>224009000001</v>
      </c>
      <c r="E173" s="0" t="s">
        <v>236</v>
      </c>
      <c r="F173" s="0" t="s">
        <v>37</v>
      </c>
      <c r="G173" s="6"/>
      <c r="H173" s="6"/>
      <c r="I173" s="6"/>
      <c r="J173" s="6"/>
      <c r="K173" s="6"/>
      <c r="L173" s="6"/>
      <c r="M173" s="6"/>
      <c r="N173" s="0" t="n">
        <v>1.58</v>
      </c>
      <c r="O173" s="0" t="n">
        <v>8.99</v>
      </c>
      <c r="P173" s="8" t="n">
        <f aca="false">(O173-N173)/O173</f>
        <v>0.824249165739711</v>
      </c>
      <c r="Q173" s="0" t="n">
        <v>15.4</v>
      </c>
    </row>
    <row r="174" customFormat="false" ht="13.8" hidden="false" customHeight="false" outlineLevel="0" collapsed="false">
      <c r="A174" s="0" t="s">
        <v>63</v>
      </c>
      <c r="B174" s="0" t="s">
        <v>28</v>
      </c>
      <c r="C174" s="0" t="s">
        <v>35</v>
      </c>
      <c r="D174" s="1" t="n">
        <v>895203001158</v>
      </c>
      <c r="E174" s="0" t="s">
        <v>237</v>
      </c>
      <c r="F174" s="0" t="s">
        <v>37</v>
      </c>
      <c r="G174" s="6"/>
      <c r="H174" s="6"/>
      <c r="I174" s="6"/>
      <c r="J174" s="6"/>
      <c r="K174" s="6"/>
      <c r="L174" s="6"/>
      <c r="M174" s="6"/>
      <c r="N174" s="0" t="n">
        <v>1.75</v>
      </c>
      <c r="O174" s="0" t="n">
        <v>2.99</v>
      </c>
      <c r="P174" s="8" t="n">
        <f aca="false">(O174-N174)/O174</f>
        <v>0.414715719063545</v>
      </c>
      <c r="Q174" s="0" t="n">
        <v>48.75</v>
      </c>
    </row>
    <row r="175" customFormat="false" ht="13.8" hidden="false" customHeight="false" outlineLevel="0" collapsed="false">
      <c r="A175" s="0" t="s">
        <v>17</v>
      </c>
      <c r="B175" s="0" t="s">
        <v>31</v>
      </c>
      <c r="C175" s="0" t="s">
        <v>35</v>
      </c>
      <c r="D175" s="1" t="n">
        <v>32601952709</v>
      </c>
      <c r="E175" s="0" t="s">
        <v>238</v>
      </c>
      <c r="F175" s="0" t="s">
        <v>37</v>
      </c>
      <c r="G175" s="6"/>
      <c r="H175" s="6"/>
      <c r="I175" s="6"/>
      <c r="J175" s="6"/>
      <c r="K175" s="6"/>
      <c r="L175" s="6"/>
      <c r="M175" s="6"/>
      <c r="N175" s="0" t="n">
        <v>1.92</v>
      </c>
      <c r="O175" s="0" t="n">
        <v>6.99</v>
      </c>
      <c r="P175" s="8" t="n">
        <f aca="false">(O175-N175)/O175</f>
        <v>0.725321888412017</v>
      </c>
    </row>
    <row r="176" customFormat="false" ht="13.8" hidden="false" customHeight="false" outlineLevel="0" collapsed="false">
      <c r="A176" s="0" t="s">
        <v>17</v>
      </c>
      <c r="B176" s="0" t="s">
        <v>18</v>
      </c>
      <c r="C176" s="0" t="s">
        <v>239</v>
      </c>
      <c r="D176" s="1" t="n">
        <v>224076000003</v>
      </c>
      <c r="E176" s="0" t="s">
        <v>240</v>
      </c>
      <c r="F176" s="0" t="s">
        <v>70</v>
      </c>
      <c r="G176" s="6"/>
      <c r="H176" s="6"/>
      <c r="I176" s="6"/>
      <c r="J176" s="6"/>
      <c r="K176" s="6"/>
      <c r="L176" s="6"/>
      <c r="M176" s="6"/>
      <c r="N176" s="0" t="n">
        <v>1.61</v>
      </c>
      <c r="O176" s="0" t="n">
        <v>4.99</v>
      </c>
      <c r="P176" s="8" t="n">
        <f aca="false">(O176-N176)/O176</f>
        <v>0.677354709418838</v>
      </c>
      <c r="Q176" s="0" t="n">
        <v>51.25</v>
      </c>
    </row>
    <row r="177" customFormat="false" ht="13.8" hidden="false" customHeight="false" outlineLevel="0" collapsed="false">
      <c r="A177" s="0" t="s">
        <v>17</v>
      </c>
      <c r="B177" s="0" t="s">
        <v>18</v>
      </c>
      <c r="C177" s="0" t="s">
        <v>35</v>
      </c>
      <c r="D177" s="1" t="n">
        <v>4045</v>
      </c>
      <c r="E177" s="0" t="s">
        <v>241</v>
      </c>
      <c r="F177" s="0" t="s">
        <v>58</v>
      </c>
      <c r="G177" s="6"/>
      <c r="H177" s="6"/>
      <c r="I177" s="6"/>
      <c r="J177" s="6"/>
      <c r="K177" s="6"/>
      <c r="L177" s="6"/>
      <c r="M177" s="6"/>
      <c r="N177" s="0" t="n">
        <v>18.95</v>
      </c>
      <c r="O177" s="0" t="n">
        <v>12.99</v>
      </c>
      <c r="P177" s="8" t="n">
        <f aca="false">(O177-N177)/O177</f>
        <v>-0.458814472671286</v>
      </c>
      <c r="Q177" s="0" t="n">
        <v>26.9</v>
      </c>
    </row>
    <row r="178" customFormat="false" ht="13.8" hidden="false" customHeight="false" outlineLevel="0" collapsed="false">
      <c r="A178" s="0" t="s">
        <v>30</v>
      </c>
      <c r="B178" s="0" t="s">
        <v>24</v>
      </c>
      <c r="C178" s="0" t="s">
        <v>35</v>
      </c>
      <c r="D178" s="1" t="n">
        <v>410200244072</v>
      </c>
      <c r="E178" s="0" t="s">
        <v>242</v>
      </c>
      <c r="F178" s="0" t="s">
        <v>23</v>
      </c>
      <c r="G178" s="6"/>
      <c r="H178" s="6"/>
      <c r="I178" s="6"/>
      <c r="J178" s="6"/>
      <c r="K178" s="6"/>
      <c r="L178" s="6"/>
      <c r="M178" s="6"/>
      <c r="N178" s="0" t="n">
        <v>1.28</v>
      </c>
      <c r="O178" s="0" t="n">
        <v>4.99</v>
      </c>
      <c r="P178" s="8" t="n">
        <f aca="false">(O178-N178)/O178</f>
        <v>0.743486973947896</v>
      </c>
      <c r="Q178" s="0" t="n">
        <v>42</v>
      </c>
    </row>
    <row r="179" customFormat="false" ht="13.8" hidden="false" customHeight="false" outlineLevel="0" collapsed="false">
      <c r="A179" s="0" t="s">
        <v>26</v>
      </c>
      <c r="B179" s="0" t="s">
        <v>24</v>
      </c>
      <c r="C179" s="0" t="s">
        <v>239</v>
      </c>
      <c r="D179" s="1" t="n">
        <v>40220555560</v>
      </c>
      <c r="E179" s="0" t="s">
        <v>243</v>
      </c>
      <c r="F179" s="0" t="s">
        <v>70</v>
      </c>
      <c r="G179" s="6"/>
      <c r="H179" s="6"/>
      <c r="I179" s="6"/>
      <c r="J179" s="6"/>
      <c r="K179" s="6"/>
      <c r="L179" s="6"/>
      <c r="M179" s="6"/>
      <c r="N179" s="0" t="n">
        <v>1.39</v>
      </c>
      <c r="O179" s="0" t="n">
        <v>2.99</v>
      </c>
      <c r="P179" s="8" t="n">
        <f aca="false">(O179-N179)/O179</f>
        <v>0.535117056856187</v>
      </c>
      <c r="Q179" s="0" t="n">
        <v>10</v>
      </c>
    </row>
    <row r="180" customFormat="false" ht="13.8" hidden="false" customHeight="false" outlineLevel="0" collapsed="false">
      <c r="A180" s="0" t="s">
        <v>17</v>
      </c>
      <c r="B180" s="0" t="s">
        <v>28</v>
      </c>
      <c r="C180" s="0" t="s">
        <v>35</v>
      </c>
      <c r="D180" s="1" t="n">
        <v>674976121221</v>
      </c>
      <c r="E180" s="0" t="s">
        <v>244</v>
      </c>
      <c r="F180" s="0" t="s">
        <v>245</v>
      </c>
      <c r="G180" s="6"/>
      <c r="H180" s="6"/>
      <c r="I180" s="6"/>
      <c r="J180" s="6"/>
      <c r="K180" s="6"/>
      <c r="L180" s="6"/>
      <c r="M180" s="6"/>
      <c r="N180" s="0" t="n">
        <v>2.08</v>
      </c>
      <c r="O180" s="0" t="n">
        <v>2.99</v>
      </c>
      <c r="P180" s="8" t="n">
        <f aca="false">(O180-N180)/O180</f>
        <v>0.304347826086957</v>
      </c>
      <c r="Q180" s="0" t="n">
        <v>22.5</v>
      </c>
    </row>
    <row r="181" customFormat="false" ht="13.8" hidden="false" customHeight="false" outlineLevel="0" collapsed="false">
      <c r="A181" s="0" t="s">
        <v>17</v>
      </c>
      <c r="B181" s="0" t="s">
        <v>31</v>
      </c>
      <c r="C181" s="0" t="s">
        <v>19</v>
      </c>
      <c r="D181" s="1" t="n">
        <v>4712</v>
      </c>
      <c r="E181" s="0" t="s">
        <v>246</v>
      </c>
      <c r="F181" s="0" t="s">
        <v>21</v>
      </c>
      <c r="G181" s="6"/>
      <c r="H181" s="6"/>
      <c r="I181" s="6"/>
      <c r="J181" s="6"/>
      <c r="K181" s="6"/>
      <c r="L181" s="6"/>
      <c r="M181" s="6"/>
      <c r="N181" s="0" t="n">
        <v>15.75</v>
      </c>
      <c r="O181" s="0" t="n">
        <v>2.99</v>
      </c>
      <c r="P181" s="8" t="n">
        <f aca="false">(O181-N181)/O181</f>
        <v>-4.26755852842809</v>
      </c>
      <c r="Q181" s="0" t="n">
        <v>15.5</v>
      </c>
    </row>
    <row r="182" customFormat="false" ht="13.8" hidden="false" customHeight="false" outlineLevel="0" collapsed="false">
      <c r="A182" s="0" t="s">
        <v>17</v>
      </c>
      <c r="B182" s="0" t="s">
        <v>18</v>
      </c>
      <c r="C182" s="0" t="s">
        <v>232</v>
      </c>
      <c r="D182" s="1" t="n">
        <v>20728736913</v>
      </c>
      <c r="E182" s="0" t="s">
        <v>247</v>
      </c>
      <c r="F182" s="0" t="s">
        <v>37</v>
      </c>
      <c r="G182" s="6"/>
      <c r="H182" s="6"/>
      <c r="I182" s="6"/>
      <c r="J182" s="6"/>
      <c r="K182" s="6"/>
      <c r="L182" s="6"/>
      <c r="M182" s="6"/>
      <c r="N182" s="0" t="n">
        <v>0.83</v>
      </c>
      <c r="O182" s="0" t="n">
        <v>6.99</v>
      </c>
      <c r="P182" s="8" t="n">
        <f aca="false">(O182-N182)/O182</f>
        <v>0.881258941344778</v>
      </c>
      <c r="Q182" s="0" t="n">
        <v>21.25</v>
      </c>
    </row>
    <row r="183" customFormat="false" ht="13.8" hidden="false" customHeight="false" outlineLevel="0" collapsed="false">
      <c r="A183" s="0" t="s">
        <v>17</v>
      </c>
      <c r="B183" s="0" t="s">
        <v>18</v>
      </c>
      <c r="C183" s="0" t="s">
        <v>35</v>
      </c>
      <c r="D183" s="1" t="n">
        <v>94543</v>
      </c>
      <c r="E183" s="0" t="s">
        <v>248</v>
      </c>
      <c r="F183" s="0" t="s">
        <v>70</v>
      </c>
      <c r="G183" s="6"/>
      <c r="H183" s="6"/>
      <c r="I183" s="6"/>
      <c r="J183" s="6"/>
      <c r="K183" s="6"/>
      <c r="L183" s="6"/>
      <c r="M183" s="6"/>
      <c r="N183" s="0" t="n">
        <v>1.5</v>
      </c>
      <c r="O183" s="0" t="n">
        <v>3.99</v>
      </c>
      <c r="P183" s="8" t="n">
        <f aca="false">(O183-N183)/O183</f>
        <v>0.62406015037594</v>
      </c>
      <c r="Q183" s="0" t="n">
        <v>41.75</v>
      </c>
    </row>
    <row r="184" customFormat="false" ht="13.8" hidden="false" customHeight="false" outlineLevel="0" collapsed="false">
      <c r="A184" s="0" t="s">
        <v>17</v>
      </c>
      <c r="B184" s="0" t="s">
        <v>24</v>
      </c>
      <c r="C184" s="0" t="s">
        <v>239</v>
      </c>
      <c r="D184" s="1" t="n">
        <v>20728739921</v>
      </c>
      <c r="E184" s="0" t="s">
        <v>249</v>
      </c>
      <c r="F184" s="0" t="s">
        <v>70</v>
      </c>
      <c r="G184" s="6"/>
      <c r="H184" s="6"/>
      <c r="I184" s="6"/>
      <c r="J184" s="6"/>
      <c r="K184" s="6"/>
      <c r="L184" s="6"/>
      <c r="M184" s="6"/>
      <c r="N184" s="0" t="n">
        <v>1.61</v>
      </c>
      <c r="O184" s="0" t="n">
        <v>4.99</v>
      </c>
      <c r="P184" s="8" t="n">
        <f aca="false">(O184-N184)/O184</f>
        <v>0.677354709418838</v>
      </c>
      <c r="Q184" s="0" t="n">
        <v>31.5</v>
      </c>
    </row>
    <row r="185" customFormat="false" ht="13.8" hidden="false" customHeight="false" outlineLevel="0" collapsed="false">
      <c r="A185" s="0" t="s">
        <v>17</v>
      </c>
      <c r="B185" s="0" t="s">
        <v>24</v>
      </c>
      <c r="C185" s="0" t="s">
        <v>35</v>
      </c>
      <c r="D185" s="1" t="n">
        <v>224452000009</v>
      </c>
      <c r="E185" s="0" t="s">
        <v>250</v>
      </c>
      <c r="F185" s="0" t="s">
        <v>58</v>
      </c>
      <c r="G185" s="6"/>
      <c r="H185" s="6"/>
      <c r="I185" s="6"/>
      <c r="J185" s="6"/>
      <c r="K185" s="6"/>
      <c r="L185" s="6"/>
      <c r="M185" s="6"/>
      <c r="N185" s="0" t="n">
        <v>3.32</v>
      </c>
      <c r="O185" s="0" t="n">
        <v>5</v>
      </c>
      <c r="P185" s="8" t="n">
        <f aca="false">(O185-N185)/O185</f>
        <v>0.336</v>
      </c>
      <c r="Q185" s="0" t="n">
        <v>37.25</v>
      </c>
    </row>
    <row r="186" customFormat="false" ht="13.8" hidden="false" customHeight="false" outlineLevel="0" collapsed="false">
      <c r="A186" s="0" t="s">
        <v>17</v>
      </c>
      <c r="B186" s="0" t="s">
        <v>28</v>
      </c>
      <c r="C186" s="0" t="s">
        <v>35</v>
      </c>
      <c r="D186" s="1" t="n">
        <v>224237000002</v>
      </c>
      <c r="E186" s="0" t="s">
        <v>251</v>
      </c>
      <c r="F186" s="0" t="s">
        <v>58</v>
      </c>
      <c r="G186" s="6"/>
      <c r="H186" s="6"/>
      <c r="I186" s="6"/>
      <c r="J186" s="6"/>
      <c r="K186" s="6"/>
      <c r="L186" s="6"/>
      <c r="M186" s="6"/>
      <c r="N186" s="0" t="n">
        <v>3.32</v>
      </c>
      <c r="O186" s="0" t="n">
        <v>6.99</v>
      </c>
      <c r="P186" s="8" t="n">
        <f aca="false">(O186-N186)/O186</f>
        <v>0.525035765379113</v>
      </c>
      <c r="Q186" s="0" t="n">
        <v>49.25</v>
      </c>
    </row>
    <row r="187" customFormat="false" ht="13.8" hidden="false" customHeight="false" outlineLevel="0" collapsed="false">
      <c r="A187" s="0" t="s">
        <v>63</v>
      </c>
      <c r="B187" s="0" t="s">
        <v>31</v>
      </c>
      <c r="C187" s="0" t="s">
        <v>35</v>
      </c>
      <c r="D187" s="1" t="n">
        <v>224090000003</v>
      </c>
      <c r="E187" s="0" t="s">
        <v>252</v>
      </c>
      <c r="F187" s="0" t="s">
        <v>58</v>
      </c>
      <c r="G187" s="6"/>
      <c r="H187" s="6"/>
      <c r="I187" s="6"/>
      <c r="J187" s="6"/>
      <c r="K187" s="6"/>
      <c r="L187" s="6"/>
      <c r="M187" s="6"/>
      <c r="N187" s="0" t="n">
        <v>3.32</v>
      </c>
      <c r="O187" s="0" t="n">
        <v>2.99</v>
      </c>
      <c r="P187" s="8" t="n">
        <f aca="false">(O187-N187)/O187</f>
        <v>-0.110367892976588</v>
      </c>
      <c r="Q187" s="0" t="n">
        <v>1.3</v>
      </c>
    </row>
    <row r="188" customFormat="false" ht="13.8" hidden="false" customHeight="false" outlineLevel="0" collapsed="false">
      <c r="A188" s="0" t="s">
        <v>17</v>
      </c>
      <c r="B188" s="0" t="s">
        <v>18</v>
      </c>
      <c r="C188" s="0" t="s">
        <v>35</v>
      </c>
      <c r="D188" s="1" t="n">
        <v>93096</v>
      </c>
      <c r="E188" s="0" t="s">
        <v>253</v>
      </c>
      <c r="F188" s="0" t="s">
        <v>58</v>
      </c>
      <c r="G188" s="6"/>
      <c r="H188" s="6"/>
      <c r="I188" s="6"/>
      <c r="J188" s="6"/>
      <c r="K188" s="6"/>
      <c r="L188" s="6"/>
      <c r="M188" s="6"/>
      <c r="N188" s="0" t="n">
        <v>2.84</v>
      </c>
      <c r="O188" s="0" t="n">
        <v>6.99</v>
      </c>
      <c r="P188" s="8" t="n">
        <f aca="false">(O188-N188)/O188</f>
        <v>0.593705293276109</v>
      </c>
      <c r="Q188" s="0" t="n">
        <v>10</v>
      </c>
    </row>
    <row r="189" customFormat="false" ht="13.8" hidden="false" customHeight="false" outlineLevel="0" collapsed="false">
      <c r="A189" s="0" t="s">
        <v>17</v>
      </c>
      <c r="B189" s="0" t="s">
        <v>18</v>
      </c>
      <c r="C189" s="0" t="s">
        <v>35</v>
      </c>
      <c r="D189" s="1" t="n">
        <v>4080</v>
      </c>
      <c r="E189" s="0" t="s">
        <v>254</v>
      </c>
      <c r="F189" s="0" t="s">
        <v>37</v>
      </c>
      <c r="G189" s="6"/>
      <c r="H189" s="6"/>
      <c r="I189" s="6"/>
      <c r="J189" s="6"/>
      <c r="K189" s="6"/>
      <c r="L189" s="6"/>
      <c r="M189" s="6"/>
      <c r="N189" s="0" t="n">
        <v>1.17</v>
      </c>
      <c r="O189" s="0" t="n">
        <v>7.99</v>
      </c>
      <c r="P189" s="8" t="n">
        <f aca="false">(O189-N189)/O189</f>
        <v>0.853566958698373</v>
      </c>
      <c r="Q189" s="0" t="n">
        <v>51.25</v>
      </c>
    </row>
    <row r="190" customFormat="false" ht="13.8" hidden="false" customHeight="false" outlineLevel="0" collapsed="false">
      <c r="A190" s="0" t="s">
        <v>17</v>
      </c>
      <c r="B190" s="0" t="s">
        <v>24</v>
      </c>
      <c r="C190" s="0" t="s">
        <v>35</v>
      </c>
      <c r="D190" s="1" t="n">
        <v>852287006004</v>
      </c>
      <c r="E190" s="0" t="s">
        <v>255</v>
      </c>
      <c r="F190" s="0" t="s">
        <v>23</v>
      </c>
      <c r="G190" s="6"/>
      <c r="H190" s="6"/>
      <c r="I190" s="6"/>
      <c r="J190" s="6"/>
      <c r="K190" s="6"/>
      <c r="L190" s="6"/>
      <c r="M190" s="6"/>
      <c r="N190" s="0" t="n">
        <v>1.48</v>
      </c>
      <c r="O190" s="0" t="n">
        <v>4.99</v>
      </c>
      <c r="P190" s="8" t="n">
        <f aca="false">(O190-N190)/O190</f>
        <v>0.703406813627255</v>
      </c>
      <c r="Q190" s="0" t="n">
        <v>16.5</v>
      </c>
    </row>
    <row r="191" customFormat="false" ht="13.8" hidden="false" customHeight="false" outlineLevel="0" collapsed="false">
      <c r="A191" s="0" t="s">
        <v>17</v>
      </c>
      <c r="B191" s="0" t="s">
        <v>24</v>
      </c>
      <c r="C191" s="0" t="s">
        <v>35</v>
      </c>
      <c r="D191" s="1" t="n">
        <v>94860</v>
      </c>
      <c r="E191" s="0" t="s">
        <v>256</v>
      </c>
      <c r="F191" s="0" t="s">
        <v>50</v>
      </c>
      <c r="G191" s="6"/>
      <c r="H191" s="6"/>
      <c r="I191" s="6"/>
      <c r="J191" s="6"/>
      <c r="K191" s="6"/>
      <c r="L191" s="6"/>
      <c r="M191" s="6"/>
      <c r="N191" s="0" t="n">
        <v>1.57</v>
      </c>
      <c r="O191" s="0" t="n">
        <v>6.99</v>
      </c>
      <c r="P191" s="8" t="n">
        <f aca="false">(O191-N191)/O191</f>
        <v>0.775393419170243</v>
      </c>
      <c r="Q191" s="0" t="n">
        <v>37.75</v>
      </c>
    </row>
    <row r="192" customFormat="false" ht="13.8" hidden="false" customHeight="false" outlineLevel="0" collapsed="false">
      <c r="A192" s="0" t="s">
        <v>17</v>
      </c>
      <c r="B192" s="0" t="s">
        <v>28</v>
      </c>
      <c r="C192" s="0" t="s">
        <v>35</v>
      </c>
      <c r="D192" s="1" t="n">
        <v>3319</v>
      </c>
      <c r="E192" s="0" t="s">
        <v>257</v>
      </c>
      <c r="F192" s="0" t="s">
        <v>37</v>
      </c>
      <c r="G192" s="6"/>
      <c r="H192" s="6"/>
      <c r="I192" s="6"/>
      <c r="J192" s="6"/>
      <c r="K192" s="6"/>
      <c r="L192" s="6"/>
      <c r="M192" s="6"/>
      <c r="N192" s="0" t="n">
        <v>0.89</v>
      </c>
      <c r="O192" s="0" t="n">
        <v>2.99</v>
      </c>
      <c r="P192" s="8" t="n">
        <f aca="false">(O192-N192)/O192</f>
        <v>0.702341137123746</v>
      </c>
      <c r="Q192" s="0" t="n">
        <v>25.5</v>
      </c>
    </row>
    <row r="193" customFormat="false" ht="13.8" hidden="false" customHeight="false" outlineLevel="0" collapsed="false">
      <c r="A193" s="0" t="s">
        <v>17</v>
      </c>
      <c r="B193" s="0" t="s">
        <v>31</v>
      </c>
      <c r="C193" s="0" t="s">
        <v>209</v>
      </c>
      <c r="D193" s="1" t="n">
        <v>4550</v>
      </c>
      <c r="E193" s="0" t="s">
        <v>258</v>
      </c>
      <c r="F193" s="0" t="s">
        <v>21</v>
      </c>
      <c r="G193" s="6"/>
      <c r="H193" s="6"/>
      <c r="I193" s="6"/>
      <c r="J193" s="6"/>
      <c r="K193" s="6"/>
      <c r="L193" s="6"/>
      <c r="M193" s="6"/>
      <c r="N193" s="0" t="n">
        <v>1.54</v>
      </c>
      <c r="O193" s="0" t="n">
        <v>1.99</v>
      </c>
      <c r="P193" s="8" t="n">
        <f aca="false">(O193-N193)/O193</f>
        <v>0.226130653266332</v>
      </c>
      <c r="Q193" s="0" t="n">
        <v>1.45</v>
      </c>
    </row>
    <row r="194" customFormat="false" ht="13.8" hidden="false" customHeight="false" outlineLevel="0" collapsed="false">
      <c r="A194" s="0" t="s">
        <v>26</v>
      </c>
      <c r="B194" s="0" t="s">
        <v>18</v>
      </c>
      <c r="C194" s="0" t="s">
        <v>35</v>
      </c>
      <c r="D194" s="1" t="n">
        <v>799857003110</v>
      </c>
      <c r="E194" s="0" t="s">
        <v>259</v>
      </c>
      <c r="F194" s="0" t="s">
        <v>37</v>
      </c>
      <c r="G194" s="6"/>
      <c r="H194" s="6"/>
      <c r="I194" s="6"/>
      <c r="J194" s="6"/>
      <c r="K194" s="6"/>
      <c r="L194" s="6"/>
      <c r="M194" s="6"/>
      <c r="N194" s="0" t="n">
        <v>1.15</v>
      </c>
      <c r="O194" s="0" t="n">
        <v>4.99</v>
      </c>
      <c r="P194" s="8" t="n">
        <f aca="false">(O194-N194)/O194</f>
        <v>0.769539078156313</v>
      </c>
      <c r="Q194" s="0" t="n">
        <v>34.6</v>
      </c>
    </row>
    <row r="195" customFormat="false" ht="13.8" hidden="false" customHeight="false" outlineLevel="0" collapsed="false">
      <c r="A195" s="0" t="s">
        <v>17</v>
      </c>
      <c r="B195" s="0" t="s">
        <v>18</v>
      </c>
      <c r="C195" s="0" t="s">
        <v>35</v>
      </c>
      <c r="D195" s="1" t="n">
        <v>799857003011</v>
      </c>
      <c r="E195" s="0" t="s">
        <v>260</v>
      </c>
      <c r="F195" s="0" t="s">
        <v>37</v>
      </c>
      <c r="G195" s="6"/>
      <c r="H195" s="6"/>
      <c r="I195" s="6"/>
      <c r="J195" s="6"/>
      <c r="K195" s="6"/>
      <c r="L195" s="6"/>
      <c r="M195" s="6"/>
      <c r="N195" s="0" t="n">
        <v>1.25</v>
      </c>
      <c r="O195" s="0" t="n">
        <v>4.99</v>
      </c>
      <c r="P195" s="8" t="n">
        <f aca="false">(O195-N195)/O195</f>
        <v>0.749498997995992</v>
      </c>
      <c r="Q195" s="0" t="n">
        <v>65.75</v>
      </c>
    </row>
    <row r="196" customFormat="false" ht="13.8" hidden="false" customHeight="false" outlineLevel="0" collapsed="false">
      <c r="A196" s="0" t="s">
        <v>30</v>
      </c>
      <c r="B196" s="0" t="s">
        <v>24</v>
      </c>
      <c r="C196" s="0" t="s">
        <v>209</v>
      </c>
      <c r="D196" s="1" t="n">
        <v>4392</v>
      </c>
      <c r="E196" s="0" t="s">
        <v>261</v>
      </c>
      <c r="F196" s="0" t="s">
        <v>58</v>
      </c>
      <c r="G196" s="6"/>
      <c r="H196" s="6"/>
      <c r="I196" s="6"/>
      <c r="J196" s="6"/>
      <c r="K196" s="6"/>
      <c r="L196" s="6"/>
      <c r="M196" s="6"/>
      <c r="N196" s="0" t="n">
        <v>8</v>
      </c>
      <c r="O196" s="0" t="n">
        <v>5.99</v>
      </c>
      <c r="P196" s="8" t="n">
        <f aca="false">(O196-N196)/O196</f>
        <v>-0.335559265442404</v>
      </c>
      <c r="Q196" s="0" t="n">
        <v>16.8</v>
      </c>
    </row>
    <row r="197" customFormat="false" ht="13.8" hidden="false" customHeight="false" outlineLevel="0" collapsed="false">
      <c r="A197" s="0" t="s">
        <v>17</v>
      </c>
      <c r="B197" s="0" t="s">
        <v>24</v>
      </c>
      <c r="C197" s="0" t="s">
        <v>52</v>
      </c>
      <c r="D197" s="1" t="n">
        <v>94901</v>
      </c>
      <c r="E197" s="0" t="s">
        <v>262</v>
      </c>
      <c r="F197" s="0" t="s">
        <v>58</v>
      </c>
      <c r="G197" s="6"/>
      <c r="H197" s="6"/>
      <c r="I197" s="6"/>
      <c r="J197" s="6"/>
      <c r="K197" s="6"/>
      <c r="L197" s="6"/>
      <c r="M197" s="6"/>
      <c r="N197" s="0" t="n">
        <v>4.35</v>
      </c>
      <c r="O197" s="0" t="n">
        <v>5.99</v>
      </c>
      <c r="P197" s="8" t="n">
        <f aca="false">(O197-N197)/O197</f>
        <v>0.273789649415693</v>
      </c>
      <c r="Q197" s="0" t="n">
        <v>7.2</v>
      </c>
    </row>
    <row r="198" customFormat="false" ht="13.8" hidden="false" customHeight="false" outlineLevel="0" collapsed="false">
      <c r="A198" s="0" t="s">
        <v>30</v>
      </c>
      <c r="B198" s="0" t="s">
        <v>28</v>
      </c>
      <c r="C198" s="0" t="s">
        <v>52</v>
      </c>
      <c r="D198" s="1" t="n">
        <v>850002148060</v>
      </c>
      <c r="E198" s="0" t="s">
        <v>263</v>
      </c>
      <c r="F198" s="0" t="s">
        <v>37</v>
      </c>
      <c r="G198" s="6"/>
      <c r="H198" s="6"/>
      <c r="I198" s="6"/>
      <c r="J198" s="6"/>
      <c r="K198" s="6"/>
      <c r="L198" s="6"/>
      <c r="M198" s="6"/>
      <c r="N198" s="0" t="n">
        <v>0.67</v>
      </c>
      <c r="O198" s="0" t="n">
        <v>2.99</v>
      </c>
      <c r="P198" s="8" t="n">
        <f aca="false">(O198-N198)/O198</f>
        <v>0.775919732441472</v>
      </c>
      <c r="Q198" s="0" t="n">
        <v>24.75</v>
      </c>
    </row>
    <row r="199" customFormat="false" ht="13.8" hidden="false" customHeight="false" outlineLevel="0" collapsed="false">
      <c r="A199" s="0" t="s">
        <v>17</v>
      </c>
      <c r="B199" s="0" t="s">
        <v>31</v>
      </c>
      <c r="C199" s="0" t="s">
        <v>52</v>
      </c>
      <c r="D199" s="1" t="n">
        <v>94629</v>
      </c>
      <c r="E199" s="0" t="s">
        <v>264</v>
      </c>
      <c r="F199" s="0" t="s">
        <v>37</v>
      </c>
      <c r="G199" s="6"/>
      <c r="H199" s="6"/>
      <c r="I199" s="6"/>
      <c r="J199" s="6"/>
      <c r="K199" s="6"/>
      <c r="L199" s="6"/>
      <c r="M199" s="6"/>
      <c r="N199" s="0" t="n">
        <v>1.94</v>
      </c>
      <c r="O199" s="0" t="n">
        <v>1.29</v>
      </c>
      <c r="P199" s="8" t="n">
        <f aca="false">(O199-N199)/O199</f>
        <v>-0.503875968992248</v>
      </c>
      <c r="Q199" s="0" t="n">
        <v>36</v>
      </c>
    </row>
    <row r="200" customFormat="false" ht="13.8" hidden="false" customHeight="false" outlineLevel="0" collapsed="false">
      <c r="A200" s="0" t="s">
        <v>30</v>
      </c>
      <c r="B200" s="0" t="s">
        <v>18</v>
      </c>
      <c r="C200" s="0" t="s">
        <v>52</v>
      </c>
      <c r="D200" s="1" t="n">
        <v>690239003042</v>
      </c>
      <c r="E200" s="0" t="s">
        <v>265</v>
      </c>
      <c r="F200" s="0" t="s">
        <v>37</v>
      </c>
      <c r="G200" s="6"/>
      <c r="H200" s="6"/>
      <c r="I200" s="6"/>
      <c r="J200" s="6"/>
      <c r="K200" s="6"/>
      <c r="L200" s="6"/>
      <c r="M200" s="6"/>
      <c r="N200" s="0" t="n">
        <v>1.6</v>
      </c>
      <c r="O200" s="0" t="n">
        <v>3.99</v>
      </c>
      <c r="P200" s="8" t="n">
        <f aca="false">(O200-N200)/O200</f>
        <v>0.598997493734336</v>
      </c>
      <c r="Q200" s="0" t="n">
        <v>70.5</v>
      </c>
    </row>
    <row r="201" customFormat="false" ht="13.8" hidden="false" customHeight="false" outlineLevel="0" collapsed="false">
      <c r="A201" s="0" t="s">
        <v>30</v>
      </c>
      <c r="B201" s="0" t="s">
        <v>18</v>
      </c>
      <c r="C201" s="0" t="s">
        <v>32</v>
      </c>
      <c r="D201" s="1" t="n">
        <v>93210</v>
      </c>
      <c r="E201" s="0" t="s">
        <v>266</v>
      </c>
      <c r="F201" s="0" t="s">
        <v>23</v>
      </c>
      <c r="G201" s="6"/>
      <c r="H201" s="6"/>
      <c r="I201" s="6"/>
      <c r="J201" s="6"/>
      <c r="K201" s="6"/>
      <c r="L201" s="6"/>
      <c r="M201" s="6"/>
      <c r="N201" s="0" t="n">
        <v>2.4</v>
      </c>
      <c r="O201" s="0" t="n">
        <v>3.99</v>
      </c>
      <c r="P201" s="8" t="n">
        <f aca="false">(O201-N201)/O201</f>
        <v>0.398496240601504</v>
      </c>
      <c r="Q201" s="0" t="n">
        <v>27.75</v>
      </c>
    </row>
    <row r="202" customFormat="false" ht="13.8" hidden="false" customHeight="false" outlineLevel="0" collapsed="false">
      <c r="A202" s="0" t="s">
        <v>17</v>
      </c>
      <c r="B202" s="0" t="s">
        <v>24</v>
      </c>
      <c r="C202" s="0" t="s">
        <v>19</v>
      </c>
      <c r="D202" s="1" t="n">
        <v>224006000004</v>
      </c>
      <c r="E202" s="0" t="s">
        <v>267</v>
      </c>
      <c r="F202" s="0" t="s">
        <v>23</v>
      </c>
      <c r="G202" s="6"/>
      <c r="H202" s="6"/>
      <c r="I202" s="6"/>
      <c r="J202" s="6"/>
      <c r="K202" s="6"/>
      <c r="L202" s="6"/>
      <c r="M202" s="6"/>
      <c r="N202" s="0" t="n">
        <v>2.4</v>
      </c>
      <c r="O202" s="0" t="n">
        <v>4.99</v>
      </c>
      <c r="P202" s="8" t="n">
        <f aca="false">(O202-N202)/O202</f>
        <v>0.519038076152305</v>
      </c>
      <c r="Q202" s="0" t="n">
        <v>3.4</v>
      </c>
    </row>
    <row r="203" customFormat="false" ht="13.8" hidden="false" customHeight="false" outlineLevel="0" collapsed="false">
      <c r="A203" s="0" t="s">
        <v>26</v>
      </c>
      <c r="B203" s="0" t="s">
        <v>24</v>
      </c>
      <c r="C203" s="0" t="s">
        <v>52</v>
      </c>
      <c r="D203" s="1" t="n">
        <v>4022</v>
      </c>
      <c r="E203" s="0" t="s">
        <v>268</v>
      </c>
      <c r="F203" s="0" t="s">
        <v>162</v>
      </c>
      <c r="G203" s="6"/>
      <c r="H203" s="6"/>
      <c r="I203" s="6"/>
      <c r="J203" s="6"/>
      <c r="K203" s="6"/>
      <c r="L203" s="6"/>
      <c r="M203" s="6"/>
      <c r="N203" s="0" t="n">
        <v>1.42</v>
      </c>
      <c r="O203" s="0" t="n">
        <v>4.99</v>
      </c>
      <c r="P203" s="8" t="n">
        <f aca="false">(O203-N203)/O203</f>
        <v>0.715430861723447</v>
      </c>
      <c r="Q203" s="0" t="n">
        <v>26.8</v>
      </c>
    </row>
    <row r="204" customFormat="false" ht="13.8" hidden="false" customHeight="false" outlineLevel="0" collapsed="false">
      <c r="A204" s="0" t="s">
        <v>17</v>
      </c>
      <c r="B204" s="0" t="s">
        <v>28</v>
      </c>
      <c r="C204" s="0" t="s">
        <v>52</v>
      </c>
      <c r="D204" s="1" t="n">
        <v>71279151014</v>
      </c>
      <c r="E204" s="0" t="s">
        <v>269</v>
      </c>
      <c r="F204" s="0" t="s">
        <v>152</v>
      </c>
      <c r="G204" s="6"/>
      <c r="H204" s="6"/>
      <c r="I204" s="6"/>
      <c r="J204" s="6"/>
      <c r="K204" s="6"/>
      <c r="L204" s="6"/>
      <c r="M204" s="6"/>
      <c r="N204" s="0" t="n">
        <v>1.16</v>
      </c>
      <c r="O204" s="0" t="n">
        <v>4.99</v>
      </c>
      <c r="P204" s="8" t="n">
        <f aca="false">(O204-N204)/O204</f>
        <v>0.767535070140281</v>
      </c>
      <c r="Q204" s="0" t="n">
        <v>33</v>
      </c>
    </row>
    <row r="205" customFormat="false" ht="13.8" hidden="false" customHeight="false" outlineLevel="0" collapsed="false">
      <c r="A205" s="0" t="s">
        <v>17</v>
      </c>
      <c r="B205" s="0" t="s">
        <v>31</v>
      </c>
      <c r="C205" s="0" t="s">
        <v>52</v>
      </c>
      <c r="D205" s="1" t="n">
        <v>875208001346</v>
      </c>
      <c r="E205" s="0" t="s">
        <v>270</v>
      </c>
      <c r="F205" s="0" t="s">
        <v>37</v>
      </c>
      <c r="G205" s="6"/>
      <c r="H205" s="6"/>
      <c r="I205" s="6"/>
      <c r="J205" s="6"/>
      <c r="K205" s="6"/>
      <c r="L205" s="6"/>
      <c r="M205" s="6"/>
      <c r="N205" s="0" t="n">
        <v>1.83</v>
      </c>
      <c r="O205" s="0" t="n">
        <v>6.99</v>
      </c>
      <c r="P205" s="8" t="n">
        <f aca="false">(O205-N205)/O205</f>
        <v>0.738197424892704</v>
      </c>
      <c r="Q205" s="0" t="n">
        <v>27.5</v>
      </c>
    </row>
    <row r="206" customFormat="false" ht="13.8" hidden="false" customHeight="false" outlineLevel="0" collapsed="false">
      <c r="A206" s="0" t="s">
        <v>17</v>
      </c>
      <c r="B206" s="0" t="s">
        <v>18</v>
      </c>
      <c r="C206" s="0" t="s">
        <v>52</v>
      </c>
      <c r="D206" s="1" t="n">
        <v>20728739853</v>
      </c>
      <c r="E206" s="0" t="s">
        <v>271</v>
      </c>
      <c r="F206" s="0" t="s">
        <v>37</v>
      </c>
      <c r="G206" s="6"/>
      <c r="H206" s="6"/>
      <c r="I206" s="6"/>
      <c r="J206" s="6"/>
      <c r="K206" s="6"/>
      <c r="L206" s="6"/>
      <c r="M206" s="6"/>
      <c r="N206" s="0" t="n">
        <v>1.19</v>
      </c>
      <c r="O206" s="0" t="n">
        <v>6.99</v>
      </c>
      <c r="P206" s="8" t="n">
        <f aca="false">(O206-N206)/O206</f>
        <v>0.829756795422031</v>
      </c>
      <c r="Q206" s="0" t="n">
        <v>59.75</v>
      </c>
    </row>
    <row r="207" customFormat="false" ht="13.8" hidden="false" customHeight="false" outlineLevel="0" collapsed="false">
      <c r="A207" s="0" t="s">
        <v>17</v>
      </c>
      <c r="B207" s="0" t="s">
        <v>18</v>
      </c>
      <c r="C207" s="0" t="s">
        <v>209</v>
      </c>
      <c r="D207" s="1" t="n">
        <v>93423</v>
      </c>
      <c r="E207" s="0" t="s">
        <v>272</v>
      </c>
      <c r="F207" s="0" t="s">
        <v>23</v>
      </c>
      <c r="G207" s="6"/>
      <c r="H207" s="6"/>
      <c r="I207" s="6"/>
      <c r="J207" s="6"/>
      <c r="K207" s="6"/>
      <c r="L207" s="6"/>
      <c r="M207" s="6"/>
      <c r="N207" s="0" t="n">
        <v>5.58</v>
      </c>
      <c r="O207" s="0" t="n">
        <v>4.99</v>
      </c>
      <c r="P207" s="8" t="n">
        <f aca="false">(O207-N207)/O207</f>
        <v>-0.118236472945892</v>
      </c>
      <c r="Q207" s="0" t="n">
        <v>21</v>
      </c>
    </row>
    <row r="208" customFormat="false" ht="13.8" hidden="false" customHeight="false" outlineLevel="0" collapsed="false">
      <c r="A208" s="0" t="s">
        <v>17</v>
      </c>
      <c r="B208" s="0" t="s">
        <v>24</v>
      </c>
      <c r="C208" s="0" t="s">
        <v>35</v>
      </c>
      <c r="D208" s="1" t="n">
        <v>94297</v>
      </c>
      <c r="E208" s="0" t="s">
        <v>273</v>
      </c>
      <c r="F208" s="0" t="s">
        <v>70</v>
      </c>
      <c r="G208" s="6"/>
      <c r="H208" s="6"/>
      <c r="I208" s="6"/>
      <c r="J208" s="6"/>
      <c r="K208" s="6"/>
      <c r="L208" s="6"/>
      <c r="M208" s="6"/>
      <c r="N208" s="0" t="n">
        <v>5</v>
      </c>
      <c r="O208" s="0" t="n">
        <v>3.99</v>
      </c>
      <c r="P208" s="8" t="n">
        <f aca="false">(O208-N208)/O208</f>
        <v>-0.2531328320802</v>
      </c>
      <c r="Q208" s="0" t="n">
        <v>28.85</v>
      </c>
    </row>
    <row r="209" customFormat="false" ht="13.8" hidden="false" customHeight="false" outlineLevel="0" collapsed="false">
      <c r="A209" s="0" t="s">
        <v>30</v>
      </c>
      <c r="B209" s="0" t="s">
        <v>24</v>
      </c>
      <c r="C209" s="0" t="s">
        <v>274</v>
      </c>
      <c r="D209" s="1" t="n">
        <v>94913</v>
      </c>
      <c r="E209" s="0" t="s">
        <v>275</v>
      </c>
      <c r="F209" s="0" t="s">
        <v>37</v>
      </c>
      <c r="G209" s="6"/>
      <c r="H209" s="6"/>
      <c r="I209" s="6"/>
      <c r="J209" s="6"/>
      <c r="K209" s="6"/>
      <c r="L209" s="6"/>
      <c r="M209" s="6"/>
      <c r="N209" s="0" t="n">
        <v>1.03</v>
      </c>
      <c r="O209" s="0" t="n">
        <v>4.99</v>
      </c>
      <c r="P209" s="8" t="n">
        <f aca="false">(O209-N209)/O209</f>
        <v>0.793587174348697</v>
      </c>
      <c r="Q209" s="0" t="n">
        <v>44</v>
      </c>
    </row>
    <row r="210" customFormat="false" ht="13.8" hidden="false" customHeight="false" outlineLevel="0" collapsed="false">
      <c r="A210" s="0" t="s">
        <v>30</v>
      </c>
      <c r="B210" s="0" t="s">
        <v>28</v>
      </c>
      <c r="C210" s="0" t="s">
        <v>209</v>
      </c>
      <c r="D210" s="1" t="n">
        <v>224086000000</v>
      </c>
      <c r="E210" s="0" t="s">
        <v>276</v>
      </c>
      <c r="F210" s="0" t="s">
        <v>58</v>
      </c>
      <c r="G210" s="6"/>
      <c r="H210" s="6"/>
      <c r="I210" s="6"/>
      <c r="J210" s="6"/>
      <c r="K210" s="6"/>
      <c r="L210" s="6"/>
      <c r="M210" s="6"/>
      <c r="N210" s="0" t="n">
        <v>2.5</v>
      </c>
      <c r="O210" s="0" t="n">
        <v>5.99</v>
      </c>
      <c r="P210" s="8" t="n">
        <f aca="false">(O210-N210)/O210</f>
        <v>0.582637729549249</v>
      </c>
      <c r="Q210" s="0" t="n">
        <v>0.65</v>
      </c>
    </row>
    <row r="211" customFormat="false" ht="13.8" hidden="false" customHeight="false" outlineLevel="0" collapsed="false">
      <c r="A211" s="0" t="s">
        <v>63</v>
      </c>
      <c r="B211" s="0" t="s">
        <v>31</v>
      </c>
      <c r="C211" s="0" t="s">
        <v>35</v>
      </c>
      <c r="D211" s="1" t="n">
        <v>94664</v>
      </c>
      <c r="E211" s="0" t="s">
        <v>277</v>
      </c>
      <c r="F211" s="0" t="s">
        <v>37</v>
      </c>
      <c r="G211" s="6"/>
      <c r="H211" s="6"/>
      <c r="I211" s="6"/>
      <c r="J211" s="6"/>
      <c r="K211" s="6"/>
      <c r="L211" s="6"/>
      <c r="M211" s="6"/>
      <c r="N211" s="0" t="n">
        <v>1.05</v>
      </c>
      <c r="O211" s="0" t="n">
        <v>24.99</v>
      </c>
      <c r="P211" s="8" t="n">
        <f aca="false">(O211-N211)/O211</f>
        <v>0.957983193277311</v>
      </c>
      <c r="Q211" s="0" t="n">
        <v>36.95</v>
      </c>
    </row>
    <row r="212" customFormat="false" ht="13.8" hidden="false" customHeight="false" outlineLevel="0" collapsed="false">
      <c r="A212" s="0" t="s">
        <v>63</v>
      </c>
      <c r="B212" s="0" t="s">
        <v>18</v>
      </c>
      <c r="C212" s="0" t="s">
        <v>35</v>
      </c>
      <c r="D212" s="1" t="n">
        <v>684031518019</v>
      </c>
      <c r="E212" s="0" t="s">
        <v>278</v>
      </c>
      <c r="F212" s="0" t="s">
        <v>37</v>
      </c>
      <c r="G212" s="6"/>
      <c r="H212" s="6"/>
      <c r="I212" s="6"/>
      <c r="J212" s="6"/>
      <c r="K212" s="6"/>
      <c r="L212" s="6"/>
      <c r="M212" s="6"/>
      <c r="N212" s="0" t="n">
        <v>2.8</v>
      </c>
      <c r="O212" s="0" t="n">
        <v>7.99</v>
      </c>
      <c r="P212" s="8" t="n">
        <f aca="false">(O212-N212)/O212</f>
        <v>0.649561952440551</v>
      </c>
      <c r="Q212" s="0" t="n">
        <v>22</v>
      </c>
    </row>
    <row r="213" customFormat="false" ht="13.8" hidden="false" customHeight="false" outlineLevel="0" collapsed="false">
      <c r="A213" s="0" t="s">
        <v>17</v>
      </c>
      <c r="B213" s="0" t="s">
        <v>18</v>
      </c>
      <c r="C213" s="0" t="s">
        <v>279</v>
      </c>
      <c r="D213" s="1" t="n">
        <v>94022</v>
      </c>
      <c r="E213" s="0" t="s">
        <v>280</v>
      </c>
      <c r="F213" s="0" t="s">
        <v>67</v>
      </c>
      <c r="G213" s="6"/>
      <c r="H213" s="6"/>
      <c r="I213" s="6"/>
      <c r="J213" s="6"/>
      <c r="K213" s="6"/>
      <c r="L213" s="6"/>
      <c r="M213" s="6"/>
      <c r="N213" s="0" t="n">
        <v>2.25</v>
      </c>
      <c r="O213" s="0" t="n">
        <v>4.99</v>
      </c>
      <c r="P213" s="8" t="n">
        <f aca="false">(O213-N213)/O213</f>
        <v>0.549098196392786</v>
      </c>
      <c r="Q213" s="0" t="n">
        <v>26.95</v>
      </c>
    </row>
    <row r="214" customFormat="false" ht="13.8" hidden="false" customHeight="false" outlineLevel="0" collapsed="false">
      <c r="A214" s="0" t="s">
        <v>63</v>
      </c>
      <c r="B214" s="0" t="s">
        <v>24</v>
      </c>
      <c r="C214" s="0" t="s">
        <v>35</v>
      </c>
      <c r="D214" s="1" t="n">
        <v>94306</v>
      </c>
      <c r="E214" s="0" t="s">
        <v>281</v>
      </c>
      <c r="F214" s="0" t="s">
        <v>282</v>
      </c>
      <c r="G214" s="6"/>
      <c r="H214" s="6"/>
      <c r="I214" s="6"/>
      <c r="J214" s="6"/>
      <c r="K214" s="6"/>
      <c r="L214" s="6"/>
      <c r="M214" s="6"/>
      <c r="N214" s="0" t="n">
        <v>5.5</v>
      </c>
      <c r="O214" s="0" t="n">
        <v>5.99</v>
      </c>
      <c r="P214" s="8" t="n">
        <f aca="false">(O214-N214)/O214</f>
        <v>0.0818030050083473</v>
      </c>
      <c r="Q214" s="0" t="n">
        <v>42</v>
      </c>
    </row>
    <row r="215" customFormat="false" ht="13.8" hidden="false" customHeight="false" outlineLevel="0" collapsed="false">
      <c r="A215" s="0" t="s">
        <v>17</v>
      </c>
      <c r="B215" s="0" t="s">
        <v>24</v>
      </c>
      <c r="C215" s="0" t="s">
        <v>35</v>
      </c>
      <c r="D215" s="1" t="n">
        <v>864451000480</v>
      </c>
      <c r="E215" s="0" t="s">
        <v>283</v>
      </c>
      <c r="F215" s="0" t="s">
        <v>23</v>
      </c>
      <c r="G215" s="6"/>
      <c r="H215" s="6"/>
      <c r="I215" s="6"/>
      <c r="J215" s="6"/>
      <c r="K215" s="6"/>
      <c r="L215" s="6"/>
      <c r="M215" s="6"/>
      <c r="N215" s="0" t="n">
        <v>5.22</v>
      </c>
      <c r="O215" s="0" t="n">
        <v>3.99</v>
      </c>
      <c r="P215" s="8" t="n">
        <f aca="false">(O215-N215)/O215</f>
        <v>-0.308270676691729</v>
      </c>
      <c r="Q215" s="0" t="n">
        <v>18</v>
      </c>
    </row>
    <row r="216" customFormat="false" ht="13.8" hidden="false" customHeight="false" outlineLevel="0" collapsed="false">
      <c r="A216" s="0" t="s">
        <v>17</v>
      </c>
      <c r="B216" s="0" t="s">
        <v>28</v>
      </c>
      <c r="C216" s="0" t="s">
        <v>209</v>
      </c>
      <c r="D216" s="1" t="n">
        <v>94079</v>
      </c>
      <c r="E216" s="0" t="s">
        <v>284</v>
      </c>
      <c r="F216" s="0" t="s">
        <v>58</v>
      </c>
      <c r="G216" s="6"/>
      <c r="H216" s="6"/>
      <c r="I216" s="6"/>
      <c r="J216" s="6"/>
      <c r="K216" s="6"/>
      <c r="L216" s="6"/>
      <c r="M216" s="6"/>
      <c r="N216" s="0" t="n">
        <v>4.15</v>
      </c>
      <c r="O216" s="0" t="n">
        <v>7.99</v>
      </c>
      <c r="P216" s="8" t="n">
        <f aca="false">(O216-N216)/O216</f>
        <v>0.480600750938673</v>
      </c>
      <c r="Q216" s="0" t="n">
        <v>42.25</v>
      </c>
    </row>
    <row r="217" customFormat="false" ht="13.8" hidden="false" customHeight="false" outlineLevel="0" collapsed="false">
      <c r="A217" s="0" t="s">
        <v>30</v>
      </c>
      <c r="B217" s="0" t="s">
        <v>31</v>
      </c>
      <c r="C217" s="0" t="s">
        <v>35</v>
      </c>
      <c r="D217" s="1" t="n">
        <v>4487</v>
      </c>
      <c r="E217" s="0" t="s">
        <v>285</v>
      </c>
      <c r="F217" s="0" t="s">
        <v>37</v>
      </c>
      <c r="G217" s="6"/>
      <c r="H217" s="6"/>
      <c r="I217" s="6"/>
      <c r="J217" s="6"/>
      <c r="K217" s="6"/>
      <c r="L217" s="6"/>
      <c r="M217" s="6"/>
      <c r="N217" s="0" t="n">
        <v>3.58</v>
      </c>
      <c r="O217" s="0" t="n">
        <v>2.99</v>
      </c>
      <c r="P217" s="8" t="n">
        <f aca="false">(O217-N217)/O217</f>
        <v>-0.197324414715719</v>
      </c>
      <c r="Q217" s="0" t="n">
        <v>42</v>
      </c>
    </row>
    <row r="218" customFormat="false" ht="13.8" hidden="false" customHeight="false" outlineLevel="0" collapsed="false">
      <c r="A218" s="0" t="s">
        <v>30</v>
      </c>
      <c r="B218" s="0" t="s">
        <v>18</v>
      </c>
      <c r="C218" s="0" t="s">
        <v>35</v>
      </c>
      <c r="D218" s="1" t="n">
        <v>716519031045</v>
      </c>
      <c r="E218" s="0" t="s">
        <v>286</v>
      </c>
      <c r="F218" s="0" t="s">
        <v>37</v>
      </c>
      <c r="G218" s="6"/>
      <c r="H218" s="6"/>
      <c r="I218" s="6"/>
      <c r="J218" s="6"/>
      <c r="K218" s="6"/>
      <c r="L218" s="6"/>
      <c r="M218" s="6"/>
      <c r="N218" s="0" t="n">
        <v>3.88</v>
      </c>
      <c r="O218" s="0" t="n">
        <v>6.99</v>
      </c>
      <c r="P218" s="8" t="n">
        <f aca="false">(O218-N218)/O218</f>
        <v>0.444921316165951</v>
      </c>
      <c r="Q218" s="0" t="n">
        <v>10.95</v>
      </c>
    </row>
    <row r="219" customFormat="false" ht="13.8" hidden="false" customHeight="false" outlineLevel="0" collapsed="false">
      <c r="A219" s="0" t="s">
        <v>17</v>
      </c>
      <c r="B219" s="0" t="s">
        <v>18</v>
      </c>
      <c r="C219" s="0" t="s">
        <v>35</v>
      </c>
      <c r="D219" s="1" t="n">
        <v>224411000002</v>
      </c>
      <c r="E219" s="0" t="s">
        <v>287</v>
      </c>
      <c r="F219" s="0" t="s">
        <v>37</v>
      </c>
      <c r="G219" s="6"/>
      <c r="H219" s="6"/>
      <c r="I219" s="6"/>
      <c r="J219" s="6"/>
      <c r="K219" s="6"/>
      <c r="L219" s="6"/>
      <c r="M219" s="6"/>
      <c r="N219" s="0" t="n">
        <v>7.16</v>
      </c>
      <c r="O219" s="0" t="n">
        <v>4.49</v>
      </c>
      <c r="P219" s="8" t="n">
        <f aca="false">(O219-N219)/O219</f>
        <v>-0.594654788418708</v>
      </c>
      <c r="Q219" s="0" t="n">
        <v>44</v>
      </c>
    </row>
    <row r="220" customFormat="false" ht="13.8" hidden="false" customHeight="false" outlineLevel="0" collapsed="false">
      <c r="A220" s="0" t="s">
        <v>63</v>
      </c>
      <c r="B220" s="0" t="s">
        <v>24</v>
      </c>
      <c r="C220" s="0" t="s">
        <v>279</v>
      </c>
      <c r="D220" s="1" t="n">
        <v>33383902036</v>
      </c>
      <c r="E220" s="0" t="s">
        <v>288</v>
      </c>
      <c r="F220" s="0" t="s">
        <v>67</v>
      </c>
      <c r="G220" s="6"/>
      <c r="H220" s="6"/>
      <c r="I220" s="6"/>
      <c r="J220" s="6"/>
      <c r="K220" s="6"/>
      <c r="L220" s="6"/>
      <c r="M220" s="6"/>
      <c r="N220" s="0" t="n">
        <v>2.25</v>
      </c>
      <c r="O220" s="0" t="n">
        <v>3.99</v>
      </c>
      <c r="P220" s="8" t="n">
        <f aca="false">(O220-N220)/O220</f>
        <v>0.43609022556391</v>
      </c>
      <c r="Q220" s="0" t="n">
        <v>3.9</v>
      </c>
    </row>
    <row r="221" customFormat="false" ht="13.8" hidden="false" customHeight="false" outlineLevel="0" collapsed="false">
      <c r="A221" s="0" t="s">
        <v>63</v>
      </c>
      <c r="B221" s="0" t="s">
        <v>24</v>
      </c>
      <c r="C221" s="0" t="s">
        <v>35</v>
      </c>
      <c r="D221" s="1" t="n">
        <v>20728739860</v>
      </c>
      <c r="E221" s="0" t="s">
        <v>289</v>
      </c>
      <c r="G221" s="6"/>
      <c r="H221" s="6"/>
      <c r="I221" s="6"/>
      <c r="J221" s="6"/>
      <c r="K221" s="6"/>
      <c r="L221" s="6"/>
      <c r="M221" s="6"/>
      <c r="N221" s="0" t="n">
        <v>2.44</v>
      </c>
      <c r="O221" s="0" t="n">
        <v>4.99</v>
      </c>
      <c r="P221" s="8" t="n">
        <f aca="false">(O221-N221)/O221</f>
        <v>0.511022044088176</v>
      </c>
      <c r="Q221" s="0" t="n">
        <v>36</v>
      </c>
    </row>
    <row r="222" customFormat="false" ht="13.8" hidden="false" customHeight="false" outlineLevel="0" collapsed="false">
      <c r="A222" s="0" t="s">
        <v>30</v>
      </c>
      <c r="B222" s="0" t="s">
        <v>28</v>
      </c>
      <c r="C222" s="0" t="s">
        <v>165</v>
      </c>
      <c r="D222" s="1" t="n">
        <v>20728704424</v>
      </c>
      <c r="E222" s="0" t="s">
        <v>290</v>
      </c>
      <c r="F222" s="0" t="s">
        <v>291</v>
      </c>
      <c r="G222" s="6"/>
      <c r="H222" s="6"/>
      <c r="I222" s="6"/>
      <c r="J222" s="6"/>
      <c r="K222" s="6"/>
      <c r="L222" s="6"/>
      <c r="M222" s="6"/>
      <c r="N222" s="0" t="n">
        <v>5.35</v>
      </c>
      <c r="O222" s="0" t="n">
        <v>11.99</v>
      </c>
      <c r="P222" s="8" t="n">
        <f aca="false">(O222-N222)/O222</f>
        <v>0.553794829024187</v>
      </c>
      <c r="Q222" s="0" t="n">
        <v>19.95</v>
      </c>
    </row>
    <row r="223" customFormat="false" ht="13.8" hidden="false" customHeight="false" outlineLevel="0" collapsed="false">
      <c r="A223" s="0" t="s">
        <v>26</v>
      </c>
      <c r="B223" s="0" t="s">
        <v>31</v>
      </c>
      <c r="C223" s="0" t="s">
        <v>107</v>
      </c>
      <c r="D223" s="1" t="n">
        <v>94711</v>
      </c>
      <c r="E223" s="0" t="s">
        <v>292</v>
      </c>
      <c r="F223" s="0" t="s">
        <v>37</v>
      </c>
      <c r="G223" s="6"/>
      <c r="H223" s="6"/>
      <c r="I223" s="6"/>
      <c r="J223" s="6"/>
      <c r="K223" s="6"/>
      <c r="L223" s="6"/>
      <c r="M223" s="6"/>
      <c r="N223" s="0" t="n">
        <v>2.35</v>
      </c>
      <c r="O223" s="0" t="n">
        <v>9.99</v>
      </c>
      <c r="P223" s="8" t="n">
        <f aca="false">(O223-N223)/O223</f>
        <v>0.764764764764765</v>
      </c>
      <c r="Q223" s="0" t="n">
        <v>26.95</v>
      </c>
    </row>
    <row r="224" customFormat="false" ht="13.8" hidden="false" customHeight="false" outlineLevel="0" collapsed="false">
      <c r="A224" s="0" t="s">
        <v>30</v>
      </c>
      <c r="B224" s="0" t="s">
        <v>18</v>
      </c>
      <c r="C224" s="0" t="s">
        <v>35</v>
      </c>
      <c r="D224" s="1" t="n">
        <v>875208001254</v>
      </c>
      <c r="E224" s="0" t="s">
        <v>293</v>
      </c>
      <c r="F224" s="0" t="s">
        <v>37</v>
      </c>
      <c r="G224" s="6"/>
      <c r="H224" s="6"/>
      <c r="I224" s="6"/>
      <c r="J224" s="6"/>
      <c r="K224" s="6"/>
      <c r="L224" s="6"/>
      <c r="M224" s="6"/>
      <c r="N224" s="0" t="n">
        <v>1.16</v>
      </c>
      <c r="O224" s="0" t="n">
        <v>3.99</v>
      </c>
      <c r="P224" s="8" t="n">
        <f aca="false">(O224-N224)/O224</f>
        <v>0.709273182957393</v>
      </c>
      <c r="Q224" s="0" t="n">
        <v>1.65</v>
      </c>
    </row>
    <row r="225" customFormat="false" ht="13.8" hidden="false" customHeight="false" outlineLevel="0" collapsed="false">
      <c r="A225" s="0" t="s">
        <v>17</v>
      </c>
      <c r="B225" s="0" t="s">
        <v>18</v>
      </c>
      <c r="C225" s="0" t="s">
        <v>35</v>
      </c>
      <c r="D225" s="1" t="n">
        <v>3455</v>
      </c>
      <c r="E225" s="0" t="s">
        <v>294</v>
      </c>
      <c r="F225" s="0" t="s">
        <v>37</v>
      </c>
      <c r="G225" s="6"/>
      <c r="H225" s="6"/>
      <c r="I225" s="6"/>
      <c r="J225" s="6"/>
      <c r="K225" s="6"/>
      <c r="L225" s="6"/>
      <c r="M225" s="6"/>
      <c r="N225" s="0" t="n">
        <v>1.96</v>
      </c>
      <c r="O225" s="0" t="n">
        <v>4.99</v>
      </c>
      <c r="P225" s="8" t="n">
        <f aca="false">(O225-N225)/O225</f>
        <v>0.607214428857716</v>
      </c>
      <c r="Q225" s="0" t="n">
        <v>30</v>
      </c>
    </row>
    <row r="226" customFormat="false" ht="13.8" hidden="false" customHeight="false" outlineLevel="0" collapsed="false">
      <c r="A226" s="0" t="s">
        <v>17</v>
      </c>
      <c r="B226" s="0" t="s">
        <v>24</v>
      </c>
      <c r="C226" s="0" t="s">
        <v>35</v>
      </c>
      <c r="D226" s="1" t="n">
        <v>875208001650</v>
      </c>
      <c r="E226" s="0" t="s">
        <v>252</v>
      </c>
      <c r="G226" s="6"/>
      <c r="H226" s="6"/>
      <c r="I226" s="6"/>
      <c r="J226" s="6"/>
      <c r="K226" s="6"/>
      <c r="L226" s="6"/>
      <c r="M226" s="6"/>
      <c r="N226" s="0" t="n">
        <v>0.73</v>
      </c>
      <c r="O226" s="0" t="n">
        <v>1.99</v>
      </c>
      <c r="P226" s="8" t="n">
        <f aca="false">(O226-N226)/O226</f>
        <v>0.633165829145729</v>
      </c>
      <c r="Q226" s="0" t="n">
        <v>30</v>
      </c>
    </row>
    <row r="227" customFormat="false" ht="13.8" hidden="false" customHeight="false" outlineLevel="0" collapsed="false">
      <c r="A227" s="0" t="s">
        <v>17</v>
      </c>
      <c r="B227" s="0" t="s">
        <v>24</v>
      </c>
      <c r="C227" s="0" t="s">
        <v>35</v>
      </c>
      <c r="D227" s="1" t="n">
        <v>4910</v>
      </c>
      <c r="E227" s="0" t="s">
        <v>295</v>
      </c>
      <c r="F227" s="0" t="s">
        <v>37</v>
      </c>
      <c r="G227" s="6"/>
      <c r="H227" s="6"/>
      <c r="I227" s="6"/>
      <c r="J227" s="6"/>
      <c r="K227" s="6"/>
      <c r="L227" s="6"/>
      <c r="M227" s="6"/>
      <c r="N227" s="0" t="n">
        <v>1.21</v>
      </c>
      <c r="O227" s="0" t="n">
        <v>6.99</v>
      </c>
      <c r="P227" s="8" t="n">
        <f aca="false">(O227-N227)/O227</f>
        <v>0.82689556509299</v>
      </c>
      <c r="Q227" s="0" t="n">
        <v>23.1</v>
      </c>
    </row>
    <row r="228" customFormat="false" ht="13.8" hidden="false" customHeight="false" outlineLevel="0" collapsed="false">
      <c r="A228" s="0" t="s">
        <v>30</v>
      </c>
      <c r="B228" s="0" t="s">
        <v>28</v>
      </c>
      <c r="C228" s="0" t="s">
        <v>35</v>
      </c>
      <c r="D228" s="1" t="n">
        <v>94807</v>
      </c>
      <c r="E228" s="0" t="s">
        <v>296</v>
      </c>
      <c r="F228" s="0" t="s">
        <v>37</v>
      </c>
      <c r="G228" s="6"/>
      <c r="H228" s="6"/>
      <c r="I228" s="6"/>
      <c r="J228" s="6"/>
      <c r="K228" s="6"/>
      <c r="L228" s="6"/>
      <c r="M228" s="6"/>
      <c r="N228" s="0" t="n">
        <v>1.3</v>
      </c>
      <c r="O228" s="0" t="n">
        <v>5.99</v>
      </c>
      <c r="P228" s="8" t="n">
        <f aca="false">(O228-N228)/O228</f>
        <v>0.782971619365609</v>
      </c>
      <c r="Q228" s="0" t="n">
        <v>30.9</v>
      </c>
    </row>
    <row r="229" customFormat="false" ht="13.8" hidden="false" customHeight="false" outlineLevel="0" collapsed="false">
      <c r="A229" s="0" t="s">
        <v>30</v>
      </c>
      <c r="B229" s="0" t="s">
        <v>31</v>
      </c>
      <c r="C229" s="0" t="s">
        <v>35</v>
      </c>
      <c r="D229" s="1" t="n">
        <v>93001</v>
      </c>
      <c r="E229" s="0" t="s">
        <v>297</v>
      </c>
      <c r="F229" s="0" t="s">
        <v>37</v>
      </c>
      <c r="G229" s="6"/>
      <c r="H229" s="6"/>
      <c r="I229" s="6"/>
      <c r="J229" s="6"/>
      <c r="K229" s="6"/>
      <c r="L229" s="6"/>
      <c r="M229" s="6"/>
      <c r="N229" s="0" t="n">
        <v>1.26</v>
      </c>
      <c r="O229" s="0" t="n">
        <v>5.99</v>
      </c>
      <c r="P229" s="8" t="n">
        <f aca="false">(O229-N229)/O229</f>
        <v>0.789649415692821</v>
      </c>
      <c r="Q229" s="0" t="n">
        <v>16.75</v>
      </c>
    </row>
    <row r="230" customFormat="false" ht="13.8" hidden="false" customHeight="false" outlineLevel="0" collapsed="false">
      <c r="A230" s="0" t="s">
        <v>17</v>
      </c>
      <c r="B230" s="0" t="s">
        <v>18</v>
      </c>
      <c r="C230" s="0" t="s">
        <v>35</v>
      </c>
      <c r="D230" s="1" t="n">
        <v>224490000009</v>
      </c>
      <c r="E230" s="0" t="s">
        <v>298</v>
      </c>
      <c r="F230" s="0" t="s">
        <v>58</v>
      </c>
      <c r="G230" s="6"/>
      <c r="H230" s="6"/>
      <c r="I230" s="6"/>
      <c r="J230" s="6"/>
      <c r="K230" s="6"/>
      <c r="L230" s="6"/>
      <c r="M230" s="6"/>
      <c r="N230" s="0" t="n">
        <v>1.38</v>
      </c>
      <c r="O230" s="0" t="n">
        <v>7.99</v>
      </c>
      <c r="P230" s="8" t="n">
        <f aca="false">(O230-N230)/O230</f>
        <v>0.827284105131414</v>
      </c>
      <c r="Q230" s="0" t="n">
        <v>28.25</v>
      </c>
    </row>
    <row r="231" customFormat="false" ht="13.8" hidden="false" customHeight="false" outlineLevel="0" collapsed="false">
      <c r="A231" s="0" t="s">
        <v>26</v>
      </c>
      <c r="B231" s="0" t="s">
        <v>18</v>
      </c>
      <c r="C231" s="0" t="s">
        <v>209</v>
      </c>
      <c r="D231" s="1" t="n">
        <v>875208000653</v>
      </c>
      <c r="E231" s="0" t="s">
        <v>299</v>
      </c>
      <c r="F231" s="0" t="s">
        <v>300</v>
      </c>
      <c r="G231" s="6"/>
      <c r="H231" s="6"/>
      <c r="I231" s="6"/>
      <c r="J231" s="6"/>
      <c r="K231" s="6"/>
      <c r="L231" s="6"/>
      <c r="M231" s="6"/>
      <c r="N231" s="0" t="n">
        <v>1.77</v>
      </c>
      <c r="O231" s="0" t="n">
        <v>12.99</v>
      </c>
      <c r="P231" s="8" t="n">
        <f aca="false">(O231-N231)/O231</f>
        <v>0.863741339491917</v>
      </c>
      <c r="Q231" s="0" t="n">
        <v>30.25</v>
      </c>
    </row>
    <row r="232" customFormat="false" ht="13.8" hidden="false" customHeight="false" outlineLevel="0" collapsed="false">
      <c r="A232" s="0" t="s">
        <v>17</v>
      </c>
      <c r="B232" s="0" t="s">
        <v>24</v>
      </c>
      <c r="C232" s="0" t="s">
        <v>35</v>
      </c>
      <c r="D232" s="1" t="n">
        <v>410200244027</v>
      </c>
      <c r="E232" s="0" t="s">
        <v>301</v>
      </c>
      <c r="G232" s="6"/>
      <c r="H232" s="6"/>
      <c r="I232" s="6"/>
      <c r="J232" s="6"/>
      <c r="K232" s="6"/>
      <c r="L232" s="6"/>
      <c r="M232" s="6"/>
      <c r="N232" s="0" t="n">
        <v>0.8</v>
      </c>
      <c r="O232" s="0" t="n">
        <v>2.99</v>
      </c>
      <c r="P232" s="8" t="n">
        <f aca="false">(O232-N232)/O232</f>
        <v>0.732441471571906</v>
      </c>
      <c r="Q232" s="0" t="n">
        <v>33.25</v>
      </c>
    </row>
    <row r="233" customFormat="false" ht="13.8" hidden="false" customHeight="false" outlineLevel="0" collapsed="false">
      <c r="A233" s="0" t="s">
        <v>17</v>
      </c>
      <c r="B233" s="0" t="s">
        <v>24</v>
      </c>
      <c r="C233" s="0" t="s">
        <v>209</v>
      </c>
      <c r="D233" s="1" t="n">
        <v>20728736623</v>
      </c>
      <c r="E233" s="0" t="s">
        <v>302</v>
      </c>
      <c r="F233" s="0" t="s">
        <v>58</v>
      </c>
      <c r="G233" s="6"/>
      <c r="H233" s="6"/>
      <c r="I233" s="6"/>
      <c r="J233" s="6"/>
      <c r="K233" s="6"/>
      <c r="L233" s="6"/>
      <c r="M233" s="6"/>
      <c r="N233" s="0" t="n">
        <v>10</v>
      </c>
      <c r="O233" s="0" t="n">
        <v>1.99</v>
      </c>
      <c r="P233" s="8" t="n">
        <f aca="false">(O233-N233)/O233</f>
        <v>-4.0251256281407</v>
      </c>
      <c r="Q233" s="0" t="n">
        <v>66.75</v>
      </c>
    </row>
    <row r="234" customFormat="false" ht="13.8" hidden="false" customHeight="false" outlineLevel="0" collapsed="false">
      <c r="A234" s="0" t="s">
        <v>30</v>
      </c>
      <c r="B234" s="0" t="s">
        <v>28</v>
      </c>
      <c r="C234" s="0" t="s">
        <v>209</v>
      </c>
      <c r="D234" s="1" t="n">
        <v>94227</v>
      </c>
      <c r="E234" s="0" t="s">
        <v>303</v>
      </c>
      <c r="F234" s="0" t="s">
        <v>58</v>
      </c>
      <c r="G234" s="6"/>
      <c r="H234" s="6"/>
      <c r="I234" s="6"/>
      <c r="J234" s="6"/>
      <c r="K234" s="6"/>
      <c r="L234" s="6"/>
      <c r="M234" s="6"/>
      <c r="N234" s="0" t="n">
        <v>4.33</v>
      </c>
      <c r="O234" s="0" t="n">
        <v>3.99</v>
      </c>
      <c r="P234" s="8" t="n">
        <f aca="false">(O234-N234)/O234</f>
        <v>-0.0852130325814536</v>
      </c>
      <c r="Q234" s="0" t="n">
        <v>29</v>
      </c>
    </row>
    <row r="235" customFormat="false" ht="13.8" hidden="false" customHeight="false" outlineLevel="0" collapsed="false">
      <c r="A235" s="0" t="s">
        <v>30</v>
      </c>
      <c r="B235" s="0" t="s">
        <v>31</v>
      </c>
      <c r="C235" s="0" t="s">
        <v>209</v>
      </c>
      <c r="D235" s="1" t="n">
        <v>33074001420</v>
      </c>
      <c r="E235" s="0" t="s">
        <v>304</v>
      </c>
      <c r="F235" s="0" t="s">
        <v>305</v>
      </c>
      <c r="G235" s="6"/>
      <c r="H235" s="6"/>
      <c r="I235" s="6"/>
      <c r="J235" s="6"/>
      <c r="K235" s="6"/>
      <c r="L235" s="6"/>
      <c r="M235" s="6"/>
      <c r="N235" s="0" t="n">
        <v>2.25</v>
      </c>
      <c r="O235" s="0" t="n">
        <v>4.99</v>
      </c>
      <c r="P235" s="8" t="n">
        <f aca="false">(O235-N235)/O235</f>
        <v>0.549098196392786</v>
      </c>
      <c r="Q235" s="0" t="n">
        <v>41.5</v>
      </c>
    </row>
    <row r="236" customFormat="false" ht="13.8" hidden="false" customHeight="false" outlineLevel="0" collapsed="false">
      <c r="A236" s="0" t="s">
        <v>26</v>
      </c>
      <c r="B236" s="0" t="s">
        <v>18</v>
      </c>
      <c r="C236" s="0" t="s">
        <v>209</v>
      </c>
      <c r="D236" s="1" t="n">
        <v>224494000005</v>
      </c>
      <c r="E236" s="0" t="s">
        <v>306</v>
      </c>
      <c r="F236" s="0" t="s">
        <v>58</v>
      </c>
      <c r="G236" s="6"/>
      <c r="H236" s="6"/>
      <c r="I236" s="6"/>
      <c r="J236" s="6"/>
      <c r="K236" s="6"/>
      <c r="L236" s="6"/>
      <c r="M236" s="6"/>
      <c r="N236" s="0" t="n">
        <v>4.05</v>
      </c>
      <c r="O236" s="0" t="n">
        <v>16.99</v>
      </c>
      <c r="P236" s="8" t="n">
        <f aca="false">(O236-N236)/O236</f>
        <v>0.761624484991171</v>
      </c>
      <c r="Q236" s="0" t="n">
        <v>55</v>
      </c>
    </row>
    <row r="237" customFormat="false" ht="13.8" hidden="false" customHeight="false" outlineLevel="0" collapsed="false">
      <c r="A237" s="0" t="s">
        <v>26</v>
      </c>
      <c r="B237" s="0" t="s">
        <v>18</v>
      </c>
      <c r="C237" s="0" t="s">
        <v>209</v>
      </c>
      <c r="D237" s="1" t="n">
        <v>224077000002</v>
      </c>
      <c r="E237" s="0" t="s">
        <v>307</v>
      </c>
      <c r="F237" s="0" t="s">
        <v>305</v>
      </c>
      <c r="G237" s="6"/>
      <c r="H237" s="6"/>
      <c r="I237" s="6"/>
      <c r="J237" s="6"/>
      <c r="K237" s="6"/>
      <c r="L237" s="6"/>
      <c r="M237" s="6"/>
      <c r="N237" s="0" t="n">
        <v>2.6</v>
      </c>
      <c r="O237" s="0" t="n">
        <v>2.99</v>
      </c>
      <c r="P237" s="8" t="n">
        <f aca="false">(O237-N237)/O237</f>
        <v>0.130434782608696</v>
      </c>
      <c r="Q237" s="0" t="n">
        <v>12.5</v>
      </c>
    </row>
    <row r="238" customFormat="false" ht="13.8" hidden="false" customHeight="false" outlineLevel="0" collapsed="false">
      <c r="A238" s="0" t="s">
        <v>17</v>
      </c>
      <c r="B238" s="0" t="s">
        <v>24</v>
      </c>
      <c r="D238" s="1" t="n">
        <v>20728736005</v>
      </c>
      <c r="E238" s="0" t="s">
        <v>308</v>
      </c>
      <c r="F238" s="0" t="s">
        <v>305</v>
      </c>
      <c r="G238" s="6"/>
      <c r="H238" s="6"/>
      <c r="I238" s="6"/>
      <c r="J238" s="6"/>
      <c r="K238" s="6"/>
      <c r="L238" s="6"/>
      <c r="M238" s="6"/>
      <c r="N238" s="0" t="n">
        <v>0.8</v>
      </c>
      <c r="O238" s="0" t="n">
        <v>5.99</v>
      </c>
      <c r="P238" s="8" t="n">
        <f aca="false">(O238-N238)/O238</f>
        <v>0.86644407345576</v>
      </c>
      <c r="Q238" s="0" t="n">
        <v>3.14</v>
      </c>
    </row>
    <row r="239" customFormat="false" ht="13.8" hidden="false" customHeight="false" outlineLevel="0" collapsed="false">
      <c r="A239" s="0" t="s">
        <v>63</v>
      </c>
      <c r="B239" s="0" t="s">
        <v>24</v>
      </c>
      <c r="C239" s="0" t="s">
        <v>309</v>
      </c>
      <c r="D239" s="1" t="n">
        <v>818431001363</v>
      </c>
      <c r="E239" s="0" t="s">
        <v>310</v>
      </c>
      <c r="F239" s="0" t="s">
        <v>305</v>
      </c>
      <c r="G239" s="6"/>
      <c r="H239" s="6"/>
      <c r="I239" s="6"/>
      <c r="J239" s="6"/>
      <c r="K239" s="6"/>
      <c r="L239" s="6"/>
      <c r="M239" s="6"/>
      <c r="N239" s="0" t="n">
        <v>0.8</v>
      </c>
      <c r="O239" s="0" t="n">
        <v>3.99</v>
      </c>
      <c r="P239" s="8" t="n">
        <f aca="false">(O239-N239)/O239</f>
        <v>0.799498746867168</v>
      </c>
      <c r="Q239" s="0" t="n">
        <v>46</v>
      </c>
    </row>
    <row r="240" customFormat="false" ht="13.8" hidden="false" customHeight="false" outlineLevel="0" collapsed="false">
      <c r="A240" s="0" t="s">
        <v>17</v>
      </c>
      <c r="B240" s="0" t="s">
        <v>28</v>
      </c>
      <c r="C240" s="0" t="s">
        <v>311</v>
      </c>
      <c r="D240" s="1" t="n">
        <v>850002146004</v>
      </c>
      <c r="E240" s="0" t="s">
        <v>312</v>
      </c>
      <c r="F240" s="0" t="s">
        <v>305</v>
      </c>
      <c r="G240" s="6"/>
      <c r="H240" s="6"/>
      <c r="I240" s="6"/>
      <c r="J240" s="6"/>
      <c r="K240" s="6"/>
      <c r="L240" s="6"/>
      <c r="M240" s="6"/>
      <c r="N240" s="0" t="n">
        <v>0.8</v>
      </c>
      <c r="O240" s="0" t="n">
        <v>4.99</v>
      </c>
      <c r="P240" s="8" t="n">
        <f aca="false">(O240-N240)/O240</f>
        <v>0.839679358717435</v>
      </c>
      <c r="Q240" s="0" t="n">
        <v>35.5</v>
      </c>
    </row>
    <row r="241" customFormat="false" ht="13.8" hidden="false" customHeight="false" outlineLevel="0" collapsed="false">
      <c r="A241" s="0" t="s">
        <v>17</v>
      </c>
      <c r="B241" s="0" t="s">
        <v>31</v>
      </c>
      <c r="C241" s="0" t="s">
        <v>86</v>
      </c>
      <c r="D241" s="1" t="n">
        <v>94076</v>
      </c>
      <c r="E241" s="0" t="s">
        <v>313</v>
      </c>
      <c r="G241" s="6"/>
      <c r="H241" s="6"/>
      <c r="I241" s="6"/>
      <c r="J241" s="6"/>
      <c r="K241" s="6"/>
      <c r="L241" s="6"/>
      <c r="M241" s="6"/>
      <c r="N241" s="0" t="n">
        <v>3.48</v>
      </c>
      <c r="O241" s="0" t="n">
        <v>1.99</v>
      </c>
      <c r="P241" s="8" t="n">
        <f aca="false">(O241-N241)/O241</f>
        <v>-0.748743718592965</v>
      </c>
      <c r="Q241" s="0" t="n">
        <v>32.5</v>
      </c>
    </row>
    <row r="242" customFormat="false" ht="13.8" hidden="false" customHeight="false" outlineLevel="0" collapsed="false">
      <c r="A242" s="0" t="s">
        <v>17</v>
      </c>
      <c r="B242" s="0" t="s">
        <v>18</v>
      </c>
      <c r="C242" s="0" t="s">
        <v>86</v>
      </c>
      <c r="D242" s="1" t="n">
        <v>224236000003</v>
      </c>
      <c r="E242" s="0" t="s">
        <v>314</v>
      </c>
      <c r="G242" s="6"/>
      <c r="H242" s="6"/>
      <c r="I242" s="6"/>
      <c r="J242" s="6"/>
      <c r="K242" s="6"/>
      <c r="L242" s="6"/>
      <c r="M242" s="6"/>
      <c r="N242" s="0" t="n">
        <v>3.48</v>
      </c>
      <c r="O242" s="0" t="n">
        <v>6.99</v>
      </c>
      <c r="P242" s="8" t="n">
        <f aca="false">(O242-N242)/O242</f>
        <v>0.502145922746781</v>
      </c>
      <c r="Q242" s="0" t="n">
        <v>25.25</v>
      </c>
    </row>
    <row r="243" customFormat="false" ht="13.8" hidden="false" customHeight="false" outlineLevel="0" collapsed="false">
      <c r="A243" s="0" t="s">
        <v>17</v>
      </c>
      <c r="B243" s="0" t="s">
        <v>18</v>
      </c>
      <c r="C243" s="0" t="s">
        <v>86</v>
      </c>
      <c r="D243" s="1" t="n">
        <v>895203001288</v>
      </c>
      <c r="E243" s="0" t="s">
        <v>315</v>
      </c>
      <c r="G243" s="6"/>
      <c r="H243" s="6"/>
      <c r="I243" s="6"/>
      <c r="J243" s="6"/>
      <c r="K243" s="6"/>
      <c r="L243" s="6"/>
      <c r="M243" s="6"/>
      <c r="N243" s="0" t="n">
        <v>3.48</v>
      </c>
      <c r="O243" s="0" t="n">
        <v>2.99</v>
      </c>
      <c r="P243" s="8" t="n">
        <f aca="false">(O243-N243)/O243</f>
        <v>-0.163879598662207</v>
      </c>
      <c r="Q243" s="0" t="n">
        <v>2.4</v>
      </c>
    </row>
    <row r="244" customFormat="false" ht="13.8" hidden="false" customHeight="false" outlineLevel="0" collapsed="false">
      <c r="A244" s="0" t="s">
        <v>17</v>
      </c>
      <c r="B244" s="0" t="s">
        <v>24</v>
      </c>
      <c r="C244" s="0" t="s">
        <v>86</v>
      </c>
      <c r="D244" s="1" t="n">
        <v>224012000005</v>
      </c>
      <c r="E244" s="0" t="s">
        <v>316</v>
      </c>
      <c r="G244" s="6"/>
      <c r="H244" s="6"/>
      <c r="I244" s="6"/>
      <c r="J244" s="6"/>
      <c r="K244" s="6"/>
      <c r="L244" s="6"/>
      <c r="M244" s="6"/>
      <c r="N244" s="0" t="n">
        <v>3.48</v>
      </c>
      <c r="O244" s="0" t="n">
        <v>3.99</v>
      </c>
      <c r="P244" s="8" t="n">
        <f aca="false">(O244-N244)/O244</f>
        <v>0.127819548872181</v>
      </c>
      <c r="Q244" s="0" t="n">
        <v>36.5</v>
      </c>
    </row>
    <row r="245" customFormat="false" ht="13.8" hidden="false" customHeight="false" outlineLevel="0" collapsed="false">
      <c r="A245" s="0" t="s">
        <v>17</v>
      </c>
      <c r="B245" s="0" t="s">
        <v>24</v>
      </c>
      <c r="C245" s="0" t="s">
        <v>86</v>
      </c>
      <c r="D245" s="1" t="n">
        <v>94023</v>
      </c>
      <c r="E245" s="0" t="s">
        <v>317</v>
      </c>
      <c r="F245" s="0" t="s">
        <v>65</v>
      </c>
      <c r="G245" s="6"/>
      <c r="H245" s="6"/>
      <c r="I245" s="6"/>
      <c r="J245" s="6"/>
      <c r="K245" s="6"/>
      <c r="L245" s="6"/>
      <c r="M245" s="6"/>
      <c r="N245" s="0" t="n">
        <v>3.48</v>
      </c>
      <c r="O245" s="0" t="n">
        <v>6.99</v>
      </c>
      <c r="P245" s="8" t="n">
        <f aca="false">(O245-N245)/O245</f>
        <v>0.502145922746781</v>
      </c>
      <c r="Q245" s="0" t="n">
        <v>31.5</v>
      </c>
    </row>
    <row r="246" customFormat="false" ht="13.8" hidden="false" customHeight="false" outlineLevel="0" collapsed="false">
      <c r="A246" s="0" t="s">
        <v>30</v>
      </c>
      <c r="B246" s="0" t="s">
        <v>28</v>
      </c>
      <c r="C246" s="0" t="s">
        <v>86</v>
      </c>
      <c r="D246" s="1" t="n">
        <v>94750</v>
      </c>
      <c r="E246" s="0" t="s">
        <v>318</v>
      </c>
      <c r="G246" s="6"/>
      <c r="H246" s="6"/>
      <c r="I246" s="6"/>
      <c r="J246" s="6"/>
      <c r="K246" s="6"/>
      <c r="L246" s="6"/>
      <c r="M246" s="6"/>
      <c r="N246" s="0" t="n">
        <v>3.48</v>
      </c>
      <c r="O246" s="0" t="n">
        <v>1.99</v>
      </c>
      <c r="P246" s="8" t="n">
        <f aca="false">(O246-N246)/O246</f>
        <v>-0.748743718592965</v>
      </c>
      <c r="Q246" s="0" t="n">
        <v>49</v>
      </c>
    </row>
    <row r="247" customFormat="false" ht="13.8" hidden="false" customHeight="false" outlineLevel="0" collapsed="false">
      <c r="A247" s="0" t="s">
        <v>26</v>
      </c>
      <c r="B247" s="0" t="s">
        <v>31</v>
      </c>
      <c r="C247" s="0" t="s">
        <v>86</v>
      </c>
      <c r="D247" s="1" t="n">
        <v>4815</v>
      </c>
      <c r="E247" s="0" t="s">
        <v>319</v>
      </c>
      <c r="G247" s="6"/>
      <c r="H247" s="6"/>
      <c r="I247" s="6"/>
      <c r="J247" s="6"/>
      <c r="K247" s="6"/>
      <c r="L247" s="6"/>
      <c r="M247" s="6"/>
      <c r="N247" s="0" t="n">
        <v>3.48</v>
      </c>
      <c r="O247" s="0" t="n">
        <v>7.99</v>
      </c>
      <c r="P247" s="8" t="n">
        <f aca="false">(O247-N247)/O247</f>
        <v>0.564455569461827</v>
      </c>
      <c r="Q247" s="0" t="n">
        <v>5.01</v>
      </c>
    </row>
    <row r="248" customFormat="false" ht="13.8" hidden="false" customHeight="false" outlineLevel="0" collapsed="false">
      <c r="A248" s="0" t="s">
        <v>30</v>
      </c>
      <c r="B248" s="0" t="s">
        <v>18</v>
      </c>
      <c r="C248" s="0" t="s">
        <v>86</v>
      </c>
      <c r="D248" s="1" t="n">
        <v>94232</v>
      </c>
      <c r="E248" s="0" t="s">
        <v>320</v>
      </c>
      <c r="G248" s="6"/>
      <c r="H248" s="6"/>
      <c r="I248" s="6"/>
      <c r="J248" s="6"/>
      <c r="K248" s="6"/>
      <c r="L248" s="6"/>
      <c r="M248" s="6"/>
      <c r="N248" s="0" t="n">
        <v>3.48</v>
      </c>
      <c r="O248" s="0" t="n">
        <v>3.99</v>
      </c>
      <c r="P248" s="8" t="n">
        <f aca="false">(O248-N248)/O248</f>
        <v>0.127819548872181</v>
      </c>
      <c r="Q248" s="0" t="n">
        <v>35.5</v>
      </c>
    </row>
    <row r="249" customFormat="false" ht="13.8" hidden="false" customHeight="false" outlineLevel="0" collapsed="false">
      <c r="A249" s="0" t="s">
        <v>17</v>
      </c>
      <c r="B249" s="0" t="s">
        <v>18</v>
      </c>
      <c r="C249" s="0" t="s">
        <v>86</v>
      </c>
      <c r="D249" s="1" t="n">
        <v>410200244119</v>
      </c>
      <c r="E249" s="0" t="s">
        <v>321</v>
      </c>
      <c r="G249" s="6"/>
      <c r="H249" s="6"/>
      <c r="I249" s="6"/>
      <c r="J249" s="6"/>
      <c r="K249" s="6"/>
      <c r="L249" s="6"/>
      <c r="M249" s="6"/>
      <c r="N249" s="0" t="n">
        <v>3.48</v>
      </c>
      <c r="O249" s="0" t="n">
        <v>4.99</v>
      </c>
      <c r="P249" s="8" t="n">
        <f aca="false">(O249-N249)/O249</f>
        <v>0.302605210420842</v>
      </c>
      <c r="Q249" s="0" t="n">
        <v>30.55</v>
      </c>
    </row>
    <row r="250" customFormat="false" ht="13.8" hidden="false" customHeight="false" outlineLevel="0" collapsed="false">
      <c r="A250" s="0" t="s">
        <v>26</v>
      </c>
      <c r="B250" s="0" t="s">
        <v>24</v>
      </c>
      <c r="C250" s="0" t="s">
        <v>322</v>
      </c>
      <c r="D250" s="1" t="n">
        <v>864451000428</v>
      </c>
      <c r="E250" s="0" t="s">
        <v>323</v>
      </c>
      <c r="G250" s="6"/>
      <c r="H250" s="6"/>
      <c r="I250" s="6"/>
      <c r="J250" s="6"/>
      <c r="K250" s="6"/>
      <c r="L250" s="6"/>
      <c r="M250" s="6"/>
      <c r="N250" s="0" t="n">
        <v>3.69</v>
      </c>
      <c r="O250" s="0" t="n">
        <v>6.99</v>
      </c>
      <c r="P250" s="8" t="n">
        <f aca="false">(O250-N250)/O250</f>
        <v>0.472103004291846</v>
      </c>
      <c r="Q250" s="0" t="n">
        <v>116.25</v>
      </c>
    </row>
    <row r="251" customFormat="false" ht="13.8" hidden="false" customHeight="false" outlineLevel="0" collapsed="false">
      <c r="A251" s="0" t="s">
        <v>63</v>
      </c>
      <c r="B251" s="0" t="s">
        <v>24</v>
      </c>
      <c r="C251" s="0" t="s">
        <v>322</v>
      </c>
      <c r="D251" s="1" t="n">
        <v>410003005993</v>
      </c>
      <c r="E251" s="0" t="s">
        <v>324</v>
      </c>
      <c r="G251" s="6"/>
      <c r="H251" s="6"/>
      <c r="I251" s="6"/>
      <c r="J251" s="6"/>
      <c r="K251" s="6"/>
      <c r="L251" s="6"/>
      <c r="M251" s="6"/>
      <c r="N251" s="0" t="n">
        <v>3.69</v>
      </c>
      <c r="O251" s="0" t="n">
        <v>1.99</v>
      </c>
      <c r="P251" s="8" t="n">
        <f aca="false">(O251-N251)/O251</f>
        <v>-0.85427135678392</v>
      </c>
      <c r="Q251" s="0" t="n">
        <v>13</v>
      </c>
    </row>
    <row r="252" customFormat="false" ht="13.8" hidden="false" customHeight="false" outlineLevel="0" collapsed="false">
      <c r="A252" s="0" t="s">
        <v>17</v>
      </c>
      <c r="B252" s="0" t="s">
        <v>28</v>
      </c>
      <c r="C252" s="0" t="s">
        <v>309</v>
      </c>
      <c r="D252" s="1" t="n">
        <v>94728</v>
      </c>
      <c r="E252" s="0" t="s">
        <v>325</v>
      </c>
      <c r="F252" s="0" t="s">
        <v>305</v>
      </c>
      <c r="G252" s="6"/>
      <c r="H252" s="6"/>
      <c r="I252" s="6"/>
      <c r="J252" s="6"/>
      <c r="K252" s="6"/>
      <c r="L252" s="6"/>
      <c r="M252" s="6"/>
      <c r="N252" s="0" t="n">
        <v>0.8</v>
      </c>
      <c r="O252" s="0" t="n">
        <v>4.99</v>
      </c>
      <c r="P252" s="8" t="n">
        <f aca="false">(O252-N252)/O252</f>
        <v>0.839679358717435</v>
      </c>
      <c r="Q252" s="0" t="n">
        <v>40</v>
      </c>
    </row>
    <row r="253" customFormat="false" ht="13.8" hidden="false" customHeight="false" outlineLevel="0" collapsed="false">
      <c r="A253" s="0" t="s">
        <v>17</v>
      </c>
      <c r="B253" s="0" t="s">
        <v>31</v>
      </c>
      <c r="C253" s="0" t="s">
        <v>309</v>
      </c>
      <c r="D253" s="1" t="n">
        <v>92504382645</v>
      </c>
      <c r="E253" s="0" t="s">
        <v>326</v>
      </c>
      <c r="F253" s="0" t="s">
        <v>67</v>
      </c>
      <c r="G253" s="6"/>
      <c r="H253" s="6"/>
      <c r="I253" s="6"/>
      <c r="J253" s="6"/>
      <c r="K253" s="6"/>
      <c r="L253" s="6"/>
      <c r="M253" s="6"/>
      <c r="N253" s="0" t="n">
        <v>0.8</v>
      </c>
      <c r="O253" s="0" t="n">
        <v>5.99</v>
      </c>
      <c r="P253" s="8" t="n">
        <f aca="false">(O253-N253)/O253</f>
        <v>0.86644407345576</v>
      </c>
      <c r="Q253" s="0" t="n">
        <v>2.5</v>
      </c>
    </row>
    <row r="254" customFormat="false" ht="13.8" hidden="false" customHeight="false" outlineLevel="0" collapsed="false">
      <c r="A254" s="0" t="s">
        <v>17</v>
      </c>
      <c r="B254" s="0" t="s">
        <v>18</v>
      </c>
      <c r="C254" s="0" t="s">
        <v>309</v>
      </c>
      <c r="D254" s="1" t="n">
        <v>94131</v>
      </c>
      <c r="E254" s="0" t="s">
        <v>327</v>
      </c>
      <c r="F254" s="0" t="s">
        <v>67</v>
      </c>
      <c r="G254" s="6"/>
      <c r="H254" s="6"/>
      <c r="I254" s="6"/>
      <c r="J254" s="6"/>
      <c r="K254" s="6"/>
      <c r="L254" s="6"/>
      <c r="M254" s="6"/>
      <c r="N254" s="0" t="n">
        <v>0.8</v>
      </c>
      <c r="O254" s="0" t="n">
        <v>6.99</v>
      </c>
      <c r="P254" s="8" t="n">
        <f aca="false">(O254-N254)/O254</f>
        <v>0.885550786838341</v>
      </c>
      <c r="Q254" s="0" t="n">
        <v>26.75</v>
      </c>
    </row>
    <row r="255" customFormat="false" ht="13.8" hidden="false" customHeight="false" outlineLevel="0" collapsed="false">
      <c r="A255" s="0" t="s">
        <v>30</v>
      </c>
      <c r="B255" s="0" t="s">
        <v>18</v>
      </c>
      <c r="C255" s="0" t="s">
        <v>52</v>
      </c>
      <c r="D255" s="1" t="n">
        <v>94689</v>
      </c>
      <c r="E255" s="0" t="s">
        <v>328</v>
      </c>
      <c r="F255" s="0" t="s">
        <v>37</v>
      </c>
      <c r="G255" s="6"/>
      <c r="H255" s="6"/>
      <c r="I255" s="6"/>
      <c r="J255" s="6"/>
      <c r="K255" s="6"/>
      <c r="L255" s="6"/>
      <c r="M255" s="6"/>
      <c r="N255" s="0" t="n">
        <v>0.87</v>
      </c>
      <c r="O255" s="0" t="n">
        <v>3.99</v>
      </c>
      <c r="P255" s="8" t="n">
        <f aca="false">(O255-N255)/O255</f>
        <v>0.781954887218045</v>
      </c>
      <c r="Q255" s="0" t="n">
        <v>13.75</v>
      </c>
    </row>
    <row r="256" customFormat="false" ht="13.8" hidden="false" customHeight="false" outlineLevel="0" collapsed="false">
      <c r="A256" s="0" t="s">
        <v>30</v>
      </c>
      <c r="B256" s="0" t="s">
        <v>24</v>
      </c>
      <c r="C256" s="0" t="s">
        <v>35</v>
      </c>
      <c r="D256" s="1" t="n">
        <v>94555</v>
      </c>
      <c r="E256" s="0" t="s">
        <v>329</v>
      </c>
      <c r="F256" s="0" t="s">
        <v>70</v>
      </c>
      <c r="G256" s="6"/>
      <c r="H256" s="6"/>
      <c r="I256" s="6"/>
      <c r="J256" s="6"/>
      <c r="K256" s="6"/>
      <c r="L256" s="6"/>
      <c r="M256" s="6"/>
      <c r="N256" s="0" t="n">
        <v>1.37</v>
      </c>
      <c r="O256" s="0" t="n">
        <v>1.49</v>
      </c>
      <c r="P256" s="8" t="n">
        <f aca="false">(O256-N256)/O256</f>
        <v>0.0805369127516778</v>
      </c>
      <c r="Q256" s="0" t="n">
        <v>20.5</v>
      </c>
    </row>
    <row r="257" customFormat="false" ht="13.8" hidden="false" customHeight="false" outlineLevel="0" collapsed="false">
      <c r="A257" s="0" t="s">
        <v>17</v>
      </c>
      <c r="B257" s="0" t="s">
        <v>24</v>
      </c>
      <c r="C257" s="0" t="s">
        <v>165</v>
      </c>
      <c r="D257" s="1" t="n">
        <v>813756010311</v>
      </c>
      <c r="E257" s="0" t="s">
        <v>330</v>
      </c>
      <c r="F257" s="0" t="s">
        <v>162</v>
      </c>
      <c r="G257" s="6"/>
      <c r="H257" s="6"/>
      <c r="I257" s="6"/>
      <c r="J257" s="6"/>
      <c r="K257" s="6"/>
      <c r="L257" s="6"/>
      <c r="M257" s="6"/>
      <c r="N257" s="0" t="n">
        <v>0.6</v>
      </c>
      <c r="O257" s="0" t="n">
        <v>6.99</v>
      </c>
      <c r="P257" s="8" t="n">
        <f aca="false">(O257-N257)/O257</f>
        <v>0.914163090128755</v>
      </c>
      <c r="Q257" s="0" t="n">
        <v>34.9</v>
      </c>
    </row>
    <row r="258" customFormat="false" ht="13.8" hidden="false" customHeight="false" outlineLevel="0" collapsed="false">
      <c r="A258" s="0" t="s">
        <v>17</v>
      </c>
      <c r="B258" s="0" t="s">
        <v>28</v>
      </c>
      <c r="C258" s="0" t="s">
        <v>35</v>
      </c>
      <c r="D258" s="1" t="n">
        <v>850996004434</v>
      </c>
      <c r="E258" s="0" t="s">
        <v>331</v>
      </c>
      <c r="F258" s="0" t="s">
        <v>37</v>
      </c>
      <c r="G258" s="6"/>
      <c r="H258" s="6"/>
      <c r="I258" s="6"/>
      <c r="J258" s="6"/>
      <c r="K258" s="6"/>
      <c r="L258" s="6"/>
      <c r="M258" s="6"/>
      <c r="N258" s="0" t="n">
        <v>1.33</v>
      </c>
      <c r="O258" s="0" t="n">
        <v>9.99</v>
      </c>
      <c r="P258" s="8" t="n">
        <f aca="false">(O258-N258)/O258</f>
        <v>0.866866866866867</v>
      </c>
      <c r="Q258" s="0" t="n">
        <v>14.7</v>
      </c>
    </row>
    <row r="259" customFormat="false" ht="13.8" hidden="false" customHeight="false" outlineLevel="0" collapsed="false">
      <c r="A259" s="0" t="s">
        <v>17</v>
      </c>
      <c r="B259" s="0" t="s">
        <v>31</v>
      </c>
      <c r="C259" s="0" t="s">
        <v>209</v>
      </c>
      <c r="D259" s="1" t="n">
        <v>864451000459</v>
      </c>
      <c r="E259" s="0" t="s">
        <v>332</v>
      </c>
      <c r="F259" s="0" t="s">
        <v>58</v>
      </c>
      <c r="G259" s="6"/>
      <c r="H259" s="6"/>
      <c r="I259" s="6"/>
      <c r="J259" s="6"/>
      <c r="K259" s="6"/>
      <c r="L259" s="6"/>
      <c r="M259" s="6"/>
      <c r="N259" s="0" t="n">
        <v>3.83</v>
      </c>
      <c r="O259" s="0" t="n">
        <v>1.79</v>
      </c>
      <c r="P259" s="8" t="n">
        <f aca="false">(O259-N259)/O259</f>
        <v>-1.13966480446927</v>
      </c>
      <c r="Q259" s="0" t="n">
        <v>22.4</v>
      </c>
    </row>
    <row r="260" customFormat="false" ht="13.8" hidden="false" customHeight="false" outlineLevel="0" collapsed="false">
      <c r="A260" s="0" t="s">
        <v>26</v>
      </c>
      <c r="B260" s="0" t="s">
        <v>18</v>
      </c>
      <c r="C260" s="0" t="s">
        <v>209</v>
      </c>
      <c r="D260" s="1" t="n">
        <v>224448000006</v>
      </c>
      <c r="E260" s="0" t="s">
        <v>333</v>
      </c>
      <c r="F260" s="0" t="s">
        <v>58</v>
      </c>
      <c r="G260" s="6"/>
      <c r="H260" s="6"/>
      <c r="I260" s="6"/>
      <c r="J260" s="6"/>
      <c r="K260" s="6"/>
      <c r="L260" s="6"/>
      <c r="M260" s="6"/>
      <c r="N260" s="0" t="n">
        <v>4.9</v>
      </c>
      <c r="O260" s="0" t="n">
        <v>5.99</v>
      </c>
      <c r="P260" s="8" t="n">
        <f aca="false">(O260-N260)/O260</f>
        <v>0.181969949916528</v>
      </c>
      <c r="Q260" s="0" t="n">
        <v>33.25</v>
      </c>
    </row>
    <row r="261" customFormat="false" ht="13.8" hidden="false" customHeight="false" outlineLevel="0" collapsed="false">
      <c r="A261" s="0" t="s">
        <v>17</v>
      </c>
      <c r="B261" s="0" t="s">
        <v>18</v>
      </c>
      <c r="C261" s="0" t="s">
        <v>35</v>
      </c>
      <c r="D261" s="1" t="n">
        <v>224478000007</v>
      </c>
      <c r="E261" s="0" t="s">
        <v>334</v>
      </c>
      <c r="F261" s="0" t="s">
        <v>162</v>
      </c>
      <c r="G261" s="6"/>
      <c r="H261" s="6"/>
      <c r="I261" s="6"/>
      <c r="J261" s="6"/>
      <c r="K261" s="6"/>
      <c r="L261" s="6"/>
      <c r="M261" s="6"/>
      <c r="N261" s="0" t="n">
        <v>1.01</v>
      </c>
      <c r="O261" s="0" t="n">
        <v>3.99</v>
      </c>
      <c r="P261" s="8" t="n">
        <f aca="false">(O261-N261)/O261</f>
        <v>0.7468671679198</v>
      </c>
      <c r="Q261" s="0" t="n">
        <v>22.4</v>
      </c>
    </row>
    <row r="262" customFormat="false" ht="13.8" hidden="false" customHeight="false" outlineLevel="0" collapsed="false">
      <c r="A262" s="0" t="s">
        <v>63</v>
      </c>
      <c r="B262" s="0" t="s">
        <v>24</v>
      </c>
      <c r="C262" s="0" t="s">
        <v>309</v>
      </c>
      <c r="D262" s="1" t="n">
        <v>94547</v>
      </c>
      <c r="E262" s="0" t="s">
        <v>335</v>
      </c>
      <c r="F262" s="0" t="s">
        <v>67</v>
      </c>
      <c r="G262" s="6"/>
      <c r="H262" s="6"/>
      <c r="I262" s="6"/>
      <c r="J262" s="6"/>
      <c r="K262" s="6"/>
      <c r="L262" s="6"/>
      <c r="M262" s="6"/>
      <c r="N262" s="0" t="n">
        <v>0.8</v>
      </c>
      <c r="O262" s="0" t="n">
        <v>2.99</v>
      </c>
      <c r="P262" s="8" t="n">
        <f aca="false">(O262-N262)/O262</f>
        <v>0.732441471571906</v>
      </c>
      <c r="Q262" s="0" t="n">
        <v>26</v>
      </c>
    </row>
    <row r="263" customFormat="false" ht="13.8" hidden="false" customHeight="false" outlineLevel="0" collapsed="false">
      <c r="A263" s="0" t="s">
        <v>17</v>
      </c>
      <c r="B263" s="0" t="s">
        <v>24</v>
      </c>
      <c r="C263" s="0" t="s">
        <v>322</v>
      </c>
      <c r="D263" s="1" t="n">
        <v>895203001097</v>
      </c>
      <c r="E263" s="0" t="s">
        <v>336</v>
      </c>
      <c r="F263" s="0" t="s">
        <v>337</v>
      </c>
      <c r="G263" s="6"/>
      <c r="H263" s="6"/>
      <c r="I263" s="6"/>
      <c r="J263" s="6"/>
      <c r="K263" s="6"/>
      <c r="L263" s="6"/>
      <c r="M263" s="6"/>
      <c r="N263" s="0" t="n">
        <v>10</v>
      </c>
      <c r="O263" s="0" t="n">
        <v>7.99</v>
      </c>
      <c r="P263" s="8" t="n">
        <f aca="false">(O263-N263)/O263</f>
        <v>-0.251564455569462</v>
      </c>
      <c r="Q263" s="0" t="n">
        <v>22.4</v>
      </c>
    </row>
    <row r="264" customFormat="false" ht="13.8" hidden="false" customHeight="false" outlineLevel="0" collapsed="false">
      <c r="A264" s="0" t="s">
        <v>17</v>
      </c>
      <c r="B264" s="0" t="s">
        <v>28</v>
      </c>
      <c r="C264" s="0" t="s">
        <v>35</v>
      </c>
      <c r="D264" s="1" t="n">
        <v>4608</v>
      </c>
      <c r="E264" s="0" t="s">
        <v>338</v>
      </c>
      <c r="F264" s="0" t="s">
        <v>58</v>
      </c>
      <c r="G264" s="6"/>
      <c r="H264" s="6"/>
      <c r="I264" s="6"/>
      <c r="J264" s="6"/>
      <c r="K264" s="6"/>
      <c r="L264" s="6"/>
      <c r="M264" s="6"/>
      <c r="N264" s="0" t="n">
        <v>18.4</v>
      </c>
      <c r="O264" s="0" t="n">
        <v>4.99</v>
      </c>
      <c r="P264" s="8" t="n">
        <f aca="false">(O264-N264)/O264</f>
        <v>-2.687374749499</v>
      </c>
      <c r="Q264" s="0" t="n">
        <v>10.65</v>
      </c>
    </row>
    <row r="265" customFormat="false" ht="13.8" hidden="false" customHeight="false" outlineLevel="0" collapsed="false">
      <c r="A265" s="0" t="s">
        <v>26</v>
      </c>
      <c r="B265" s="0" t="s">
        <v>31</v>
      </c>
      <c r="C265" s="0" t="s">
        <v>35</v>
      </c>
      <c r="D265" s="1" t="n">
        <v>224014000003</v>
      </c>
      <c r="E265" s="0" t="s">
        <v>339</v>
      </c>
      <c r="F265" s="0" t="s">
        <v>305</v>
      </c>
      <c r="G265" s="6"/>
      <c r="H265" s="6"/>
      <c r="I265" s="6"/>
      <c r="J265" s="6"/>
      <c r="K265" s="6"/>
      <c r="L265" s="6"/>
      <c r="M265" s="6"/>
      <c r="N265" s="0" t="n">
        <v>1.61</v>
      </c>
      <c r="O265" s="0" t="n">
        <v>3.99</v>
      </c>
      <c r="P265" s="8" t="n">
        <f aca="false">(O265-N265)/O265</f>
        <v>0.596491228070176</v>
      </c>
      <c r="Q265" s="0" t="n">
        <v>33.75</v>
      </c>
    </row>
    <row r="266" customFormat="false" ht="13.8" hidden="false" customHeight="false" outlineLevel="0" collapsed="false">
      <c r="A266" s="0" t="s">
        <v>30</v>
      </c>
      <c r="B266" s="0" t="s">
        <v>18</v>
      </c>
      <c r="C266" s="0" t="s">
        <v>309</v>
      </c>
      <c r="D266" s="1" t="n">
        <v>94065</v>
      </c>
      <c r="E266" s="0" t="s">
        <v>340</v>
      </c>
      <c r="F266" s="0" t="s">
        <v>67</v>
      </c>
      <c r="G266" s="6"/>
      <c r="H266" s="6"/>
      <c r="I266" s="6"/>
      <c r="J266" s="6"/>
      <c r="K266" s="6"/>
      <c r="L266" s="6"/>
      <c r="M266" s="6"/>
      <c r="N266" s="0" t="n">
        <v>0.8</v>
      </c>
      <c r="O266" s="0" t="n">
        <v>5</v>
      </c>
      <c r="P266" s="8" t="n">
        <f aca="false">(O266-N266)/O266</f>
        <v>0.84</v>
      </c>
      <c r="Q266" s="0" t="n">
        <v>20</v>
      </c>
    </row>
    <row r="267" customFormat="false" ht="13.8" hidden="false" customHeight="false" outlineLevel="0" collapsed="false">
      <c r="A267" s="0" t="s">
        <v>17</v>
      </c>
      <c r="B267" s="0" t="s">
        <v>18</v>
      </c>
      <c r="C267" s="0" t="s">
        <v>35</v>
      </c>
      <c r="D267" s="1" t="n">
        <v>78783524518</v>
      </c>
      <c r="E267" s="0" t="s">
        <v>341</v>
      </c>
      <c r="F267" s="0" t="s">
        <v>58</v>
      </c>
      <c r="G267" s="6"/>
      <c r="H267" s="6"/>
      <c r="I267" s="6"/>
      <c r="J267" s="6"/>
      <c r="K267" s="6"/>
      <c r="L267" s="6"/>
      <c r="M267" s="6"/>
      <c r="N267" s="0" t="n">
        <v>4.82</v>
      </c>
      <c r="O267" s="0" t="n">
        <v>6.99</v>
      </c>
      <c r="P267" s="8" t="n">
        <f aca="false">(O267-N267)/O267</f>
        <v>0.310443490701001</v>
      </c>
      <c r="Q267" s="0" t="n">
        <v>30.5</v>
      </c>
    </row>
    <row r="268" customFormat="false" ht="13.8" hidden="false" customHeight="false" outlineLevel="0" collapsed="false">
      <c r="A268" s="0" t="s">
        <v>17</v>
      </c>
      <c r="B268" s="0" t="s">
        <v>24</v>
      </c>
      <c r="C268" s="0" t="s">
        <v>35</v>
      </c>
      <c r="D268" s="1" t="n">
        <v>20728736487</v>
      </c>
      <c r="E268" s="0" t="s">
        <v>342</v>
      </c>
      <c r="F268" s="0" t="s">
        <v>291</v>
      </c>
      <c r="G268" s="6"/>
      <c r="H268" s="6"/>
      <c r="I268" s="6"/>
      <c r="J268" s="6"/>
      <c r="K268" s="6"/>
      <c r="L268" s="6"/>
      <c r="M268" s="6"/>
      <c r="N268" s="0" t="n">
        <v>1.63</v>
      </c>
      <c r="O268" s="0" t="n">
        <v>24.99</v>
      </c>
      <c r="P268" s="8" t="n">
        <f aca="false">(O268-N268)/O268</f>
        <v>0.934773909563826</v>
      </c>
      <c r="Q268" s="0" t="n">
        <v>23.5</v>
      </c>
    </row>
    <row r="269" customFormat="false" ht="13.8" hidden="false" customHeight="false" outlineLevel="0" collapsed="false">
      <c r="A269" s="0" t="s">
        <v>17</v>
      </c>
      <c r="B269" s="0" t="s">
        <v>24</v>
      </c>
      <c r="C269" s="0" t="s">
        <v>35</v>
      </c>
      <c r="D269" s="1" t="n">
        <v>674976120323</v>
      </c>
      <c r="E269" s="0" t="s">
        <v>186</v>
      </c>
      <c r="F269" s="0" t="s">
        <v>58</v>
      </c>
      <c r="G269" s="6"/>
      <c r="H269" s="6"/>
      <c r="I269" s="6"/>
      <c r="J269" s="6"/>
      <c r="K269" s="6"/>
      <c r="L269" s="6"/>
      <c r="M269" s="6"/>
      <c r="N269" s="0" t="n">
        <v>2.16</v>
      </c>
      <c r="O269" s="0" t="n">
        <v>3.99</v>
      </c>
      <c r="P269" s="8" t="n">
        <f aca="false">(O269-N269)/O269</f>
        <v>0.458646616541353</v>
      </c>
      <c r="Q269" s="0" t="n">
        <v>25</v>
      </c>
    </row>
    <row r="270" customFormat="false" ht="13.8" hidden="false" customHeight="false" outlineLevel="0" collapsed="false">
      <c r="A270" s="0" t="s">
        <v>17</v>
      </c>
      <c r="B270" s="0" t="s">
        <v>28</v>
      </c>
      <c r="C270" s="0" t="s">
        <v>209</v>
      </c>
      <c r="D270" s="1" t="n">
        <v>868582000128</v>
      </c>
      <c r="E270" s="0" t="s">
        <v>343</v>
      </c>
      <c r="F270" s="0" t="s">
        <v>152</v>
      </c>
      <c r="G270" s="6"/>
      <c r="H270" s="6"/>
      <c r="I270" s="6"/>
      <c r="J270" s="6"/>
      <c r="K270" s="6"/>
      <c r="L270" s="6"/>
      <c r="M270" s="6"/>
      <c r="N270" s="0" t="n">
        <v>1.88</v>
      </c>
      <c r="O270" s="0" t="n">
        <v>4.99</v>
      </c>
      <c r="P270" s="8" t="n">
        <f aca="false">(O270-N270)/O270</f>
        <v>0.623246492985972</v>
      </c>
      <c r="Q270" s="0" t="n">
        <v>71.5</v>
      </c>
    </row>
    <row r="271" customFormat="false" ht="13.8" hidden="false" customHeight="false" outlineLevel="0" collapsed="false">
      <c r="A271" s="0" t="s">
        <v>17</v>
      </c>
      <c r="B271" s="0" t="s">
        <v>31</v>
      </c>
      <c r="C271" s="0" t="s">
        <v>35</v>
      </c>
      <c r="D271" s="1" t="n">
        <v>94652</v>
      </c>
      <c r="E271" s="0" t="s">
        <v>344</v>
      </c>
      <c r="F271" s="0" t="s">
        <v>345</v>
      </c>
      <c r="G271" s="6"/>
      <c r="H271" s="6"/>
      <c r="I271" s="6"/>
      <c r="J271" s="6"/>
      <c r="K271" s="6"/>
      <c r="L271" s="6"/>
      <c r="M271" s="6"/>
      <c r="N271" s="0" t="n">
        <v>0.75</v>
      </c>
      <c r="O271" s="0" t="n">
        <v>2.99</v>
      </c>
      <c r="P271" s="8" t="n">
        <f aca="false">(O271-N271)/O271</f>
        <v>0.749163879598662</v>
      </c>
      <c r="Q271" s="0" t="n">
        <v>49.95</v>
      </c>
    </row>
    <row r="272" customFormat="false" ht="13.8" hidden="false" customHeight="false" outlineLevel="0" collapsed="false">
      <c r="A272" s="0" t="s">
        <v>30</v>
      </c>
      <c r="B272" s="0" t="s">
        <v>18</v>
      </c>
      <c r="C272" s="0" t="s">
        <v>35</v>
      </c>
      <c r="D272" s="1" t="n">
        <v>94017</v>
      </c>
      <c r="E272" s="0" t="s">
        <v>346</v>
      </c>
      <c r="F272" s="0" t="s">
        <v>58</v>
      </c>
      <c r="G272" s="6"/>
      <c r="H272" s="6"/>
      <c r="I272" s="6"/>
      <c r="J272" s="6"/>
      <c r="K272" s="6"/>
      <c r="L272" s="6"/>
      <c r="M272" s="6"/>
      <c r="N272" s="0" t="n">
        <v>0.11</v>
      </c>
      <c r="O272" s="0" t="n">
        <v>3.99</v>
      </c>
      <c r="P272" s="8" t="n">
        <f aca="false">(O272-N272)/O272</f>
        <v>0.972431077694236</v>
      </c>
      <c r="Q272" s="0" t="n">
        <v>33.5</v>
      </c>
    </row>
    <row r="273" customFormat="false" ht="13.8" hidden="false" customHeight="false" outlineLevel="0" collapsed="false">
      <c r="A273" s="0" t="s">
        <v>17</v>
      </c>
      <c r="B273" s="0" t="s">
        <v>18</v>
      </c>
      <c r="C273" s="0" t="s">
        <v>209</v>
      </c>
      <c r="D273" s="1" t="n">
        <v>224495000004</v>
      </c>
      <c r="E273" s="0" t="s">
        <v>347</v>
      </c>
      <c r="G273" s="6"/>
      <c r="H273" s="6"/>
      <c r="I273" s="6"/>
      <c r="J273" s="6"/>
      <c r="K273" s="6"/>
      <c r="L273" s="6"/>
      <c r="M273" s="6"/>
      <c r="N273" s="0" t="n">
        <v>3</v>
      </c>
      <c r="O273" s="0" t="n">
        <v>2.99</v>
      </c>
      <c r="P273" s="8" t="n">
        <f aca="false">(O273-N273)/O273</f>
        <v>-0.0033444816053511</v>
      </c>
      <c r="Q273" s="0" t="n">
        <v>34.5</v>
      </c>
    </row>
    <row r="274" customFormat="false" ht="13.8" hidden="false" customHeight="false" outlineLevel="0" collapsed="false">
      <c r="A274" s="0" t="s">
        <v>30</v>
      </c>
      <c r="B274" s="0" t="s">
        <v>24</v>
      </c>
      <c r="C274" s="0" t="s">
        <v>209</v>
      </c>
      <c r="D274" s="1" t="n">
        <v>93196</v>
      </c>
      <c r="E274" s="0" t="s">
        <v>348</v>
      </c>
      <c r="F274" s="0" t="s">
        <v>23</v>
      </c>
      <c r="G274" s="6"/>
      <c r="H274" s="6"/>
      <c r="I274" s="6"/>
      <c r="J274" s="6"/>
      <c r="K274" s="6"/>
      <c r="L274" s="6"/>
      <c r="M274" s="6"/>
      <c r="N274" s="0" t="n">
        <v>1.5</v>
      </c>
      <c r="O274" s="0" t="n">
        <v>4.99</v>
      </c>
      <c r="P274" s="8" t="n">
        <f aca="false">(O274-N274)/O274</f>
        <v>0.69939879759519</v>
      </c>
      <c r="Q274" s="0" t="n">
        <v>1.46</v>
      </c>
    </row>
    <row r="275" customFormat="false" ht="13.8" hidden="false" customHeight="false" outlineLevel="0" collapsed="false">
      <c r="A275" s="0" t="s">
        <v>30</v>
      </c>
      <c r="B275" s="0" t="s">
        <v>24</v>
      </c>
      <c r="C275" s="0" t="s">
        <v>349</v>
      </c>
      <c r="D275" s="1" t="n">
        <v>840600106227</v>
      </c>
      <c r="E275" s="0" t="s">
        <v>350</v>
      </c>
      <c r="F275" s="0" t="s">
        <v>58</v>
      </c>
      <c r="G275" s="6"/>
      <c r="H275" s="6"/>
      <c r="I275" s="6"/>
      <c r="J275" s="6"/>
      <c r="K275" s="6"/>
      <c r="L275" s="6"/>
      <c r="M275" s="6"/>
      <c r="N275" s="0" t="n">
        <v>3.33</v>
      </c>
      <c r="O275" s="0" t="n">
        <v>5.99</v>
      </c>
      <c r="P275" s="8" t="n">
        <f aca="false">(O275-N275)/O275</f>
        <v>0.444073455759599</v>
      </c>
      <c r="Q275" s="0" t="n">
        <v>34.5</v>
      </c>
    </row>
    <row r="276" customFormat="false" ht="13.8" hidden="false" customHeight="false" outlineLevel="0" collapsed="false">
      <c r="A276" s="0" t="s">
        <v>17</v>
      </c>
      <c r="B276" s="0" t="s">
        <v>28</v>
      </c>
      <c r="C276" s="0" t="s">
        <v>349</v>
      </c>
      <c r="D276" s="1" t="n">
        <v>20728746745</v>
      </c>
      <c r="E276" s="0" t="s">
        <v>351</v>
      </c>
      <c r="F276" s="0" t="s">
        <v>58</v>
      </c>
      <c r="G276" s="6"/>
      <c r="H276" s="6"/>
      <c r="I276" s="6"/>
      <c r="J276" s="6"/>
      <c r="K276" s="6"/>
      <c r="L276" s="6"/>
      <c r="M276" s="6"/>
      <c r="N276" s="0" t="n">
        <v>3.33</v>
      </c>
      <c r="O276" s="0" t="n">
        <v>5.99</v>
      </c>
      <c r="P276" s="8" t="n">
        <f aca="false">(O276-N276)/O276</f>
        <v>0.444073455759599</v>
      </c>
      <c r="Q276" s="0" t="n">
        <v>49.95</v>
      </c>
    </row>
    <row r="277" customFormat="false" ht="13.8" hidden="false" customHeight="false" outlineLevel="0" collapsed="false">
      <c r="A277" s="0" t="s">
        <v>30</v>
      </c>
      <c r="B277" s="0" t="s">
        <v>31</v>
      </c>
      <c r="C277" s="0" t="s">
        <v>349</v>
      </c>
      <c r="D277" s="1" t="n">
        <v>823734014224</v>
      </c>
      <c r="E277" s="0" t="s">
        <v>352</v>
      </c>
      <c r="F277" s="0" t="s">
        <v>58</v>
      </c>
      <c r="G277" s="6"/>
      <c r="H277" s="6"/>
      <c r="I277" s="6"/>
      <c r="J277" s="6"/>
      <c r="K277" s="6"/>
      <c r="L277" s="6"/>
      <c r="M277" s="6"/>
      <c r="N277" s="0" t="n">
        <v>3.33</v>
      </c>
      <c r="O277" s="0" t="n">
        <v>2.99</v>
      </c>
      <c r="P277" s="8" t="n">
        <f aca="false">(O277-N277)/O277</f>
        <v>-0.11371237458194</v>
      </c>
      <c r="Q277" s="0" t="n">
        <v>41.25</v>
      </c>
    </row>
    <row r="278" customFormat="false" ht="13.8" hidden="false" customHeight="false" outlineLevel="0" collapsed="false">
      <c r="A278" s="0" t="s">
        <v>17</v>
      </c>
      <c r="B278" s="0" t="s">
        <v>18</v>
      </c>
      <c r="C278" s="0" t="s">
        <v>349</v>
      </c>
      <c r="D278" s="1" t="n">
        <v>224019000008</v>
      </c>
      <c r="E278" s="0" t="s">
        <v>353</v>
      </c>
      <c r="F278" s="0" t="s">
        <v>58</v>
      </c>
      <c r="G278" s="6"/>
      <c r="H278" s="6"/>
      <c r="I278" s="6"/>
      <c r="J278" s="6"/>
      <c r="K278" s="6"/>
      <c r="L278" s="6"/>
      <c r="M278" s="6"/>
      <c r="N278" s="0" t="n">
        <v>3.33</v>
      </c>
      <c r="O278" s="0" t="n">
        <v>5.99</v>
      </c>
      <c r="P278" s="8" t="n">
        <f aca="false">(O278-N278)/O278</f>
        <v>0.444073455759599</v>
      </c>
      <c r="Q278" s="0" t="n">
        <v>12.25</v>
      </c>
    </row>
    <row r="279" customFormat="false" ht="13.8" hidden="false" customHeight="false" outlineLevel="0" collapsed="false">
      <c r="A279" s="0" t="s">
        <v>17</v>
      </c>
      <c r="B279" s="0" t="s">
        <v>18</v>
      </c>
      <c r="C279" s="0" t="s">
        <v>349</v>
      </c>
      <c r="D279" s="1" t="n">
        <v>835098000201</v>
      </c>
      <c r="E279" s="0" t="s">
        <v>354</v>
      </c>
      <c r="F279" s="0" t="s">
        <v>58</v>
      </c>
      <c r="G279" s="6"/>
      <c r="H279" s="6"/>
      <c r="I279" s="6"/>
      <c r="J279" s="6"/>
      <c r="K279" s="6"/>
      <c r="L279" s="6"/>
      <c r="M279" s="6"/>
      <c r="N279" s="0" t="n">
        <v>3.33</v>
      </c>
      <c r="O279" s="0" t="n">
        <v>1.99</v>
      </c>
      <c r="P279" s="8" t="n">
        <f aca="false">(O279-N279)/O279</f>
        <v>-0.673366834170854</v>
      </c>
      <c r="Q279" s="0" t="n">
        <v>2.43</v>
      </c>
    </row>
    <row r="280" customFormat="false" ht="13.8" hidden="false" customHeight="false" outlineLevel="0" collapsed="false">
      <c r="A280" s="0" t="s">
        <v>30</v>
      </c>
      <c r="B280" s="0" t="s">
        <v>24</v>
      </c>
      <c r="C280" s="0" t="s">
        <v>349</v>
      </c>
      <c r="D280" s="1" t="n">
        <v>20728736418</v>
      </c>
      <c r="E280" s="0" t="s">
        <v>355</v>
      </c>
      <c r="F280" s="0" t="s">
        <v>58</v>
      </c>
      <c r="G280" s="6"/>
      <c r="H280" s="6"/>
      <c r="I280" s="6"/>
      <c r="J280" s="6"/>
      <c r="K280" s="6"/>
      <c r="L280" s="6"/>
      <c r="M280" s="6"/>
      <c r="N280" s="0" t="n">
        <v>3.33</v>
      </c>
      <c r="O280" s="0" t="n">
        <v>8.99</v>
      </c>
      <c r="P280" s="8" t="n">
        <f aca="false">(O280-N280)/O280</f>
        <v>0.629588431590656</v>
      </c>
      <c r="Q280" s="0" t="n">
        <v>0.49</v>
      </c>
    </row>
    <row r="281" customFormat="false" ht="13.8" hidden="false" customHeight="false" outlineLevel="0" collapsed="false">
      <c r="A281" s="0" t="s">
        <v>17</v>
      </c>
      <c r="B281" s="0" t="s">
        <v>24</v>
      </c>
      <c r="C281" s="0" t="s">
        <v>349</v>
      </c>
      <c r="D281" s="1" t="n">
        <v>33383570051</v>
      </c>
      <c r="E281" s="0" t="s">
        <v>356</v>
      </c>
      <c r="F281" s="0" t="s">
        <v>58</v>
      </c>
      <c r="G281" s="6"/>
      <c r="H281" s="6"/>
      <c r="I281" s="6"/>
      <c r="J281" s="6"/>
      <c r="K281" s="6"/>
      <c r="L281" s="6"/>
      <c r="M281" s="6"/>
      <c r="N281" s="0" t="n">
        <v>3.33</v>
      </c>
      <c r="O281" s="0" t="n">
        <v>5.99</v>
      </c>
      <c r="P281" s="8" t="n">
        <f aca="false">(O281-N281)/O281</f>
        <v>0.444073455759599</v>
      </c>
      <c r="Q281" s="0" t="n">
        <v>25</v>
      </c>
    </row>
    <row r="282" customFormat="false" ht="13.8" hidden="false" customHeight="false" outlineLevel="0" collapsed="false">
      <c r="A282" s="0" t="s">
        <v>63</v>
      </c>
      <c r="B282" s="0" t="s">
        <v>28</v>
      </c>
      <c r="C282" s="0" t="s">
        <v>349</v>
      </c>
      <c r="D282" s="1" t="n">
        <v>705332909181</v>
      </c>
      <c r="E282" s="0" t="s">
        <v>357</v>
      </c>
      <c r="F282" s="0" t="s">
        <v>58</v>
      </c>
      <c r="G282" s="6"/>
      <c r="H282" s="6"/>
      <c r="I282" s="6"/>
      <c r="J282" s="6"/>
      <c r="K282" s="6"/>
      <c r="L282" s="6"/>
      <c r="M282" s="6"/>
      <c r="N282" s="0" t="n">
        <v>3.33</v>
      </c>
      <c r="O282" s="0" t="n">
        <v>2.99</v>
      </c>
      <c r="P282" s="8" t="n">
        <f aca="false">(O282-N282)/O282</f>
        <v>-0.11371237458194</v>
      </c>
      <c r="Q282" s="0" t="n">
        <v>2.4</v>
      </c>
    </row>
    <row r="283" customFormat="false" ht="13.8" hidden="false" customHeight="false" outlineLevel="0" collapsed="false">
      <c r="A283" s="0" t="s">
        <v>17</v>
      </c>
      <c r="B283" s="0" t="s">
        <v>31</v>
      </c>
      <c r="C283" s="0" t="s">
        <v>349</v>
      </c>
      <c r="D283" s="1" t="n">
        <v>20728735954</v>
      </c>
      <c r="E283" s="0" t="s">
        <v>358</v>
      </c>
      <c r="F283" s="0" t="s">
        <v>58</v>
      </c>
      <c r="G283" s="6"/>
      <c r="H283" s="6"/>
      <c r="I283" s="6"/>
      <c r="J283" s="6"/>
      <c r="K283" s="6"/>
      <c r="L283" s="6"/>
      <c r="M283" s="6"/>
      <c r="N283" s="0" t="n">
        <v>3.33</v>
      </c>
      <c r="O283" s="0" t="n">
        <v>6.99</v>
      </c>
      <c r="P283" s="8" t="n">
        <f aca="false">(O283-N283)/O283</f>
        <v>0.523605150214592</v>
      </c>
      <c r="Q283" s="0" t="n">
        <v>56.95</v>
      </c>
    </row>
    <row r="284" customFormat="false" ht="13.8" hidden="false" customHeight="false" outlineLevel="0" collapsed="false">
      <c r="A284" s="0" t="s">
        <v>30</v>
      </c>
      <c r="B284" s="0" t="s">
        <v>18</v>
      </c>
      <c r="C284" s="0" t="s">
        <v>349</v>
      </c>
      <c r="D284" s="1" t="n">
        <v>224001000009</v>
      </c>
      <c r="E284" s="0" t="s">
        <v>359</v>
      </c>
      <c r="F284" s="0" t="s">
        <v>58</v>
      </c>
      <c r="G284" s="6"/>
      <c r="H284" s="6"/>
      <c r="I284" s="6"/>
      <c r="J284" s="6"/>
      <c r="K284" s="6"/>
      <c r="L284" s="6"/>
      <c r="M284" s="6"/>
      <c r="N284" s="0" t="n">
        <v>3.33</v>
      </c>
      <c r="O284" s="0" t="n">
        <v>6.99</v>
      </c>
      <c r="P284" s="8" t="n">
        <f aca="false">(O284-N284)/O284</f>
        <v>0.523605150214592</v>
      </c>
      <c r="Q284" s="0" t="n">
        <v>34.6</v>
      </c>
    </row>
    <row r="285" customFormat="false" ht="13.8" hidden="false" customHeight="false" outlineLevel="0" collapsed="false">
      <c r="A285" s="0" t="s">
        <v>17</v>
      </c>
      <c r="B285" s="0" t="s">
        <v>18</v>
      </c>
      <c r="C285" s="0" t="s">
        <v>349</v>
      </c>
      <c r="D285" s="1" t="n">
        <v>94599</v>
      </c>
      <c r="E285" s="0" t="s">
        <v>360</v>
      </c>
      <c r="F285" s="0" t="s">
        <v>58</v>
      </c>
      <c r="G285" s="6"/>
      <c r="H285" s="6"/>
      <c r="I285" s="6"/>
      <c r="J285" s="6"/>
      <c r="K285" s="6"/>
      <c r="L285" s="6"/>
      <c r="M285" s="6"/>
      <c r="N285" s="0" t="n">
        <v>3.33</v>
      </c>
      <c r="O285" s="0" t="n">
        <v>1.99</v>
      </c>
      <c r="P285" s="8" t="n">
        <f aca="false">(O285-N285)/O285</f>
        <v>-0.673366834170854</v>
      </c>
      <c r="Q285" s="0" t="n">
        <v>19</v>
      </c>
    </row>
    <row r="286" customFormat="false" ht="13.8" hidden="false" customHeight="false" outlineLevel="0" collapsed="false">
      <c r="A286" s="0" t="s">
        <v>30</v>
      </c>
      <c r="B286" s="0" t="s">
        <v>24</v>
      </c>
      <c r="C286" s="0" t="s">
        <v>349</v>
      </c>
      <c r="D286" s="1" t="n">
        <v>690239003066</v>
      </c>
      <c r="E286" s="0" t="s">
        <v>361</v>
      </c>
      <c r="F286" s="0" t="s">
        <v>58</v>
      </c>
      <c r="G286" s="6"/>
      <c r="H286" s="6"/>
      <c r="I286" s="6"/>
      <c r="J286" s="6"/>
      <c r="K286" s="6"/>
      <c r="L286" s="6"/>
      <c r="M286" s="6"/>
      <c r="N286" s="0" t="n">
        <v>3.33</v>
      </c>
      <c r="O286" s="0" t="n">
        <v>6.99</v>
      </c>
      <c r="P286" s="8" t="n">
        <f aca="false">(O286-N286)/O286</f>
        <v>0.523605150214592</v>
      </c>
      <c r="Q286" s="0" t="n">
        <v>3.9</v>
      </c>
    </row>
    <row r="287" customFormat="false" ht="13.8" hidden="false" customHeight="false" outlineLevel="0" collapsed="false">
      <c r="A287" s="0" t="s">
        <v>26</v>
      </c>
      <c r="B287" s="0" t="s">
        <v>24</v>
      </c>
      <c r="C287" s="0" t="s">
        <v>35</v>
      </c>
      <c r="D287" s="1" t="n">
        <v>94609</v>
      </c>
      <c r="E287" s="0" t="s">
        <v>362</v>
      </c>
      <c r="F287" s="0" t="s">
        <v>67</v>
      </c>
      <c r="G287" s="6"/>
      <c r="H287" s="6"/>
      <c r="I287" s="6"/>
      <c r="J287" s="6"/>
      <c r="K287" s="6"/>
      <c r="L287" s="6"/>
      <c r="M287" s="6"/>
      <c r="N287" s="0" t="n">
        <v>0.8</v>
      </c>
      <c r="O287" s="0" t="n">
        <v>2.99</v>
      </c>
      <c r="P287" s="8" t="n">
        <f aca="false">(O287-N287)/O287</f>
        <v>0.732441471571906</v>
      </c>
      <c r="Q287" s="0" t="n">
        <v>1.25</v>
      </c>
    </row>
    <row r="288" customFormat="false" ht="13.8" hidden="false" customHeight="false" outlineLevel="0" collapsed="false">
      <c r="A288" s="0" t="s">
        <v>17</v>
      </c>
      <c r="B288" s="0" t="s">
        <v>28</v>
      </c>
      <c r="C288" s="0" t="s">
        <v>35</v>
      </c>
      <c r="D288" s="1" t="n">
        <v>94823</v>
      </c>
      <c r="E288" s="0" t="s">
        <v>363</v>
      </c>
      <c r="F288" s="0" t="s">
        <v>67</v>
      </c>
      <c r="G288" s="6"/>
      <c r="H288" s="6"/>
      <c r="I288" s="6"/>
      <c r="J288" s="6"/>
      <c r="K288" s="6"/>
      <c r="L288" s="6"/>
      <c r="M288" s="6"/>
      <c r="N288" s="0" t="n">
        <v>0.8</v>
      </c>
      <c r="O288" s="0" t="n">
        <v>2.99</v>
      </c>
      <c r="P288" s="8" t="n">
        <f aca="false">(O288-N288)/O288</f>
        <v>0.732441471571906</v>
      </c>
      <c r="Q288" s="0" t="n">
        <v>53.75</v>
      </c>
    </row>
    <row r="289" customFormat="false" ht="13.8" hidden="false" customHeight="false" outlineLevel="0" collapsed="false">
      <c r="A289" s="0" t="s">
        <v>30</v>
      </c>
      <c r="B289" s="0" t="s">
        <v>31</v>
      </c>
      <c r="C289" s="0" t="s">
        <v>209</v>
      </c>
      <c r="D289" s="1" t="n">
        <v>94507</v>
      </c>
      <c r="E289" s="0" t="s">
        <v>364</v>
      </c>
      <c r="F289" s="0" t="s">
        <v>70</v>
      </c>
      <c r="G289" s="6"/>
      <c r="H289" s="6"/>
      <c r="I289" s="6"/>
      <c r="J289" s="6"/>
      <c r="K289" s="6"/>
      <c r="L289" s="6"/>
      <c r="M289" s="6"/>
      <c r="N289" s="0" t="n">
        <v>6.6</v>
      </c>
      <c r="O289" s="0" t="n">
        <v>2.99</v>
      </c>
      <c r="P289" s="8" t="n">
        <f aca="false">(O289-N289)/O289</f>
        <v>-1.20735785953177</v>
      </c>
      <c r="Q289" s="0" t="n">
        <v>83.25</v>
      </c>
    </row>
    <row r="290" customFormat="false" ht="13.8" hidden="false" customHeight="false" outlineLevel="0" collapsed="false">
      <c r="A290" s="0" t="s">
        <v>30</v>
      </c>
      <c r="B290" s="0" t="s">
        <v>18</v>
      </c>
      <c r="C290" s="0" t="s">
        <v>209</v>
      </c>
      <c r="D290" s="1" t="n">
        <v>752830499027</v>
      </c>
      <c r="E290" s="0" t="s">
        <v>365</v>
      </c>
      <c r="F290" s="0" t="s">
        <v>162</v>
      </c>
      <c r="G290" s="6"/>
      <c r="H290" s="6"/>
      <c r="I290" s="6"/>
      <c r="J290" s="6"/>
      <c r="K290" s="6"/>
      <c r="L290" s="6"/>
      <c r="M290" s="6"/>
      <c r="N290" s="0" t="n">
        <v>8.82</v>
      </c>
      <c r="O290" s="0" t="n">
        <v>4.99</v>
      </c>
      <c r="P290" s="8" t="n">
        <f aca="false">(O290-N290)/O290</f>
        <v>-0.767535070140281</v>
      </c>
      <c r="Q290" s="0" t="n">
        <v>37.75</v>
      </c>
    </row>
    <row r="291" customFormat="false" ht="13.8" hidden="false" customHeight="false" outlineLevel="0" collapsed="false">
      <c r="A291" s="0" t="s">
        <v>30</v>
      </c>
      <c r="B291" s="0" t="s">
        <v>18</v>
      </c>
      <c r="C291" s="0" t="s">
        <v>52</v>
      </c>
      <c r="D291" s="1" t="n">
        <v>674976120446</v>
      </c>
      <c r="E291" s="0" t="s">
        <v>366</v>
      </c>
      <c r="F291" s="0" t="s">
        <v>58</v>
      </c>
      <c r="G291" s="6"/>
      <c r="H291" s="6"/>
      <c r="I291" s="6"/>
      <c r="J291" s="6"/>
      <c r="K291" s="6"/>
      <c r="L291" s="6"/>
      <c r="M291" s="6"/>
      <c r="N291" s="0" t="n">
        <v>0.86</v>
      </c>
      <c r="O291" s="0" t="n">
        <v>7.99</v>
      </c>
      <c r="P291" s="8" t="n">
        <f aca="false">(O291-N291)/O291</f>
        <v>0.892365456821026</v>
      </c>
      <c r="Q291" s="0" t="n">
        <v>44</v>
      </c>
    </row>
    <row r="292" customFormat="false" ht="13.8" hidden="false" customHeight="false" outlineLevel="0" collapsed="false">
      <c r="A292" s="0" t="s">
        <v>30</v>
      </c>
      <c r="B292" s="0" t="s">
        <v>24</v>
      </c>
      <c r="C292" s="0" t="s">
        <v>52</v>
      </c>
      <c r="D292" s="1" t="n">
        <v>224010000007</v>
      </c>
      <c r="E292" s="0" t="s">
        <v>367</v>
      </c>
      <c r="F292" s="0" t="s">
        <v>58</v>
      </c>
      <c r="G292" s="6"/>
      <c r="H292" s="6"/>
      <c r="I292" s="6"/>
      <c r="J292" s="6"/>
      <c r="K292" s="6"/>
      <c r="L292" s="6"/>
      <c r="M292" s="6"/>
      <c r="N292" s="0" t="n">
        <v>1.75</v>
      </c>
      <c r="O292" s="0" t="n">
        <v>5.99</v>
      </c>
      <c r="P292" s="8" t="n">
        <f aca="false">(O292-N292)/O292</f>
        <v>0.707846410684474</v>
      </c>
      <c r="Q292" s="0" t="n">
        <v>25</v>
      </c>
    </row>
    <row r="293" customFormat="false" ht="13.8" hidden="false" customHeight="false" outlineLevel="0" collapsed="false">
      <c r="A293" s="0" t="s">
        <v>17</v>
      </c>
      <c r="B293" s="0" t="s">
        <v>24</v>
      </c>
      <c r="C293" s="0" t="s">
        <v>368</v>
      </c>
      <c r="D293" s="1" t="n">
        <v>32601952754</v>
      </c>
      <c r="E293" s="0" t="s">
        <v>369</v>
      </c>
      <c r="F293" s="0" t="s">
        <v>370</v>
      </c>
      <c r="G293" s="6"/>
      <c r="H293" s="6"/>
      <c r="I293" s="6"/>
      <c r="J293" s="6"/>
      <c r="K293" s="6"/>
      <c r="L293" s="6"/>
      <c r="M293" s="6"/>
      <c r="N293" s="0" t="n">
        <v>3.79</v>
      </c>
      <c r="O293" s="0" t="n">
        <v>6.99</v>
      </c>
      <c r="P293" s="8" t="n">
        <f aca="false">(O293-N293)/O293</f>
        <v>0.457796852646638</v>
      </c>
      <c r="Q293" s="0" t="n">
        <v>29</v>
      </c>
    </row>
    <row r="294" customFormat="false" ht="13.8" hidden="false" customHeight="false" outlineLevel="0" collapsed="false">
      <c r="A294" s="0" t="s">
        <v>63</v>
      </c>
      <c r="B294" s="0" t="s">
        <v>28</v>
      </c>
      <c r="C294" s="0" t="s">
        <v>368</v>
      </c>
      <c r="D294" s="1" t="n">
        <v>93082</v>
      </c>
      <c r="E294" s="0" t="s">
        <v>371</v>
      </c>
      <c r="F294" s="0" t="s">
        <v>370</v>
      </c>
      <c r="G294" s="6"/>
      <c r="H294" s="6"/>
      <c r="I294" s="6"/>
      <c r="J294" s="6"/>
      <c r="K294" s="6"/>
      <c r="L294" s="6"/>
      <c r="M294" s="6"/>
      <c r="N294" s="0" t="n">
        <v>3.79</v>
      </c>
      <c r="O294" s="0" t="n">
        <v>2.49</v>
      </c>
      <c r="P294" s="8" t="n">
        <f aca="false">(O294-N294)/O294</f>
        <v>-0.522088353413654</v>
      </c>
      <c r="Q294" s="0" t="n">
        <v>24.5</v>
      </c>
    </row>
    <row r="295" customFormat="false" ht="13.8" hidden="false" customHeight="false" outlineLevel="0" collapsed="false">
      <c r="A295" s="0" t="s">
        <v>17</v>
      </c>
      <c r="B295" s="0" t="s">
        <v>31</v>
      </c>
      <c r="C295" s="0" t="s">
        <v>372</v>
      </c>
      <c r="D295" s="1" t="n">
        <v>4050</v>
      </c>
      <c r="E295" s="0" t="s">
        <v>373</v>
      </c>
      <c r="F295" s="0" t="s">
        <v>58</v>
      </c>
      <c r="G295" s="6"/>
      <c r="H295" s="6"/>
      <c r="I295" s="6"/>
      <c r="J295" s="6"/>
      <c r="K295" s="6"/>
      <c r="L295" s="6"/>
      <c r="M295" s="6"/>
      <c r="N295" s="0" t="n">
        <v>2.49</v>
      </c>
      <c r="O295" s="0" t="n">
        <v>7.99</v>
      </c>
      <c r="P295" s="8" t="n">
        <f aca="false">(O295-N295)/O295</f>
        <v>0.688360450563204</v>
      </c>
      <c r="Q295" s="0" t="n">
        <v>9.65</v>
      </c>
    </row>
    <row r="296" customFormat="false" ht="13.8" hidden="false" customHeight="false" outlineLevel="0" collapsed="false">
      <c r="A296" s="0" t="s">
        <v>17</v>
      </c>
      <c r="B296" s="0" t="s">
        <v>18</v>
      </c>
      <c r="C296" s="0" t="s">
        <v>209</v>
      </c>
      <c r="D296" s="1" t="n">
        <v>4085</v>
      </c>
      <c r="E296" s="0" t="s">
        <v>374</v>
      </c>
      <c r="F296" s="0" t="s">
        <v>58</v>
      </c>
      <c r="G296" s="6"/>
      <c r="H296" s="6"/>
      <c r="I296" s="6"/>
      <c r="J296" s="6"/>
      <c r="K296" s="6"/>
      <c r="L296" s="6"/>
      <c r="M296" s="6"/>
      <c r="N296" s="0" t="n">
        <v>4.49</v>
      </c>
      <c r="O296" s="0" t="n">
        <v>4.99</v>
      </c>
      <c r="P296" s="8" t="n">
        <f aca="false">(O296-N296)/O296</f>
        <v>0.100200400801603</v>
      </c>
      <c r="Q296" s="0" t="n">
        <v>3.9</v>
      </c>
    </row>
    <row r="297" customFormat="false" ht="13.8" hidden="false" customHeight="false" outlineLevel="0" collapsed="false">
      <c r="A297" s="0" t="s">
        <v>26</v>
      </c>
      <c r="B297" s="0" t="s">
        <v>18</v>
      </c>
      <c r="C297" s="0" t="s">
        <v>209</v>
      </c>
      <c r="D297" s="1" t="n">
        <v>716519059995</v>
      </c>
      <c r="E297" s="0" t="s">
        <v>375</v>
      </c>
      <c r="F297" s="0" t="s">
        <v>58</v>
      </c>
      <c r="G297" s="6"/>
      <c r="H297" s="6"/>
      <c r="I297" s="6"/>
      <c r="J297" s="6"/>
      <c r="K297" s="6"/>
      <c r="L297" s="6"/>
      <c r="M297" s="6"/>
      <c r="N297" s="0" t="n">
        <v>4.49</v>
      </c>
      <c r="O297" s="0" t="n">
        <v>6.99</v>
      </c>
      <c r="P297" s="8" t="n">
        <f aca="false">(O297-N297)/O297</f>
        <v>0.357653791130186</v>
      </c>
      <c r="Q297" s="0" t="n">
        <v>29.25</v>
      </c>
    </row>
    <row r="298" customFormat="false" ht="13.8" hidden="false" customHeight="false" outlineLevel="0" collapsed="false">
      <c r="A298" s="0" t="s">
        <v>17</v>
      </c>
      <c r="B298" s="0" t="s">
        <v>24</v>
      </c>
      <c r="C298" s="0" t="s">
        <v>372</v>
      </c>
      <c r="D298" s="1" t="n">
        <v>71279306025</v>
      </c>
      <c r="E298" s="0" t="s">
        <v>376</v>
      </c>
      <c r="F298" s="0" t="s">
        <v>58</v>
      </c>
      <c r="G298" s="6"/>
      <c r="H298" s="6"/>
      <c r="I298" s="6"/>
      <c r="J298" s="6"/>
      <c r="K298" s="6"/>
      <c r="L298" s="6"/>
      <c r="M298" s="6"/>
      <c r="N298" s="0" t="n">
        <v>2.49</v>
      </c>
      <c r="O298" s="0" t="n">
        <v>24.99</v>
      </c>
      <c r="P298" s="8" t="n">
        <f aca="false">(O298-N298)/O298</f>
        <v>0.900360144057623</v>
      </c>
      <c r="Q298" s="0" t="n">
        <v>0.5</v>
      </c>
    </row>
    <row r="299" customFormat="false" ht="13.8" hidden="false" customHeight="false" outlineLevel="0" collapsed="false">
      <c r="A299" s="0" t="s">
        <v>63</v>
      </c>
      <c r="B299" s="0" t="s">
        <v>24</v>
      </c>
      <c r="C299" s="0" t="s">
        <v>209</v>
      </c>
      <c r="D299" s="1" t="n">
        <v>224029000005</v>
      </c>
      <c r="E299" s="0" t="s">
        <v>377</v>
      </c>
      <c r="F299" s="0" t="s">
        <v>58</v>
      </c>
      <c r="G299" s="6"/>
      <c r="H299" s="6"/>
      <c r="I299" s="6"/>
      <c r="J299" s="6"/>
      <c r="K299" s="6"/>
      <c r="L299" s="6"/>
      <c r="M299" s="6"/>
      <c r="N299" s="0" t="n">
        <v>2.49</v>
      </c>
      <c r="O299" s="0" t="n">
        <v>5.99</v>
      </c>
      <c r="P299" s="8" t="n">
        <f aca="false">(O299-N299)/O299</f>
        <v>0.584307178631052</v>
      </c>
      <c r="Q299" s="0" t="n">
        <v>15.65</v>
      </c>
    </row>
    <row r="300" customFormat="false" ht="13.8" hidden="false" customHeight="false" outlineLevel="0" collapsed="false">
      <c r="A300" s="0" t="s">
        <v>30</v>
      </c>
      <c r="B300" s="0" t="s">
        <v>28</v>
      </c>
      <c r="C300" s="0" t="s">
        <v>372</v>
      </c>
      <c r="D300" s="1" t="n">
        <v>94450</v>
      </c>
      <c r="E300" s="0" t="s">
        <v>378</v>
      </c>
      <c r="F300" s="0" t="s">
        <v>58</v>
      </c>
      <c r="G300" s="6"/>
      <c r="H300" s="6"/>
      <c r="I300" s="6"/>
      <c r="J300" s="6"/>
      <c r="K300" s="6"/>
      <c r="L300" s="6"/>
      <c r="M300" s="6"/>
      <c r="N300" s="0" t="n">
        <v>2.49</v>
      </c>
      <c r="O300" s="0" t="n">
        <v>2.99</v>
      </c>
      <c r="P300" s="8" t="n">
        <f aca="false">(O300-N300)/O300</f>
        <v>0.167224080267559</v>
      </c>
      <c r="Q300" s="0" t="n">
        <v>27</v>
      </c>
    </row>
    <row r="301" customFormat="false" ht="13.8" hidden="false" customHeight="false" outlineLevel="0" collapsed="false">
      <c r="A301" s="0" t="s">
        <v>17</v>
      </c>
      <c r="B301" s="0" t="s">
        <v>31</v>
      </c>
      <c r="C301" s="0" t="s">
        <v>209</v>
      </c>
      <c r="D301" s="1" t="n">
        <v>860003734643</v>
      </c>
      <c r="E301" s="0" t="s">
        <v>379</v>
      </c>
      <c r="F301" s="0" t="s">
        <v>58</v>
      </c>
      <c r="G301" s="6"/>
      <c r="H301" s="6"/>
      <c r="I301" s="6"/>
      <c r="J301" s="6"/>
      <c r="K301" s="6"/>
      <c r="L301" s="6"/>
      <c r="M301" s="6"/>
      <c r="N301" s="0" t="n">
        <v>2.49</v>
      </c>
      <c r="O301" s="0" t="n">
        <v>6.99</v>
      </c>
      <c r="P301" s="8" t="n">
        <f aca="false">(O301-N301)/O301</f>
        <v>0.643776824034335</v>
      </c>
      <c r="Q301" s="0" t="n">
        <v>10.25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true" hidden="false" outlineLevel="0" max="1025" min="1" style="0" width="9.14"/>
  </cols>
  <sheetData>
    <row r="2" customFormat="false" ht="12.8" hidden="false" customHeight="false" outlineLevel="0" collapsed="false">
      <c r="A2" s="0" t="n">
        <f aca="true">RAND()</f>
        <v>0.0395404540643444</v>
      </c>
      <c r="B2" s="0" t="e">
        <f aca="false">vl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2021-01-18T12:41:09Z</dcterms:created>
  <dc:creator/>
  <dc:description/>
  <dc:language>en-US</dc:language>
  <cp:lastModifiedBy/>
  <dcterms:modified xsi:type="dcterms:W3CDTF">2021-01-24T07:51:56Z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