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516"/>
  <workbookPr autoCompressPictures="0"/>
  <bookViews>
    <workbookView xWindow="120" yWindow="120" windowWidth="22420" windowHeight="11900"/>
  </bookViews>
  <sheets>
    <sheet name="Sheet1" sheetId="1" r:id="rId1"/>
    <sheet name="Sheet2" sheetId="2" r:id="rId2"/>
    <sheet name="Sheet3" sheetId="3" r:id="rId3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H2" i="1" l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J19" i="1"/>
</calcChain>
</file>

<file path=xl/sharedStrings.xml><?xml version="1.0" encoding="utf-8"?>
<sst xmlns="http://schemas.openxmlformats.org/spreadsheetml/2006/main" count="134" uniqueCount="111">
  <si>
    <t>15.2.15</t>
  </si>
  <si>
    <t>subject_id</t>
  </si>
  <si>
    <t>order</t>
  </si>
  <si>
    <t>date</t>
  </si>
  <si>
    <t>time</t>
  </si>
  <si>
    <t>gender</t>
  </si>
  <si>
    <t>age</t>
  </si>
  <si>
    <t>education</t>
  </si>
  <si>
    <t>field</t>
  </si>
  <si>
    <t>female</t>
  </si>
  <si>
    <t>ריפוי בעיסוק</t>
  </si>
  <si>
    <t>year</t>
  </si>
  <si>
    <t>PHQ_1</t>
  </si>
  <si>
    <t>PHQ_2</t>
  </si>
  <si>
    <t>PHQ_3</t>
  </si>
  <si>
    <t>PHQ_4</t>
  </si>
  <si>
    <t>PHQ_5</t>
  </si>
  <si>
    <t>PHQ_6</t>
  </si>
  <si>
    <t>PHQ_7</t>
  </si>
  <si>
    <t>PHQ_8</t>
  </si>
  <si>
    <t>PHQ_9</t>
  </si>
  <si>
    <t>PHQ_10</t>
  </si>
  <si>
    <t>SA_1</t>
  </si>
  <si>
    <t>SA_2</t>
  </si>
  <si>
    <t>SA_3</t>
  </si>
  <si>
    <t>SA_4</t>
  </si>
  <si>
    <t>SA_5</t>
  </si>
  <si>
    <t>SA_6</t>
  </si>
  <si>
    <t>SA_7</t>
  </si>
  <si>
    <t>SA_8</t>
  </si>
  <si>
    <t>SA_9</t>
  </si>
  <si>
    <t>SA_10</t>
  </si>
  <si>
    <t>SA_11</t>
  </si>
  <si>
    <t>SA_12</t>
  </si>
  <si>
    <t>SA_13</t>
  </si>
  <si>
    <t>SA_14</t>
  </si>
  <si>
    <t>SA_15</t>
  </si>
  <si>
    <t>SA_16</t>
  </si>
  <si>
    <t>SA_17</t>
  </si>
  <si>
    <t>SA_18</t>
  </si>
  <si>
    <t>SA_19</t>
  </si>
  <si>
    <t>SA_20</t>
  </si>
  <si>
    <t>TA_1</t>
  </si>
  <si>
    <t>TA_2</t>
  </si>
  <si>
    <t>TA_3</t>
  </si>
  <si>
    <t>TA_4</t>
  </si>
  <si>
    <t>TA_5</t>
  </si>
  <si>
    <t>TA_6</t>
  </si>
  <si>
    <t>TA_7</t>
  </si>
  <si>
    <t>TA_8</t>
  </si>
  <si>
    <t>TA_9</t>
  </si>
  <si>
    <t>TA_10</t>
  </si>
  <si>
    <t>TA_11</t>
  </si>
  <si>
    <t>TA_12</t>
  </si>
  <si>
    <t>TA_13</t>
  </si>
  <si>
    <t>TA_14</t>
  </si>
  <si>
    <t>TA_15</t>
  </si>
  <si>
    <t>TA_16</t>
  </si>
  <si>
    <t>TA_17</t>
  </si>
  <si>
    <t>TA_18</t>
  </si>
  <si>
    <t>TA_19</t>
  </si>
  <si>
    <t>TA_20</t>
  </si>
  <si>
    <t>male</t>
  </si>
  <si>
    <t>יחסים בין לאומיים</t>
  </si>
  <si>
    <t>16.2.15</t>
  </si>
  <si>
    <t>תקשורת והיסטוריה</t>
  </si>
  <si>
    <t>17.2.15</t>
  </si>
  <si>
    <t>ביוטכנולוגיה</t>
  </si>
  <si>
    <t>מדעי המוח</t>
  </si>
  <si>
    <t>BMI_bf_101</t>
  </si>
  <si>
    <t>BMI_bf_102</t>
  </si>
  <si>
    <t>BMI_bf_103</t>
  </si>
  <si>
    <t>BMI_bf_104</t>
  </si>
  <si>
    <t>BMI_bf_105</t>
  </si>
  <si>
    <t>BMI_bf_106</t>
  </si>
  <si>
    <t>BMI_bf_107</t>
  </si>
  <si>
    <t>BMI_bf_108</t>
  </si>
  <si>
    <t>BMI_bf_109</t>
  </si>
  <si>
    <t>BMI_bf_110</t>
  </si>
  <si>
    <t>BMI_bf_111</t>
  </si>
  <si>
    <t>BMI_bf_112</t>
  </si>
  <si>
    <t>BMI_bf_113</t>
  </si>
  <si>
    <t>BMI_bf_114</t>
  </si>
  <si>
    <t>BMI_bf_115</t>
  </si>
  <si>
    <t>BMI_bf_116</t>
  </si>
  <si>
    <t>BMI_bf_117</t>
  </si>
  <si>
    <t>BMI_bf_118</t>
  </si>
  <si>
    <t>BMI_bf_119</t>
  </si>
  <si>
    <t>BMI_bf_120</t>
  </si>
  <si>
    <t>BMI_bf_121</t>
  </si>
  <si>
    <t>BMI_bf_122</t>
  </si>
  <si>
    <t>BMI_bf_123</t>
  </si>
  <si>
    <t>BMI_bf_124</t>
  </si>
  <si>
    <t>BMI_bf_125</t>
  </si>
  <si>
    <t>BMI_bf_126</t>
  </si>
  <si>
    <t>BMI_bf_127</t>
  </si>
  <si>
    <t>BMI_bf_128</t>
  </si>
  <si>
    <t>BMI_bf_129</t>
  </si>
  <si>
    <t>BMI_bf_130</t>
  </si>
  <si>
    <t>סיעוד</t>
  </si>
  <si>
    <t>כימיה</t>
  </si>
  <si>
    <t>18.2.15</t>
  </si>
  <si>
    <t>נוירוביולוגיה</t>
  </si>
  <si>
    <t>פיזיקה</t>
  </si>
  <si>
    <t>19.2.15</t>
  </si>
  <si>
    <t>ביולוגיה</t>
  </si>
  <si>
    <t>סוציולוגיה</t>
  </si>
  <si>
    <t>הנדסת מערכות תשתית</t>
  </si>
  <si>
    <t>Sum PHQ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</si>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</sst>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64">
    <dxf>
      <numFmt numFmtId="0" formatCode="General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indexed="64"/>
          <bgColor rgb="FFFFF2CC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BJ31" totalsRowShown="0" headerRowDxfId="63" dataDxfId="62">
  <autoFilter ref="A1:BJ31"/>
  <tableColumns count="62">
    <tableColumn id="1" name="subject_id" dataDxfId="61"/>
    <tableColumn id="2" name="order" dataDxfId="60"/>
    <tableColumn id="3" name="date" dataDxfId="59"/>
    <tableColumn id="4" name="time" dataDxfId="58"/>
    <tableColumn id="5" name="gender" dataDxfId="57"/>
    <tableColumn id="6" name="age" dataDxfId="56"/>
    <tableColumn id="7" name="education" dataDxfId="55"/>
    <tableColumn id="8" name="year" dataDxfId="54"/>
    <tableColumn id="9" name="field" dataDxfId="53"/>
    <tableColumn id="10" name="PHQ_1" dataDxfId="52"/>
    <tableColumn id="11" name="PHQ_2" dataDxfId="51"/>
    <tableColumn id="12" name="PHQ_3" dataDxfId="50"/>
    <tableColumn id="13" name="PHQ_4" dataDxfId="49"/>
    <tableColumn id="14" name="PHQ_5" dataDxfId="48"/>
    <tableColumn id="15" name="PHQ_6" dataDxfId="47"/>
    <tableColumn id="16" name="PHQ_7" dataDxfId="46"/>
    <tableColumn id="17" name="PHQ_8" dataDxfId="45"/>
    <tableColumn id="18" name="PHQ_9" dataDxfId="44"/>
    <tableColumn id="19" name="PHQ_10" dataDxfId="43"/>
    <tableColumn id="20" name="SA_1" dataDxfId="42"/>
    <tableColumn id="21" name="SA_2" dataDxfId="41"/>
    <tableColumn id="22" name="SA_3" dataDxfId="40"/>
    <tableColumn id="23" name="SA_4" dataDxfId="39"/>
    <tableColumn id="24" name="SA_5" dataDxfId="38"/>
    <tableColumn id="25" name="SA_6" dataDxfId="37"/>
    <tableColumn id="26" name="SA_7" dataDxfId="36"/>
    <tableColumn id="27" name="SA_8" dataDxfId="35"/>
    <tableColumn id="28" name="SA_9" dataDxfId="34"/>
    <tableColumn id="29" name="SA_10" dataDxfId="33"/>
    <tableColumn id="30" name="SA_11" dataDxfId="32"/>
    <tableColumn id="31" name="SA_12" dataDxfId="31"/>
    <tableColumn id="32" name="SA_13" dataDxfId="30"/>
    <tableColumn id="33" name="SA_14" dataDxfId="29"/>
    <tableColumn id="34" name="SA_15" dataDxfId="28"/>
    <tableColumn id="35" name="SA_16" dataDxfId="27"/>
    <tableColumn id="36" name="SA_17" dataDxfId="26"/>
    <tableColumn id="37" name="SA_18" dataDxfId="25"/>
    <tableColumn id="38" name="SA_19" dataDxfId="24"/>
    <tableColumn id="39" name="SA_20" dataDxfId="23"/>
    <tableColumn id="40" name="TA_1" dataDxfId="22"/>
    <tableColumn id="41" name="TA_2" dataDxfId="21"/>
    <tableColumn id="42" name="TA_3" dataDxfId="20"/>
    <tableColumn id="43" name="TA_4" dataDxfId="19"/>
    <tableColumn id="44" name="TA_5" dataDxfId="18"/>
    <tableColumn id="45" name="TA_6" dataDxfId="17"/>
    <tableColumn id="46" name="TA_7" dataDxfId="16"/>
    <tableColumn id="47" name="TA_8" dataDxfId="15"/>
    <tableColumn id="48" name="TA_9" dataDxfId="14"/>
    <tableColumn id="49" name="TA_10" dataDxfId="13"/>
    <tableColumn id="50" name="TA_11" dataDxfId="12"/>
    <tableColumn id="51" name="TA_12" dataDxfId="11"/>
    <tableColumn id="52" name="TA_13" dataDxfId="10"/>
    <tableColumn id="53" name="TA_14" dataDxfId="9"/>
    <tableColumn id="54" name="TA_15" dataDxfId="8"/>
    <tableColumn id="55" name="TA_16" dataDxfId="7"/>
    <tableColumn id="56" name="TA_17" dataDxfId="6"/>
    <tableColumn id="57" name="TA_18" dataDxfId="5"/>
    <tableColumn id="58" name="TA_19" dataDxfId="4"/>
    <tableColumn id="59" name="TA_20" dataDxfId="3"/>
    <tableColumn id="60" name="Sum PHQ" dataDxfId="2">
      <calculatedColumnFormula>SUM(Table1[[#This Row],[PHQ_1]:[PHQ_10]])</calculatedColumnFormula>
    </tableColumn>
    <tableColumn id="61" name="Column1" dataDxfId="1"/>
    <tableColumn id="62" name="Column2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1"/>
  <sheetViews>
    <sheetView tabSelected="1" topLeftCell="AU1" workbookViewId="0">
      <selection activeCell="BH2" sqref="BH2:BH15"/>
    </sheetView>
  </sheetViews>
  <sheetFormatPr baseColWidth="10" defaultColWidth="8.83203125" defaultRowHeight="14" x14ac:dyDescent="0"/>
  <cols>
    <col min="1" max="9" width="14.6640625" customWidth="1"/>
  </cols>
  <sheetData>
    <row r="1" spans="1:62" ht="14.25" customHeight="1" thickBot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11</v>
      </c>
      <c r="I1" s="1" t="s">
        <v>8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1" t="s">
        <v>24</v>
      </c>
      <c r="W1" s="1" t="s">
        <v>25</v>
      </c>
      <c r="X1" s="1" t="s">
        <v>26</v>
      </c>
      <c r="Y1" s="1" t="s">
        <v>27</v>
      </c>
      <c r="Z1" s="1" t="s">
        <v>28</v>
      </c>
      <c r="AA1" s="1" t="s">
        <v>29</v>
      </c>
      <c r="AB1" s="1" t="s">
        <v>30</v>
      </c>
      <c r="AC1" s="1" t="s">
        <v>31</v>
      </c>
      <c r="AD1" s="1" t="s">
        <v>32</v>
      </c>
      <c r="AE1" s="1" t="s">
        <v>33</v>
      </c>
      <c r="AF1" s="1" t="s">
        <v>34</v>
      </c>
      <c r="AG1" s="1" t="s">
        <v>35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40</v>
      </c>
      <c r="AM1" s="1" t="s">
        <v>41</v>
      </c>
      <c r="AN1" s="1" t="s">
        <v>42</v>
      </c>
      <c r="AO1" s="1" t="s">
        <v>43</v>
      </c>
      <c r="AP1" s="1" t="s">
        <v>44</v>
      </c>
      <c r="AQ1" s="1" t="s">
        <v>45</v>
      </c>
      <c r="AR1" s="1" t="s">
        <v>46</v>
      </c>
      <c r="AS1" s="1" t="s">
        <v>47</v>
      </c>
      <c r="AT1" s="1" t="s">
        <v>48</v>
      </c>
      <c r="AU1" s="1" t="s">
        <v>49</v>
      </c>
      <c r="AV1" s="1" t="s">
        <v>50</v>
      </c>
      <c r="AW1" s="1" t="s">
        <v>51</v>
      </c>
      <c r="AX1" s="1" t="s">
        <v>52</v>
      </c>
      <c r="AY1" s="1" t="s">
        <v>53</v>
      </c>
      <c r="AZ1" s="1" t="s">
        <v>54</v>
      </c>
      <c r="BA1" s="1" t="s">
        <v>55</v>
      </c>
      <c r="BB1" s="1" t="s">
        <v>56</v>
      </c>
      <c r="BC1" s="1" t="s">
        <v>57</v>
      </c>
      <c r="BD1" s="1" t="s">
        <v>58</v>
      </c>
      <c r="BE1" s="1" t="s">
        <v>59</v>
      </c>
      <c r="BF1" s="1" t="s">
        <v>60</v>
      </c>
      <c r="BG1" s="1" t="s">
        <v>61</v>
      </c>
      <c r="BH1" s="1" t="s">
        <v>108</v>
      </c>
      <c r="BI1" s="1" t="s">
        <v>109</v>
      </c>
      <c r="BJ1" s="1" t="s">
        <v>110</v>
      </c>
    </row>
    <row r="2" spans="1:62" ht="15" thickBot="1">
      <c r="A2" s="2" t="s">
        <v>69</v>
      </c>
      <c r="B2" s="3">
        <v>1</v>
      </c>
      <c r="C2" s="4" t="s">
        <v>0</v>
      </c>
      <c r="D2" s="5">
        <v>0.38541666666666669</v>
      </c>
      <c r="E2" s="4" t="s">
        <v>9</v>
      </c>
      <c r="F2" s="4">
        <v>24</v>
      </c>
      <c r="G2" s="4">
        <v>1</v>
      </c>
      <c r="H2" s="4">
        <v>1</v>
      </c>
      <c r="I2" s="4" t="s">
        <v>10</v>
      </c>
      <c r="J2" s="4">
        <v>1</v>
      </c>
      <c r="K2" s="4">
        <v>2</v>
      </c>
      <c r="L2" s="4">
        <v>0</v>
      </c>
      <c r="M2" s="4">
        <v>1</v>
      </c>
      <c r="N2" s="4">
        <v>1</v>
      </c>
      <c r="O2" s="4">
        <v>3</v>
      </c>
      <c r="P2" s="4">
        <v>0</v>
      </c>
      <c r="Q2" s="4">
        <v>1</v>
      </c>
      <c r="R2" s="4">
        <v>0</v>
      </c>
      <c r="S2" s="4">
        <v>1</v>
      </c>
      <c r="T2" s="4">
        <v>3</v>
      </c>
      <c r="U2" s="4">
        <v>3</v>
      </c>
      <c r="V2" s="4">
        <v>3</v>
      </c>
      <c r="W2" s="4">
        <v>3</v>
      </c>
      <c r="X2" s="4">
        <v>2</v>
      </c>
      <c r="Y2" s="4">
        <v>1</v>
      </c>
      <c r="Z2" s="4">
        <v>2</v>
      </c>
      <c r="AA2" s="4">
        <v>2</v>
      </c>
      <c r="AB2" s="4">
        <v>3</v>
      </c>
      <c r="AC2" s="4">
        <v>2</v>
      </c>
      <c r="AD2" s="4">
        <v>2</v>
      </c>
      <c r="AE2" s="4">
        <v>1</v>
      </c>
      <c r="AF2" s="4">
        <v>1</v>
      </c>
      <c r="AG2" s="4">
        <v>3</v>
      </c>
      <c r="AH2" s="4">
        <v>1</v>
      </c>
      <c r="AI2" s="4">
        <v>2</v>
      </c>
      <c r="AJ2" s="4">
        <v>3</v>
      </c>
      <c r="AK2" s="4">
        <v>1</v>
      </c>
      <c r="AL2" s="4">
        <v>2</v>
      </c>
      <c r="AM2" s="4">
        <v>2</v>
      </c>
      <c r="AN2" s="4">
        <v>2</v>
      </c>
      <c r="AO2" s="4">
        <v>2</v>
      </c>
      <c r="AP2" s="4">
        <v>2</v>
      </c>
      <c r="AQ2" s="4">
        <v>3</v>
      </c>
      <c r="AR2" s="4">
        <v>2</v>
      </c>
      <c r="AS2" s="4">
        <v>2</v>
      </c>
      <c r="AT2" s="4">
        <v>3</v>
      </c>
      <c r="AU2" s="4">
        <v>2</v>
      </c>
      <c r="AV2" s="4">
        <v>4</v>
      </c>
      <c r="AW2" s="4">
        <v>2</v>
      </c>
      <c r="AX2" s="4">
        <v>3</v>
      </c>
      <c r="AY2" s="4">
        <v>3</v>
      </c>
      <c r="AZ2" s="4">
        <v>3</v>
      </c>
      <c r="BA2" s="4">
        <v>1</v>
      </c>
      <c r="BB2" s="4">
        <v>4</v>
      </c>
      <c r="BC2" s="4">
        <v>2</v>
      </c>
      <c r="BD2" s="4">
        <v>4</v>
      </c>
      <c r="BE2" s="4">
        <v>4</v>
      </c>
      <c r="BF2" s="4">
        <v>3</v>
      </c>
      <c r="BG2" s="4">
        <v>3</v>
      </c>
      <c r="BH2" s="4">
        <f>SUM(Table1[[#This Row],[PHQ_1]:[PHQ_10]])</f>
        <v>10</v>
      </c>
      <c r="BI2" s="4">
        <v>0.6774</v>
      </c>
      <c r="BJ2" s="4"/>
    </row>
    <row r="3" spans="1:62" ht="15" thickBot="1">
      <c r="A3" s="2" t="s">
        <v>70</v>
      </c>
      <c r="B3" s="3">
        <v>2</v>
      </c>
      <c r="C3" s="4" t="s">
        <v>0</v>
      </c>
      <c r="D3" s="5">
        <v>0.45833333333333331</v>
      </c>
      <c r="E3" s="4" t="s">
        <v>62</v>
      </c>
      <c r="F3" s="4">
        <v>27</v>
      </c>
      <c r="G3" s="4">
        <v>2</v>
      </c>
      <c r="H3" s="4">
        <v>3</v>
      </c>
      <c r="I3" s="4" t="s">
        <v>63</v>
      </c>
      <c r="J3" s="4">
        <v>1</v>
      </c>
      <c r="K3" s="4">
        <v>0</v>
      </c>
      <c r="L3" s="4">
        <v>1</v>
      </c>
      <c r="M3" s="4">
        <v>1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4</v>
      </c>
      <c r="U3" s="4">
        <v>4</v>
      </c>
      <c r="V3" s="4">
        <v>2</v>
      </c>
      <c r="W3" s="4">
        <v>1</v>
      </c>
      <c r="X3" s="4">
        <v>3</v>
      </c>
      <c r="Y3" s="4">
        <v>1</v>
      </c>
      <c r="Z3" s="4">
        <v>1</v>
      </c>
      <c r="AA3" s="4">
        <v>3</v>
      </c>
      <c r="AB3" s="4">
        <v>1</v>
      </c>
      <c r="AC3" s="4">
        <v>4</v>
      </c>
      <c r="AD3" s="4">
        <v>4</v>
      </c>
      <c r="AE3" s="4">
        <v>1</v>
      </c>
      <c r="AF3" s="4">
        <v>1</v>
      </c>
      <c r="AG3" s="4">
        <v>1</v>
      </c>
      <c r="AH3" s="4">
        <v>3</v>
      </c>
      <c r="AI3" s="4">
        <v>4</v>
      </c>
      <c r="AJ3" s="4">
        <v>1</v>
      </c>
      <c r="AK3" s="4">
        <v>1</v>
      </c>
      <c r="AL3" s="4">
        <v>3</v>
      </c>
      <c r="AM3" s="4">
        <v>4</v>
      </c>
      <c r="AN3" s="4">
        <v>3</v>
      </c>
      <c r="AO3" s="4">
        <v>2</v>
      </c>
      <c r="AP3" s="4">
        <v>3</v>
      </c>
      <c r="AQ3" s="4">
        <v>2</v>
      </c>
      <c r="AR3" s="4">
        <v>1</v>
      </c>
      <c r="AS3" s="4">
        <v>3</v>
      </c>
      <c r="AT3" s="4">
        <v>3</v>
      </c>
      <c r="AU3" s="4">
        <v>1</v>
      </c>
      <c r="AV3" s="4">
        <v>2</v>
      </c>
      <c r="AW3" s="4">
        <v>3</v>
      </c>
      <c r="AX3" s="4">
        <v>2</v>
      </c>
      <c r="AY3" s="4">
        <v>2</v>
      </c>
      <c r="AZ3" s="4">
        <v>3</v>
      </c>
      <c r="BA3" s="4">
        <v>3</v>
      </c>
      <c r="BB3" s="4">
        <v>1</v>
      </c>
      <c r="BC3" s="4">
        <v>3</v>
      </c>
      <c r="BD3" s="4">
        <v>2</v>
      </c>
      <c r="BE3" s="4">
        <v>1</v>
      </c>
      <c r="BF3" s="4">
        <v>4</v>
      </c>
      <c r="BG3" s="4">
        <v>1</v>
      </c>
      <c r="BH3" s="4">
        <f>SUM(Table1[[#This Row],[PHQ_1]:[PHQ_10]])</f>
        <v>3</v>
      </c>
      <c r="BI3" s="4">
        <v>0.4375</v>
      </c>
      <c r="BJ3" s="4"/>
    </row>
    <row r="4" spans="1:62" ht="15" thickBot="1">
      <c r="A4" s="2" t="s">
        <v>71</v>
      </c>
      <c r="B4" s="3">
        <v>1</v>
      </c>
      <c r="C4" s="4" t="s">
        <v>64</v>
      </c>
      <c r="D4" s="5">
        <v>0.38541666666666669</v>
      </c>
      <c r="E4" s="4" t="s">
        <v>9</v>
      </c>
      <c r="F4" s="4">
        <v>22</v>
      </c>
      <c r="G4" s="4">
        <v>1</v>
      </c>
      <c r="H4" s="4">
        <v>1</v>
      </c>
      <c r="I4" s="4" t="s">
        <v>10</v>
      </c>
      <c r="J4" s="4">
        <v>1</v>
      </c>
      <c r="K4" s="4">
        <v>1</v>
      </c>
      <c r="L4" s="4">
        <v>1</v>
      </c>
      <c r="M4" s="4">
        <v>1</v>
      </c>
      <c r="N4" s="4">
        <v>2</v>
      </c>
      <c r="O4" s="4">
        <v>2</v>
      </c>
      <c r="P4" s="4">
        <v>1</v>
      </c>
      <c r="Q4" s="4">
        <v>0</v>
      </c>
      <c r="R4" s="4">
        <v>1</v>
      </c>
      <c r="S4" s="4">
        <v>1</v>
      </c>
      <c r="T4" s="4">
        <v>2</v>
      </c>
      <c r="U4" s="4">
        <v>3</v>
      </c>
      <c r="V4" s="4">
        <v>1</v>
      </c>
      <c r="W4" s="4">
        <v>1</v>
      </c>
      <c r="X4" s="4">
        <v>2</v>
      </c>
      <c r="Y4" s="4">
        <v>1</v>
      </c>
      <c r="Z4" s="4">
        <v>1</v>
      </c>
      <c r="AA4" s="4">
        <v>2</v>
      </c>
      <c r="AB4" s="4">
        <v>1</v>
      </c>
      <c r="AC4" s="4">
        <v>2</v>
      </c>
      <c r="AD4" s="4">
        <v>1</v>
      </c>
      <c r="AE4" s="4">
        <v>1</v>
      </c>
      <c r="AF4" s="4">
        <v>1</v>
      </c>
      <c r="AG4" s="4">
        <v>1</v>
      </c>
      <c r="AH4" s="4">
        <v>2</v>
      </c>
      <c r="AI4" s="4">
        <v>2</v>
      </c>
      <c r="AJ4" s="4">
        <v>1</v>
      </c>
      <c r="AK4" s="4">
        <v>1</v>
      </c>
      <c r="AL4" s="4">
        <v>2</v>
      </c>
      <c r="AM4" s="4">
        <v>2</v>
      </c>
      <c r="AN4" s="4">
        <v>3</v>
      </c>
      <c r="AO4" s="4">
        <v>2</v>
      </c>
      <c r="AP4" s="4">
        <v>3</v>
      </c>
      <c r="AQ4" s="4">
        <v>2</v>
      </c>
      <c r="AR4" s="4">
        <v>3</v>
      </c>
      <c r="AS4" s="4">
        <v>3</v>
      </c>
      <c r="AT4" s="4">
        <v>3</v>
      </c>
      <c r="AU4" s="4">
        <v>3</v>
      </c>
      <c r="AV4" s="4">
        <v>4</v>
      </c>
      <c r="AW4" s="4">
        <v>3</v>
      </c>
      <c r="AX4" s="4">
        <v>2</v>
      </c>
      <c r="AY4" s="4">
        <v>2</v>
      </c>
      <c r="AZ4" s="4">
        <v>3</v>
      </c>
      <c r="BA4" s="4">
        <v>4</v>
      </c>
      <c r="BB4" s="4">
        <v>1</v>
      </c>
      <c r="BC4" s="4">
        <v>3</v>
      </c>
      <c r="BD4" s="4">
        <v>3</v>
      </c>
      <c r="BE4" s="4">
        <v>3</v>
      </c>
      <c r="BF4" s="4">
        <v>4</v>
      </c>
      <c r="BG4" s="4">
        <v>2</v>
      </c>
      <c r="BH4" s="4">
        <f>SUM(Table1[[#This Row],[PHQ_1]:[PHQ_10]])</f>
        <v>11</v>
      </c>
      <c r="BI4" s="4">
        <v>0.59379999999999999</v>
      </c>
      <c r="BJ4" s="4"/>
    </row>
    <row r="5" spans="1:62" ht="15" thickBot="1">
      <c r="A5" s="2" t="s">
        <v>72</v>
      </c>
      <c r="B5" s="3">
        <v>2</v>
      </c>
      <c r="C5" s="4" t="s">
        <v>64</v>
      </c>
      <c r="D5" s="5">
        <v>0.53125</v>
      </c>
      <c r="E5" s="4" t="s">
        <v>9</v>
      </c>
      <c r="F5" s="4">
        <v>22</v>
      </c>
      <c r="G5" s="4">
        <v>1</v>
      </c>
      <c r="H5" s="4">
        <v>1</v>
      </c>
      <c r="I5" s="4" t="s">
        <v>10</v>
      </c>
      <c r="J5" s="4">
        <v>1</v>
      </c>
      <c r="K5" s="4">
        <v>1</v>
      </c>
      <c r="L5" s="4">
        <v>1</v>
      </c>
      <c r="M5" s="4">
        <v>2</v>
      </c>
      <c r="N5" s="4">
        <v>1</v>
      </c>
      <c r="O5" s="4">
        <v>1</v>
      </c>
      <c r="P5" s="4">
        <v>1</v>
      </c>
      <c r="Q5" s="4">
        <v>1</v>
      </c>
      <c r="R5" s="4">
        <v>0</v>
      </c>
      <c r="S5" s="4">
        <v>1</v>
      </c>
      <c r="T5" s="4">
        <v>3</v>
      </c>
      <c r="U5" s="4">
        <v>3</v>
      </c>
      <c r="V5" s="4">
        <v>2</v>
      </c>
      <c r="W5" s="4">
        <v>1</v>
      </c>
      <c r="X5" s="4">
        <v>3</v>
      </c>
      <c r="Y5" s="4">
        <v>1</v>
      </c>
      <c r="Z5" s="4">
        <v>3</v>
      </c>
      <c r="AA5" s="4">
        <v>3</v>
      </c>
      <c r="AB5" s="4">
        <v>3</v>
      </c>
      <c r="AC5" s="4">
        <v>3</v>
      </c>
      <c r="AD5" s="4">
        <v>3</v>
      </c>
      <c r="AE5" s="4">
        <v>1</v>
      </c>
      <c r="AF5" s="4">
        <v>1</v>
      </c>
      <c r="AG5" s="4">
        <v>1</v>
      </c>
      <c r="AH5" s="4">
        <v>2</v>
      </c>
      <c r="AI5" s="4">
        <v>3</v>
      </c>
      <c r="AJ5" s="4">
        <v>3</v>
      </c>
      <c r="AK5" s="4">
        <v>1</v>
      </c>
      <c r="AL5" s="4">
        <v>3</v>
      </c>
      <c r="AM5" s="4">
        <v>3</v>
      </c>
      <c r="AN5" s="4">
        <v>3</v>
      </c>
      <c r="AO5" s="4">
        <v>2</v>
      </c>
      <c r="AP5" s="4">
        <v>3</v>
      </c>
      <c r="AQ5" s="4">
        <v>2</v>
      </c>
      <c r="AR5" s="4">
        <v>1</v>
      </c>
      <c r="AS5" s="4">
        <v>3</v>
      </c>
      <c r="AT5" s="4">
        <v>2</v>
      </c>
      <c r="AU5" s="4">
        <v>2</v>
      </c>
      <c r="AV5" s="4">
        <v>2</v>
      </c>
      <c r="AW5" s="4">
        <v>3</v>
      </c>
      <c r="AX5" s="4">
        <v>3</v>
      </c>
      <c r="AY5" s="4">
        <v>2</v>
      </c>
      <c r="AZ5" s="4">
        <v>3</v>
      </c>
      <c r="BA5" s="4">
        <v>3</v>
      </c>
      <c r="BB5" s="4">
        <v>1</v>
      </c>
      <c r="BC5" s="4">
        <v>3</v>
      </c>
      <c r="BD5" s="4">
        <v>3</v>
      </c>
      <c r="BE5" s="4">
        <v>2</v>
      </c>
      <c r="BF5" s="4">
        <v>3</v>
      </c>
      <c r="BG5" s="4">
        <v>3</v>
      </c>
      <c r="BH5" s="4">
        <f>SUM(Table1[[#This Row],[PHQ_1]:[PHQ_10]])</f>
        <v>10</v>
      </c>
      <c r="BI5" s="4">
        <v>0.4375</v>
      </c>
      <c r="BJ5" s="4"/>
    </row>
    <row r="6" spans="1:62" ht="15" thickBot="1">
      <c r="A6" s="2" t="s">
        <v>73</v>
      </c>
      <c r="B6" s="3">
        <v>1</v>
      </c>
      <c r="C6" s="4" t="s">
        <v>64</v>
      </c>
      <c r="D6" s="5">
        <v>0.61458333333333337</v>
      </c>
      <c r="E6" s="4" t="s">
        <v>62</v>
      </c>
      <c r="F6" s="4">
        <v>19</v>
      </c>
      <c r="G6" s="4">
        <v>1</v>
      </c>
      <c r="H6" s="4">
        <v>2</v>
      </c>
      <c r="I6" s="4" t="s">
        <v>65</v>
      </c>
      <c r="J6" s="4">
        <v>1</v>
      </c>
      <c r="K6" s="4">
        <v>3</v>
      </c>
      <c r="L6" s="4">
        <v>3</v>
      </c>
      <c r="M6" s="4">
        <v>2</v>
      </c>
      <c r="N6" s="4">
        <v>0</v>
      </c>
      <c r="O6" s="4">
        <v>2</v>
      </c>
      <c r="P6" s="4">
        <v>2</v>
      </c>
      <c r="Q6" s="4">
        <v>0</v>
      </c>
      <c r="R6" s="4">
        <v>0</v>
      </c>
      <c r="S6" s="4">
        <v>2</v>
      </c>
      <c r="T6" s="4">
        <v>2</v>
      </c>
      <c r="U6" s="4">
        <v>3</v>
      </c>
      <c r="V6" s="4">
        <v>2</v>
      </c>
      <c r="W6" s="4">
        <v>2</v>
      </c>
      <c r="X6" s="4">
        <v>3</v>
      </c>
      <c r="Y6" s="4">
        <v>2</v>
      </c>
      <c r="Z6" s="4">
        <v>3</v>
      </c>
      <c r="AA6" s="4">
        <v>3</v>
      </c>
      <c r="AB6" s="4">
        <v>2</v>
      </c>
      <c r="AC6" s="4">
        <v>3</v>
      </c>
      <c r="AD6" s="4">
        <v>3</v>
      </c>
      <c r="AE6" s="4">
        <v>2</v>
      </c>
      <c r="AF6" s="4">
        <v>2</v>
      </c>
      <c r="AG6" s="4">
        <v>2</v>
      </c>
      <c r="AH6" s="4">
        <v>1</v>
      </c>
      <c r="AI6" s="4">
        <v>3</v>
      </c>
      <c r="AJ6" s="4">
        <v>3</v>
      </c>
      <c r="AK6" s="4">
        <v>2</v>
      </c>
      <c r="AL6" s="4">
        <v>3</v>
      </c>
      <c r="AM6" s="4">
        <v>3</v>
      </c>
      <c r="AN6" s="4">
        <v>3</v>
      </c>
      <c r="AO6" s="4">
        <v>2</v>
      </c>
      <c r="AP6" s="4">
        <v>3</v>
      </c>
      <c r="AQ6" s="4">
        <v>4</v>
      </c>
      <c r="AR6" s="4">
        <v>2</v>
      </c>
      <c r="AS6" s="4">
        <v>2</v>
      </c>
      <c r="AT6" s="4">
        <v>3</v>
      </c>
      <c r="AU6" s="4">
        <v>2</v>
      </c>
      <c r="AV6" s="4">
        <v>2</v>
      </c>
      <c r="AW6" s="4">
        <v>3</v>
      </c>
      <c r="AX6" s="4">
        <v>3</v>
      </c>
      <c r="AY6" s="4">
        <v>2</v>
      </c>
      <c r="AZ6" s="4">
        <v>3</v>
      </c>
      <c r="BA6" s="4">
        <v>1</v>
      </c>
      <c r="BB6" s="4">
        <v>2</v>
      </c>
      <c r="BC6" s="4">
        <v>3</v>
      </c>
      <c r="BD6" s="4">
        <v>3</v>
      </c>
      <c r="BE6" s="4">
        <v>4</v>
      </c>
      <c r="BF6" s="4">
        <v>3</v>
      </c>
      <c r="BG6" s="4">
        <v>4</v>
      </c>
      <c r="BH6" s="4">
        <f>SUM(Table1[[#This Row],[PHQ_1]:[PHQ_10]])</f>
        <v>15</v>
      </c>
      <c r="BI6" s="4">
        <v>0.57689999999999997</v>
      </c>
      <c r="BJ6" s="4"/>
    </row>
    <row r="7" spans="1:62" ht="15" thickBot="1">
      <c r="A7" s="2" t="s">
        <v>74</v>
      </c>
      <c r="B7" s="3">
        <v>2</v>
      </c>
      <c r="C7" s="4" t="s">
        <v>66</v>
      </c>
      <c r="D7" s="5">
        <v>0.38541666666666669</v>
      </c>
      <c r="E7" s="4" t="s">
        <v>9</v>
      </c>
      <c r="F7" s="4">
        <v>23</v>
      </c>
      <c r="G7" s="4">
        <v>1</v>
      </c>
      <c r="H7" s="4">
        <v>1</v>
      </c>
      <c r="I7" s="4" t="s">
        <v>67</v>
      </c>
      <c r="J7" s="4">
        <v>3</v>
      </c>
      <c r="K7" s="4">
        <v>2</v>
      </c>
      <c r="L7" s="4">
        <v>2</v>
      </c>
      <c r="M7" s="4">
        <v>1</v>
      </c>
      <c r="N7" s="4">
        <v>1</v>
      </c>
      <c r="O7" s="4">
        <v>2</v>
      </c>
      <c r="P7" s="4">
        <v>0</v>
      </c>
      <c r="Q7" s="4">
        <v>1</v>
      </c>
      <c r="R7" s="4">
        <v>0</v>
      </c>
      <c r="S7" s="4">
        <v>2</v>
      </c>
      <c r="T7" s="4">
        <v>2</v>
      </c>
      <c r="U7" s="4">
        <v>3</v>
      </c>
      <c r="V7" s="4">
        <v>2</v>
      </c>
      <c r="W7" s="4">
        <v>2</v>
      </c>
      <c r="X7" s="4">
        <v>2</v>
      </c>
      <c r="Y7" s="4">
        <v>1</v>
      </c>
      <c r="Z7" s="4">
        <v>1</v>
      </c>
      <c r="AA7" s="4">
        <v>2</v>
      </c>
      <c r="AB7" s="4">
        <v>2</v>
      </c>
      <c r="AC7" s="4">
        <v>2</v>
      </c>
      <c r="AD7" s="4">
        <v>2</v>
      </c>
      <c r="AE7" s="4">
        <v>1</v>
      </c>
      <c r="AF7" s="4">
        <v>1</v>
      </c>
      <c r="AG7" s="4">
        <v>2</v>
      </c>
      <c r="AH7" s="4">
        <v>1</v>
      </c>
      <c r="AI7" s="4">
        <v>2</v>
      </c>
      <c r="AJ7" s="4">
        <v>3</v>
      </c>
      <c r="AK7" s="4">
        <v>2</v>
      </c>
      <c r="AL7" s="4">
        <v>3</v>
      </c>
      <c r="AM7" s="4">
        <v>2</v>
      </c>
      <c r="AN7" s="4">
        <v>3</v>
      </c>
      <c r="AO7" s="4">
        <v>2</v>
      </c>
      <c r="AP7" s="4">
        <v>3</v>
      </c>
      <c r="AQ7" s="4">
        <v>4</v>
      </c>
      <c r="AR7" s="4">
        <v>2</v>
      </c>
      <c r="AS7" s="4">
        <v>3</v>
      </c>
      <c r="AT7" s="4">
        <v>2</v>
      </c>
      <c r="AU7" s="4">
        <v>2</v>
      </c>
      <c r="AV7" s="4">
        <v>3</v>
      </c>
      <c r="AW7" s="4">
        <v>2</v>
      </c>
      <c r="AX7" s="4">
        <v>3</v>
      </c>
      <c r="AY7" s="4">
        <v>2</v>
      </c>
      <c r="AZ7" s="4">
        <v>2</v>
      </c>
      <c r="BA7" s="4">
        <v>3</v>
      </c>
      <c r="BB7" s="4">
        <v>2</v>
      </c>
      <c r="BC7" s="4">
        <v>3</v>
      </c>
      <c r="BD7" s="4">
        <v>4</v>
      </c>
      <c r="BE7" s="4">
        <v>3</v>
      </c>
      <c r="BF7" s="4">
        <v>2</v>
      </c>
      <c r="BG7" s="4">
        <v>4</v>
      </c>
      <c r="BH7" s="4">
        <f>SUM(Table1[[#This Row],[PHQ_1]:[PHQ_10]])</f>
        <v>14</v>
      </c>
      <c r="BI7" s="4">
        <v>0.7742</v>
      </c>
      <c r="BJ7" s="4"/>
    </row>
    <row r="8" spans="1:62" ht="15" thickBot="1">
      <c r="A8" s="2" t="s">
        <v>75</v>
      </c>
      <c r="B8" s="3">
        <v>1</v>
      </c>
      <c r="C8" s="4" t="s">
        <v>66</v>
      </c>
      <c r="D8" s="5">
        <v>0.59375</v>
      </c>
      <c r="E8" s="4" t="s">
        <v>9</v>
      </c>
      <c r="F8" s="4">
        <v>26</v>
      </c>
      <c r="G8" s="4">
        <v>2</v>
      </c>
      <c r="H8" s="4">
        <v>1</v>
      </c>
      <c r="I8" s="4" t="s">
        <v>68</v>
      </c>
      <c r="J8" s="4">
        <v>2</v>
      </c>
      <c r="K8" s="4">
        <v>1</v>
      </c>
      <c r="L8" s="4">
        <v>2</v>
      </c>
      <c r="M8" s="4">
        <v>3</v>
      </c>
      <c r="N8" s="4">
        <v>2</v>
      </c>
      <c r="O8" s="4">
        <v>2</v>
      </c>
      <c r="P8" s="4">
        <v>0</v>
      </c>
      <c r="Q8" s="4">
        <v>1</v>
      </c>
      <c r="R8" s="4">
        <v>0</v>
      </c>
      <c r="S8" s="4">
        <v>0</v>
      </c>
      <c r="T8" s="4">
        <v>2</v>
      </c>
      <c r="U8" s="4">
        <v>4</v>
      </c>
      <c r="V8" s="4">
        <v>3</v>
      </c>
      <c r="W8" s="4">
        <v>1</v>
      </c>
      <c r="X8" s="4">
        <v>3</v>
      </c>
      <c r="Y8" s="4">
        <v>2</v>
      </c>
      <c r="Z8" s="4">
        <v>2</v>
      </c>
      <c r="AA8" s="4">
        <v>2</v>
      </c>
      <c r="AB8" s="4">
        <v>2</v>
      </c>
      <c r="AC8" s="4">
        <v>2</v>
      </c>
      <c r="AD8" s="4">
        <v>3</v>
      </c>
      <c r="AE8" s="4">
        <v>2</v>
      </c>
      <c r="AF8" s="4">
        <v>1</v>
      </c>
      <c r="AG8" s="4">
        <v>2</v>
      </c>
      <c r="AH8" s="4">
        <v>2</v>
      </c>
      <c r="AI8" s="4">
        <v>2</v>
      </c>
      <c r="AJ8" s="4">
        <v>2</v>
      </c>
      <c r="AK8" s="4">
        <v>1</v>
      </c>
      <c r="AL8" s="4">
        <v>3</v>
      </c>
      <c r="AM8" s="4">
        <v>3</v>
      </c>
      <c r="AN8" s="4">
        <v>2</v>
      </c>
      <c r="AO8" s="4">
        <v>2</v>
      </c>
      <c r="AP8" s="4">
        <v>1</v>
      </c>
      <c r="AQ8" s="4">
        <v>2</v>
      </c>
      <c r="AR8" s="4">
        <v>3</v>
      </c>
      <c r="AS8" s="4">
        <v>1</v>
      </c>
      <c r="AT8" s="4">
        <v>2</v>
      </c>
      <c r="AU8" s="4">
        <v>2</v>
      </c>
      <c r="AV8" s="4">
        <v>4</v>
      </c>
      <c r="AW8" s="4">
        <v>2</v>
      </c>
      <c r="AX8" s="4">
        <v>3</v>
      </c>
      <c r="AY8" s="4">
        <v>3</v>
      </c>
      <c r="AZ8" s="4">
        <v>2</v>
      </c>
      <c r="BA8" s="4">
        <v>2</v>
      </c>
      <c r="BB8" s="4">
        <v>2</v>
      </c>
      <c r="BC8" s="4">
        <v>1</v>
      </c>
      <c r="BD8" s="4">
        <v>3</v>
      </c>
      <c r="BE8" s="4">
        <v>3</v>
      </c>
      <c r="BF8" s="4">
        <v>2</v>
      </c>
      <c r="BG8" s="4">
        <v>2</v>
      </c>
      <c r="BH8" s="4">
        <f>SUM(Table1[[#This Row],[PHQ_1]:[PHQ_10]])</f>
        <v>13</v>
      </c>
      <c r="BI8" s="4">
        <v>0.89659999999999995</v>
      </c>
      <c r="BJ8" s="4"/>
    </row>
    <row r="9" spans="1:62" ht="15" thickBot="1">
      <c r="A9" s="2" t="s">
        <v>76</v>
      </c>
      <c r="B9" s="3">
        <v>2</v>
      </c>
      <c r="C9" s="4" t="s">
        <v>66</v>
      </c>
      <c r="D9" s="5">
        <v>0.67708333333333337</v>
      </c>
      <c r="E9" s="4" t="s">
        <v>9</v>
      </c>
      <c r="F9" s="4">
        <v>18</v>
      </c>
      <c r="G9" s="4">
        <v>1</v>
      </c>
      <c r="H9" s="4">
        <v>1</v>
      </c>
      <c r="I9" s="4" t="s">
        <v>99</v>
      </c>
      <c r="J9" s="4">
        <v>1</v>
      </c>
      <c r="K9" s="4">
        <v>1</v>
      </c>
      <c r="L9" s="4">
        <v>1</v>
      </c>
      <c r="M9" s="4">
        <v>1</v>
      </c>
      <c r="N9" s="4">
        <v>2</v>
      </c>
      <c r="O9" s="4">
        <v>2</v>
      </c>
      <c r="P9" s="4">
        <v>1</v>
      </c>
      <c r="Q9" s="4">
        <v>1</v>
      </c>
      <c r="R9" s="4">
        <v>0</v>
      </c>
      <c r="S9" s="4">
        <v>1</v>
      </c>
      <c r="T9" s="4">
        <v>2</v>
      </c>
      <c r="U9" s="4">
        <v>3</v>
      </c>
      <c r="V9" s="4">
        <v>3</v>
      </c>
      <c r="W9" s="4">
        <v>1</v>
      </c>
      <c r="X9" s="4">
        <v>2</v>
      </c>
      <c r="Y9" s="4">
        <v>3</v>
      </c>
      <c r="Z9" s="4">
        <v>2</v>
      </c>
      <c r="AA9" s="4">
        <v>3</v>
      </c>
      <c r="AB9" s="4">
        <v>2</v>
      </c>
      <c r="AC9" s="4">
        <v>3</v>
      </c>
      <c r="AD9" s="4">
        <v>3</v>
      </c>
      <c r="AE9" s="4">
        <v>2</v>
      </c>
      <c r="AF9" s="4">
        <v>2</v>
      </c>
      <c r="AG9" s="4">
        <v>2</v>
      </c>
      <c r="AH9" s="4">
        <v>2</v>
      </c>
      <c r="AI9" s="4">
        <v>3</v>
      </c>
      <c r="AJ9" s="4">
        <v>2</v>
      </c>
      <c r="AK9" s="4">
        <v>1</v>
      </c>
      <c r="AL9" s="4">
        <v>3</v>
      </c>
      <c r="AM9" s="4">
        <v>2</v>
      </c>
      <c r="AN9" s="4">
        <v>2</v>
      </c>
      <c r="AO9" s="4">
        <v>2</v>
      </c>
      <c r="AP9" s="4">
        <v>2</v>
      </c>
      <c r="AQ9" s="4">
        <v>3</v>
      </c>
      <c r="AR9" s="4">
        <v>2</v>
      </c>
      <c r="AS9" s="4">
        <v>3</v>
      </c>
      <c r="AT9" s="4">
        <v>2</v>
      </c>
      <c r="AU9" s="4">
        <v>2</v>
      </c>
      <c r="AV9" s="4">
        <v>1</v>
      </c>
      <c r="AW9" s="4">
        <v>3</v>
      </c>
      <c r="AX9" s="4">
        <v>2</v>
      </c>
      <c r="AY9" s="4">
        <v>2</v>
      </c>
      <c r="AZ9" s="4">
        <v>3</v>
      </c>
      <c r="BA9" s="4">
        <v>3</v>
      </c>
      <c r="BB9" s="4">
        <v>2</v>
      </c>
      <c r="BC9" s="4">
        <v>3</v>
      </c>
      <c r="BD9" s="4">
        <v>2</v>
      </c>
      <c r="BE9" s="4">
        <v>2</v>
      </c>
      <c r="BF9" s="4">
        <v>3</v>
      </c>
      <c r="BG9" s="4">
        <v>2</v>
      </c>
      <c r="BH9" s="4">
        <f>SUM(Table1[[#This Row],[PHQ_1]:[PHQ_10]])</f>
        <v>11</v>
      </c>
      <c r="BI9" s="4">
        <v>0.62070000000000003</v>
      </c>
      <c r="BJ9" s="4"/>
    </row>
    <row r="10" spans="1:62" ht="15" thickBot="1">
      <c r="A10" s="2" t="s">
        <v>77</v>
      </c>
      <c r="B10" s="3">
        <v>1</v>
      </c>
      <c r="C10" s="4" t="s">
        <v>66</v>
      </c>
      <c r="D10" s="5">
        <v>0.76041666666666663</v>
      </c>
      <c r="E10" s="4" t="s">
        <v>9</v>
      </c>
      <c r="F10" s="4">
        <v>26</v>
      </c>
      <c r="G10" s="4">
        <v>1</v>
      </c>
      <c r="H10" s="4">
        <v>3</v>
      </c>
      <c r="I10" s="4" t="s">
        <v>100</v>
      </c>
      <c r="J10" s="4">
        <v>3</v>
      </c>
      <c r="K10" s="4">
        <v>2</v>
      </c>
      <c r="L10" s="4">
        <v>1</v>
      </c>
      <c r="M10" s="4">
        <v>2</v>
      </c>
      <c r="N10" s="4">
        <v>1</v>
      </c>
      <c r="O10" s="4">
        <v>2</v>
      </c>
      <c r="P10" s="4">
        <v>1</v>
      </c>
      <c r="Q10" s="4">
        <v>1</v>
      </c>
      <c r="R10" s="4">
        <v>0</v>
      </c>
      <c r="S10" s="4">
        <v>1</v>
      </c>
      <c r="T10" s="4">
        <v>3</v>
      </c>
      <c r="U10" s="4">
        <v>3</v>
      </c>
      <c r="V10" s="4">
        <v>2</v>
      </c>
      <c r="W10" s="4">
        <v>2</v>
      </c>
      <c r="X10" s="4">
        <v>3</v>
      </c>
      <c r="Y10" s="4">
        <v>1</v>
      </c>
      <c r="Z10" s="4">
        <v>1</v>
      </c>
      <c r="AA10" s="4">
        <v>2</v>
      </c>
      <c r="AB10" s="4">
        <v>1</v>
      </c>
      <c r="AC10" s="4">
        <v>3</v>
      </c>
      <c r="AD10" s="4">
        <v>2</v>
      </c>
      <c r="AE10" s="4">
        <v>1</v>
      </c>
      <c r="AF10" s="4">
        <v>1</v>
      </c>
      <c r="AG10" s="4">
        <v>2</v>
      </c>
      <c r="AH10" s="4">
        <v>2</v>
      </c>
      <c r="AI10" s="4">
        <v>2</v>
      </c>
      <c r="AJ10" s="4">
        <v>2</v>
      </c>
      <c r="AK10" s="4">
        <v>2</v>
      </c>
      <c r="AL10" s="4">
        <v>2</v>
      </c>
      <c r="AM10" s="4">
        <v>2</v>
      </c>
      <c r="AN10" s="4">
        <v>2</v>
      </c>
      <c r="AO10" s="4">
        <v>2</v>
      </c>
      <c r="AP10" s="4">
        <v>2</v>
      </c>
      <c r="AQ10" s="4">
        <v>2</v>
      </c>
      <c r="AR10" s="4">
        <v>2</v>
      </c>
      <c r="AS10" s="4">
        <v>3</v>
      </c>
      <c r="AT10" s="4">
        <v>3</v>
      </c>
      <c r="AU10" s="4">
        <v>3</v>
      </c>
      <c r="AV10" s="4">
        <v>3</v>
      </c>
      <c r="AW10" s="4">
        <v>3</v>
      </c>
      <c r="AX10" s="4">
        <v>3</v>
      </c>
      <c r="AY10" s="4">
        <v>2</v>
      </c>
      <c r="AZ10" s="4">
        <v>2</v>
      </c>
      <c r="BA10" s="4">
        <v>1</v>
      </c>
      <c r="BB10" s="4">
        <v>2</v>
      </c>
      <c r="BC10" s="4">
        <v>2</v>
      </c>
      <c r="BD10" s="4">
        <v>3</v>
      </c>
      <c r="BE10" s="4">
        <v>2</v>
      </c>
      <c r="BF10" s="4">
        <v>3</v>
      </c>
      <c r="BG10" s="4">
        <v>2</v>
      </c>
      <c r="BH10" s="4">
        <f>SUM(Table1[[#This Row],[PHQ_1]:[PHQ_10]])</f>
        <v>14</v>
      </c>
      <c r="BI10" s="4">
        <v>0.5</v>
      </c>
      <c r="BJ10" s="4"/>
    </row>
    <row r="11" spans="1:62" ht="15" thickBot="1">
      <c r="A11" s="2" t="s">
        <v>78</v>
      </c>
      <c r="B11" s="3">
        <v>2</v>
      </c>
      <c r="C11" s="4" t="s">
        <v>101</v>
      </c>
      <c r="D11" s="5">
        <v>0.46875</v>
      </c>
      <c r="E11" s="4" t="s">
        <v>9</v>
      </c>
      <c r="F11" s="4">
        <v>28</v>
      </c>
      <c r="G11" s="4">
        <v>2</v>
      </c>
      <c r="H11" s="4">
        <v>1</v>
      </c>
      <c r="I11" s="4" t="s">
        <v>102</v>
      </c>
      <c r="J11" s="4">
        <v>1</v>
      </c>
      <c r="K11" s="4">
        <v>1</v>
      </c>
      <c r="L11" s="4">
        <v>3</v>
      </c>
      <c r="M11" s="4">
        <v>2</v>
      </c>
      <c r="N11" s="4">
        <v>2</v>
      </c>
      <c r="O11" s="4">
        <v>0</v>
      </c>
      <c r="P11" s="4">
        <v>1</v>
      </c>
      <c r="Q11" s="4">
        <v>0</v>
      </c>
      <c r="R11" s="4">
        <v>0</v>
      </c>
      <c r="S11" s="4">
        <v>1</v>
      </c>
      <c r="T11" s="4">
        <v>3</v>
      </c>
      <c r="U11" s="4">
        <v>4</v>
      </c>
      <c r="V11" s="4">
        <v>1</v>
      </c>
      <c r="W11" s="4">
        <v>1</v>
      </c>
      <c r="X11" s="4">
        <v>4</v>
      </c>
      <c r="Y11" s="4">
        <v>1</v>
      </c>
      <c r="Z11" s="4">
        <v>1</v>
      </c>
      <c r="AA11" s="4">
        <v>4</v>
      </c>
      <c r="AB11" s="4">
        <v>1</v>
      </c>
      <c r="AC11" s="4">
        <v>4</v>
      </c>
      <c r="AD11" s="4">
        <v>4</v>
      </c>
      <c r="AE11" s="4">
        <v>1</v>
      </c>
      <c r="AF11" s="4">
        <v>1</v>
      </c>
      <c r="AG11" s="4">
        <v>2</v>
      </c>
      <c r="AH11" s="4">
        <v>3</v>
      </c>
      <c r="AI11" s="4">
        <v>3</v>
      </c>
      <c r="AJ11" s="4">
        <v>2</v>
      </c>
      <c r="AK11" s="4">
        <v>1</v>
      </c>
      <c r="AL11" s="4">
        <v>2</v>
      </c>
      <c r="AM11" s="4">
        <v>1</v>
      </c>
      <c r="AN11" s="4">
        <v>2</v>
      </c>
      <c r="AO11" s="4">
        <v>2</v>
      </c>
      <c r="AP11" s="4">
        <v>3</v>
      </c>
      <c r="AQ11" s="4">
        <v>2</v>
      </c>
      <c r="AR11" s="4">
        <v>1</v>
      </c>
      <c r="AS11" s="4">
        <v>2</v>
      </c>
      <c r="AT11" s="4">
        <v>2</v>
      </c>
      <c r="AU11" s="4">
        <v>2</v>
      </c>
      <c r="AV11" s="4">
        <v>1</v>
      </c>
      <c r="AW11" s="4">
        <v>3</v>
      </c>
      <c r="AX11" s="4">
        <v>2</v>
      </c>
      <c r="AY11" s="4">
        <v>2</v>
      </c>
      <c r="AZ11" s="4">
        <v>3</v>
      </c>
      <c r="BA11" s="4">
        <v>2</v>
      </c>
      <c r="BB11" s="4">
        <v>1</v>
      </c>
      <c r="BC11" s="4">
        <v>3</v>
      </c>
      <c r="BD11" s="4">
        <v>2</v>
      </c>
      <c r="BE11" s="4">
        <v>2</v>
      </c>
      <c r="BF11" s="4">
        <v>4</v>
      </c>
      <c r="BG11" s="4">
        <v>3</v>
      </c>
      <c r="BH11" s="4">
        <f>SUM(Table1[[#This Row],[PHQ_1]:[PHQ_10]])</f>
        <v>11</v>
      </c>
      <c r="BI11" s="4">
        <v>0.55169999999999997</v>
      </c>
      <c r="BJ11" s="4"/>
    </row>
    <row r="12" spans="1:62" ht="15" thickBot="1">
      <c r="A12" s="2" t="s">
        <v>79</v>
      </c>
      <c r="B12" s="3">
        <v>1</v>
      </c>
      <c r="C12" s="4" t="s">
        <v>101</v>
      </c>
      <c r="D12" s="5">
        <v>0.56944444444444442</v>
      </c>
      <c r="E12" s="4" t="s">
        <v>62</v>
      </c>
      <c r="F12" s="4">
        <v>32</v>
      </c>
      <c r="G12" s="4">
        <v>3</v>
      </c>
      <c r="H12" s="4">
        <v>0</v>
      </c>
      <c r="I12" s="4" t="s">
        <v>103</v>
      </c>
      <c r="J12" s="4">
        <v>0</v>
      </c>
      <c r="K12" s="4">
        <v>1</v>
      </c>
      <c r="L12" s="4">
        <v>1</v>
      </c>
      <c r="M12" s="4">
        <v>1</v>
      </c>
      <c r="N12" s="4">
        <v>0</v>
      </c>
      <c r="O12" s="4">
        <v>1</v>
      </c>
      <c r="P12" s="4">
        <v>0</v>
      </c>
      <c r="Q12" s="4">
        <v>0</v>
      </c>
      <c r="R12" s="4">
        <v>0</v>
      </c>
      <c r="S12" s="4">
        <v>0</v>
      </c>
      <c r="T12" s="4">
        <v>4</v>
      </c>
      <c r="U12" s="4">
        <v>4</v>
      </c>
      <c r="V12" s="4">
        <v>1</v>
      </c>
      <c r="W12" s="4">
        <v>1</v>
      </c>
      <c r="X12" s="4">
        <v>4</v>
      </c>
      <c r="Y12" s="4">
        <v>1</v>
      </c>
      <c r="Z12" s="4">
        <v>1</v>
      </c>
      <c r="AA12" s="4">
        <v>4</v>
      </c>
      <c r="AB12" s="4">
        <v>1</v>
      </c>
      <c r="AC12" s="4">
        <v>3</v>
      </c>
      <c r="AD12" s="4">
        <v>3</v>
      </c>
      <c r="AE12" s="4">
        <v>1</v>
      </c>
      <c r="AF12" s="4">
        <v>1</v>
      </c>
      <c r="AG12" s="4">
        <v>1</v>
      </c>
      <c r="AH12" s="4">
        <v>3</v>
      </c>
      <c r="AI12" s="4">
        <v>3</v>
      </c>
      <c r="AJ12" s="4">
        <v>1</v>
      </c>
      <c r="AK12" s="4">
        <v>1</v>
      </c>
      <c r="AL12" s="4">
        <v>3</v>
      </c>
      <c r="AM12" s="4">
        <v>3</v>
      </c>
      <c r="AN12" s="4">
        <v>4</v>
      </c>
      <c r="AO12" s="4">
        <v>1</v>
      </c>
      <c r="AP12" s="4">
        <v>4</v>
      </c>
      <c r="AQ12" s="4">
        <v>3</v>
      </c>
      <c r="AR12" s="4">
        <v>1</v>
      </c>
      <c r="AS12" s="4">
        <v>3</v>
      </c>
      <c r="AT12" s="4">
        <v>4</v>
      </c>
      <c r="AU12" s="4">
        <v>2</v>
      </c>
      <c r="AV12" s="4">
        <v>2</v>
      </c>
      <c r="AW12" s="4">
        <v>3</v>
      </c>
      <c r="AX12" s="4">
        <v>1</v>
      </c>
      <c r="AY12" s="4">
        <v>1</v>
      </c>
      <c r="AZ12" s="4">
        <v>3</v>
      </c>
      <c r="BA12" s="4">
        <v>3</v>
      </c>
      <c r="BB12" s="4">
        <v>1</v>
      </c>
      <c r="BC12" s="4">
        <v>4</v>
      </c>
      <c r="BD12" s="4">
        <v>1</v>
      </c>
      <c r="BE12" s="4">
        <v>2</v>
      </c>
      <c r="BF12" s="4">
        <v>4</v>
      </c>
      <c r="BG12" s="4">
        <v>2</v>
      </c>
      <c r="BH12" s="4">
        <f>SUM(Table1[[#This Row],[PHQ_1]:[PHQ_10]])</f>
        <v>4</v>
      </c>
      <c r="BI12" s="4">
        <v>0.72409999999999997</v>
      </c>
      <c r="BJ12" s="4"/>
    </row>
    <row r="13" spans="1:62" ht="15" thickBot="1">
      <c r="A13" s="2" t="s">
        <v>80</v>
      </c>
      <c r="B13" s="3">
        <v>2</v>
      </c>
      <c r="C13" s="4" t="s">
        <v>104</v>
      </c>
      <c r="D13" s="5">
        <v>0.54166666666666663</v>
      </c>
      <c r="E13" s="4" t="s">
        <v>9</v>
      </c>
      <c r="F13" s="4">
        <v>23</v>
      </c>
      <c r="G13" s="4">
        <v>1</v>
      </c>
      <c r="H13" s="4">
        <v>2</v>
      </c>
      <c r="I13" s="4" t="s">
        <v>105</v>
      </c>
      <c r="J13" s="4">
        <v>1</v>
      </c>
      <c r="K13" s="4">
        <v>1</v>
      </c>
      <c r="L13" s="4">
        <v>0</v>
      </c>
      <c r="M13" s="4">
        <v>1</v>
      </c>
      <c r="N13" s="4">
        <v>0</v>
      </c>
      <c r="O13" s="4">
        <v>0</v>
      </c>
      <c r="P13" s="4">
        <v>0</v>
      </c>
      <c r="Q13" s="4">
        <v>1</v>
      </c>
      <c r="R13" s="4">
        <v>0</v>
      </c>
      <c r="S13" s="4">
        <v>1</v>
      </c>
      <c r="T13" s="4">
        <v>4</v>
      </c>
      <c r="U13" s="4">
        <v>4</v>
      </c>
      <c r="V13" s="4">
        <v>2</v>
      </c>
      <c r="W13" s="4">
        <v>1</v>
      </c>
      <c r="X13" s="4">
        <v>4</v>
      </c>
      <c r="Y13" s="4">
        <v>1</v>
      </c>
      <c r="Z13" s="4">
        <v>1</v>
      </c>
      <c r="AA13" s="4">
        <v>4</v>
      </c>
      <c r="AB13" s="4">
        <v>1</v>
      </c>
      <c r="AC13" s="4">
        <v>4</v>
      </c>
      <c r="AD13" s="4">
        <v>3</v>
      </c>
      <c r="AE13" s="4">
        <v>1</v>
      </c>
      <c r="AF13" s="4">
        <v>1</v>
      </c>
      <c r="AG13" s="4">
        <v>1</v>
      </c>
      <c r="AH13" s="4">
        <v>3</v>
      </c>
      <c r="AI13" s="4">
        <v>4</v>
      </c>
      <c r="AJ13" s="4">
        <v>1</v>
      </c>
      <c r="AK13" s="4">
        <v>1</v>
      </c>
      <c r="AL13" s="4">
        <v>4</v>
      </c>
      <c r="AM13" s="4">
        <v>4</v>
      </c>
      <c r="AN13" s="4">
        <v>4</v>
      </c>
      <c r="AO13" s="4">
        <v>1</v>
      </c>
      <c r="AP13" s="4">
        <v>4</v>
      </c>
      <c r="AQ13" s="4">
        <v>1</v>
      </c>
      <c r="AR13" s="4">
        <v>1</v>
      </c>
      <c r="AS13" s="4">
        <v>4</v>
      </c>
      <c r="AT13" s="4">
        <v>4</v>
      </c>
      <c r="AU13" s="4">
        <v>1</v>
      </c>
      <c r="AV13" s="4">
        <v>1</v>
      </c>
      <c r="AW13" s="4">
        <v>4</v>
      </c>
      <c r="AX13" s="4">
        <v>1</v>
      </c>
      <c r="AY13" s="4">
        <v>2</v>
      </c>
      <c r="AZ13" s="4">
        <v>4</v>
      </c>
      <c r="BA13" s="4">
        <v>2</v>
      </c>
      <c r="BB13" s="4">
        <v>1</v>
      </c>
      <c r="BC13" s="4">
        <v>3</v>
      </c>
      <c r="BD13" s="4">
        <v>1</v>
      </c>
      <c r="BE13" s="4">
        <v>1</v>
      </c>
      <c r="BF13" s="4">
        <v>4</v>
      </c>
      <c r="BG13" s="4">
        <v>1</v>
      </c>
      <c r="BH13" s="4">
        <f>SUM(Table1[[#This Row],[PHQ_1]:[PHQ_10]])</f>
        <v>5</v>
      </c>
      <c r="BI13" s="4">
        <v>0.40629999999999999</v>
      </c>
      <c r="BJ13" s="4"/>
    </row>
    <row r="14" spans="1:62" ht="15" thickBot="1">
      <c r="A14" s="2" t="s">
        <v>81</v>
      </c>
      <c r="B14" s="3">
        <v>1</v>
      </c>
      <c r="C14" s="4" t="s">
        <v>104</v>
      </c>
      <c r="D14" s="5">
        <v>0.625</v>
      </c>
      <c r="E14" s="4" t="s">
        <v>62</v>
      </c>
      <c r="F14" s="4">
        <v>30</v>
      </c>
      <c r="G14" s="4">
        <v>3</v>
      </c>
      <c r="H14" s="4">
        <v>1</v>
      </c>
      <c r="I14" s="4" t="s">
        <v>106</v>
      </c>
      <c r="J14" s="4">
        <v>0</v>
      </c>
      <c r="K14" s="4">
        <v>0</v>
      </c>
      <c r="L14" s="4">
        <v>1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3</v>
      </c>
      <c r="U14" s="4">
        <v>4</v>
      </c>
      <c r="V14" s="4">
        <v>1</v>
      </c>
      <c r="W14" s="4">
        <v>1</v>
      </c>
      <c r="X14" s="4">
        <v>4</v>
      </c>
      <c r="Y14" s="4">
        <v>1</v>
      </c>
      <c r="Z14" s="4">
        <v>1</v>
      </c>
      <c r="AA14" s="4">
        <v>3</v>
      </c>
      <c r="AB14" s="4">
        <v>1</v>
      </c>
      <c r="AC14" s="4">
        <v>4</v>
      </c>
      <c r="AD14" s="4">
        <v>3</v>
      </c>
      <c r="AE14" s="4">
        <v>1</v>
      </c>
      <c r="AF14" s="4">
        <v>1</v>
      </c>
      <c r="AG14" s="4">
        <v>1</v>
      </c>
      <c r="AH14" s="4">
        <v>3</v>
      </c>
      <c r="AI14" s="4">
        <v>4</v>
      </c>
      <c r="AJ14" s="4">
        <v>1</v>
      </c>
      <c r="AK14" s="4">
        <v>1</v>
      </c>
      <c r="AL14" s="4">
        <v>3</v>
      </c>
      <c r="AM14" s="4">
        <v>4</v>
      </c>
      <c r="AN14" s="4">
        <v>3</v>
      </c>
      <c r="AO14" s="4">
        <v>2</v>
      </c>
      <c r="AP14" s="4">
        <v>4</v>
      </c>
      <c r="AQ14" s="4">
        <v>3</v>
      </c>
      <c r="AR14" s="4">
        <v>1</v>
      </c>
      <c r="AS14" s="4">
        <v>3</v>
      </c>
      <c r="AT14" s="4">
        <v>3</v>
      </c>
      <c r="AU14" s="4">
        <v>1</v>
      </c>
      <c r="AV14" s="4">
        <v>1</v>
      </c>
      <c r="AW14" s="4">
        <v>4</v>
      </c>
      <c r="AX14" s="4">
        <v>2</v>
      </c>
      <c r="AY14" s="4">
        <v>2</v>
      </c>
      <c r="AZ14" s="4">
        <v>3</v>
      </c>
      <c r="BA14" s="4">
        <v>3</v>
      </c>
      <c r="BB14" s="4">
        <v>1</v>
      </c>
      <c r="BC14" s="4">
        <v>4</v>
      </c>
      <c r="BD14" s="4">
        <v>2</v>
      </c>
      <c r="BE14" s="4">
        <v>1</v>
      </c>
      <c r="BF14" s="4">
        <v>4</v>
      </c>
      <c r="BG14" s="4">
        <v>2</v>
      </c>
      <c r="BH14" s="4">
        <f>SUM(Table1[[#This Row],[PHQ_1]:[PHQ_10]])</f>
        <v>1</v>
      </c>
      <c r="BI14" s="4">
        <v>0.2903</v>
      </c>
      <c r="BJ14" s="4"/>
    </row>
    <row r="15" spans="1:62" ht="15" thickBot="1">
      <c r="A15" s="2" t="s">
        <v>82</v>
      </c>
      <c r="B15" s="3">
        <v>2</v>
      </c>
      <c r="C15" s="4" t="s">
        <v>104</v>
      </c>
      <c r="D15" s="5">
        <v>0.70833333333333337</v>
      </c>
      <c r="E15" s="4" t="s">
        <v>62</v>
      </c>
      <c r="F15" s="4">
        <v>30</v>
      </c>
      <c r="G15" s="4">
        <v>2</v>
      </c>
      <c r="H15" s="4">
        <v>1</v>
      </c>
      <c r="I15" s="4" t="s">
        <v>107</v>
      </c>
      <c r="J15" s="4">
        <v>0</v>
      </c>
      <c r="K15" s="4">
        <v>0</v>
      </c>
      <c r="L15" s="4">
        <v>0</v>
      </c>
      <c r="M15" s="4">
        <v>1</v>
      </c>
      <c r="N15" s="4">
        <v>0</v>
      </c>
      <c r="O15" s="4">
        <v>0</v>
      </c>
      <c r="P15" s="4">
        <v>1</v>
      </c>
      <c r="Q15" s="4">
        <v>1</v>
      </c>
      <c r="R15" s="4">
        <v>0</v>
      </c>
      <c r="S15" s="4">
        <v>0</v>
      </c>
      <c r="T15" s="4">
        <v>2</v>
      </c>
      <c r="U15" s="4">
        <v>3</v>
      </c>
      <c r="V15" s="4">
        <v>2</v>
      </c>
      <c r="W15" s="4">
        <v>1</v>
      </c>
      <c r="X15" s="4">
        <v>2</v>
      </c>
      <c r="Y15" s="4">
        <v>1</v>
      </c>
      <c r="Z15" s="4">
        <v>1</v>
      </c>
      <c r="AA15" s="4">
        <v>2</v>
      </c>
      <c r="AB15" s="4">
        <v>1</v>
      </c>
      <c r="AC15" s="4">
        <v>2</v>
      </c>
      <c r="AD15" s="4">
        <v>4</v>
      </c>
      <c r="AE15" s="4">
        <v>1</v>
      </c>
      <c r="AF15" s="4">
        <v>1</v>
      </c>
      <c r="AG15" s="4">
        <v>1</v>
      </c>
      <c r="AH15" s="4">
        <v>4</v>
      </c>
      <c r="AI15" s="4">
        <v>4</v>
      </c>
      <c r="AJ15" s="4">
        <v>1</v>
      </c>
      <c r="AK15" s="4">
        <v>1</v>
      </c>
      <c r="AL15" s="4">
        <v>4</v>
      </c>
      <c r="AM15" s="4">
        <v>4</v>
      </c>
      <c r="AN15" s="4">
        <v>4</v>
      </c>
      <c r="AO15" s="4">
        <v>2</v>
      </c>
      <c r="AP15" s="4">
        <v>4</v>
      </c>
      <c r="AQ15" s="4">
        <v>2</v>
      </c>
      <c r="AR15" s="4">
        <v>1</v>
      </c>
      <c r="AS15" s="4">
        <v>4</v>
      </c>
      <c r="AT15" s="4">
        <v>4</v>
      </c>
      <c r="AU15" s="4">
        <v>1</v>
      </c>
      <c r="AV15" s="4">
        <v>1</v>
      </c>
      <c r="AW15" s="4">
        <v>4</v>
      </c>
      <c r="AX15" s="4">
        <v>1</v>
      </c>
      <c r="AY15" s="4">
        <v>1</v>
      </c>
      <c r="AZ15" s="4">
        <v>4</v>
      </c>
      <c r="BA15" s="4">
        <v>4</v>
      </c>
      <c r="BB15" s="4">
        <v>1</v>
      </c>
      <c r="BC15" s="4">
        <v>4</v>
      </c>
      <c r="BD15" s="4">
        <v>1</v>
      </c>
      <c r="BE15" s="4">
        <v>1</v>
      </c>
      <c r="BF15" s="4">
        <v>4</v>
      </c>
      <c r="BG15" s="4">
        <v>1</v>
      </c>
      <c r="BH15" s="4">
        <f>SUM(Table1[[#This Row],[PHQ_1]:[PHQ_10]])</f>
        <v>3</v>
      </c>
      <c r="BI15" s="4">
        <v>0.6452</v>
      </c>
      <c r="BJ15" s="4"/>
    </row>
    <row r="16" spans="1:62" ht="15" thickBot="1">
      <c r="A16" s="2" t="s">
        <v>83</v>
      </c>
      <c r="B16" s="3">
        <v>1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>
        <f>SUM(Table1[[#This Row],[PHQ_1]:[PHQ_10]])</f>
        <v>0</v>
      </c>
      <c r="BI16" s="4"/>
      <c r="BJ16" s="4"/>
    </row>
    <row r="17" spans="1:62" ht="15" thickBot="1">
      <c r="A17" s="2" t="s">
        <v>84</v>
      </c>
      <c r="B17" s="3">
        <v>2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>
        <f>SUM(Table1[[#This Row],[PHQ_1]:[PHQ_10]])</f>
        <v>0</v>
      </c>
      <c r="BI17" s="4"/>
      <c r="BJ17" s="4"/>
    </row>
    <row r="18" spans="1:62" ht="15" thickBot="1">
      <c r="A18" s="2" t="s">
        <v>85</v>
      </c>
      <c r="B18" s="3">
        <v>1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>
        <f>SUM(Table1[[#This Row],[PHQ_1]:[PHQ_10]])</f>
        <v>0</v>
      </c>
      <c r="BI18" s="4"/>
      <c r="BJ18" s="4"/>
    </row>
    <row r="19" spans="1:62" ht="15" thickBot="1">
      <c r="A19" s="2" t="s">
        <v>86</v>
      </c>
      <c r="B19" s="3">
        <v>2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>
        <f>SUM(Table1[[#This Row],[PHQ_1]:[PHQ_10]])</f>
        <v>0</v>
      </c>
      <c r="BI19" s="4"/>
      <c r="BJ19" s="4">
        <f>CORREL(BH2:BH15,BI2:BI15)</f>
        <v>0.46177802051052302</v>
      </c>
    </row>
    <row r="20" spans="1:62" ht="15" thickBot="1">
      <c r="A20" s="2" t="s">
        <v>87</v>
      </c>
      <c r="B20" s="3">
        <v>1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>
        <f>SUM(Table1[[#This Row],[PHQ_1]:[PHQ_10]])</f>
        <v>0</v>
      </c>
      <c r="BI20" s="4"/>
      <c r="BJ20" s="4"/>
    </row>
    <row r="21" spans="1:62" ht="15" thickBot="1">
      <c r="A21" s="2" t="s">
        <v>88</v>
      </c>
      <c r="B21" s="3">
        <v>2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>
        <f>SUM(Table1[[#This Row],[PHQ_1]:[PHQ_10]])</f>
        <v>0</v>
      </c>
      <c r="BI21" s="4"/>
      <c r="BJ21" s="4"/>
    </row>
    <row r="22" spans="1:62" ht="15" thickBot="1">
      <c r="A22" s="2" t="s">
        <v>89</v>
      </c>
      <c r="B22" s="3">
        <v>1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>
        <f>SUM(Table1[[#This Row],[PHQ_1]:[PHQ_10]])</f>
        <v>0</v>
      </c>
      <c r="BI22" s="4"/>
      <c r="BJ22" s="4"/>
    </row>
    <row r="23" spans="1:62" ht="15" thickBot="1">
      <c r="A23" s="2" t="s">
        <v>90</v>
      </c>
      <c r="B23" s="3">
        <v>2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>
        <f>SUM(Table1[[#This Row],[PHQ_1]:[PHQ_10]])</f>
        <v>0</v>
      </c>
      <c r="BI23" s="4"/>
      <c r="BJ23" s="4"/>
    </row>
    <row r="24" spans="1:62" ht="15" thickBot="1">
      <c r="A24" s="2" t="s">
        <v>91</v>
      </c>
      <c r="B24" s="3">
        <v>1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>
        <f>SUM(Table1[[#This Row],[PHQ_1]:[PHQ_10]])</f>
        <v>0</v>
      </c>
      <c r="BI24" s="4"/>
      <c r="BJ24" s="4"/>
    </row>
    <row r="25" spans="1:62" ht="15" thickBot="1">
      <c r="A25" s="2" t="s">
        <v>92</v>
      </c>
      <c r="B25" s="3">
        <v>2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>
        <f>SUM(Table1[[#This Row],[PHQ_1]:[PHQ_10]])</f>
        <v>0</v>
      </c>
      <c r="BI25" s="4"/>
      <c r="BJ25" s="4"/>
    </row>
    <row r="26" spans="1:62" ht="15" thickBot="1">
      <c r="A26" s="2" t="s">
        <v>93</v>
      </c>
      <c r="B26" s="3">
        <v>1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>
        <f>SUM(Table1[[#This Row],[PHQ_1]:[PHQ_10]])</f>
        <v>0</v>
      </c>
      <c r="BI26" s="4"/>
      <c r="BJ26" s="4"/>
    </row>
    <row r="27" spans="1:62" ht="15" thickBot="1">
      <c r="A27" s="2" t="s">
        <v>94</v>
      </c>
      <c r="B27" s="3">
        <v>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>
        <f>SUM(Table1[[#This Row],[PHQ_1]:[PHQ_10]])</f>
        <v>0</v>
      </c>
      <c r="BI27" s="4"/>
      <c r="BJ27" s="4"/>
    </row>
    <row r="28" spans="1:62" ht="15" thickBot="1">
      <c r="A28" s="2" t="s">
        <v>95</v>
      </c>
      <c r="B28" s="3">
        <v>1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>
        <f>SUM(Table1[[#This Row],[PHQ_1]:[PHQ_10]])</f>
        <v>0</v>
      </c>
      <c r="BI28" s="4"/>
      <c r="BJ28" s="4"/>
    </row>
    <row r="29" spans="1:62" ht="15" thickBot="1">
      <c r="A29" s="2" t="s">
        <v>96</v>
      </c>
      <c r="B29" s="3">
        <v>2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>
        <f>SUM(Table1[[#This Row],[PHQ_1]:[PHQ_10]])</f>
        <v>0</v>
      </c>
      <c r="BI29" s="4"/>
      <c r="BJ29" s="4"/>
    </row>
    <row r="30" spans="1:62" ht="15" thickBot="1">
      <c r="A30" s="2" t="s">
        <v>97</v>
      </c>
      <c r="B30" s="3">
        <v>1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>
        <f>SUM(Table1[[#This Row],[PHQ_1]:[PHQ_10]])</f>
        <v>0</v>
      </c>
      <c r="BI30" s="4"/>
      <c r="BJ30" s="4"/>
    </row>
    <row r="31" spans="1:62" ht="15" thickBot="1">
      <c r="A31" s="2" t="s">
        <v>98</v>
      </c>
      <c r="B31" s="3">
        <v>2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>
        <f>SUM(Table1[[#This Row],[PHQ_1]:[PHQ_10]])</f>
        <v>0</v>
      </c>
      <c r="BI31" s="4"/>
      <c r="BJ31" s="4"/>
    </row>
  </sheetData>
  <pageMargins left="0.7" right="0.7" top="0.75" bottom="0.75" header="0.3" footer="0.3"/>
  <pageSetup paperSize="9"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Tom Schonberg</cp:lastModifiedBy>
  <dcterms:created xsi:type="dcterms:W3CDTF">2015-02-15T07:35:55Z</dcterms:created>
  <dcterms:modified xsi:type="dcterms:W3CDTF">2015-02-22T07:24:24Z</dcterms:modified>
</cp:coreProperties>
</file>