
<file path=[Content_Types].xml><?xml version="1.0" encoding="utf-8"?>
<Types xmlns="http://schemas.openxmlformats.org/package/2006/content-types">
  <Override PartName="/docProps/core.xml" ContentType="application/vnd.openxmlformats-package.core-properties+xml"/>
  <Override PartName="/docProps/app.xml" ContentType="application/vnd.openxmlformats-officedocument.extended-properties+xml"/>
  <Default Extension="jpeg" ContentType="image/jpeg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calcChain.xml" ContentType="application/vnd.openxmlformats-officedocument.spreadsheetml.calcChain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charts/chart2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440" yWindow="600" windowWidth="47200" windowHeight="26260" tabRatio="500"/>
  </bookViews>
  <sheets>
    <sheet name="Sheet1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B24" i="1"/>
  <c r="C24"/>
  <c r="D24"/>
  <c r="E24"/>
  <c r="F24"/>
  <c r="G24"/>
  <c r="H24"/>
  <c r="I24"/>
  <c r="J24"/>
  <c r="K24"/>
  <c r="L24"/>
  <c r="B25"/>
  <c r="C25"/>
  <c r="D25"/>
  <c r="E25"/>
  <c r="F25"/>
  <c r="G25"/>
  <c r="H25"/>
  <c r="I25"/>
  <c r="J25"/>
  <c r="K25"/>
  <c r="L25"/>
  <c r="B26"/>
  <c r="C26"/>
  <c r="D26"/>
  <c r="E26"/>
  <c r="F26"/>
  <c r="G26"/>
  <c r="H26"/>
  <c r="I26"/>
  <c r="J26"/>
  <c r="K26"/>
  <c r="L26"/>
  <c r="A26"/>
  <c r="A25"/>
  <c r="A24"/>
</calcChain>
</file>

<file path=xl/styles.xml><?xml version="1.0" encoding="utf-8"?>
<styleSheet xmlns="http://schemas.openxmlformats.org/spreadsheetml/2006/main"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/>
      <c:barChart>
        <c:barDir val="col"/>
        <c:grouping val="clustered"/>
        <c:ser>
          <c:idx val="0"/>
          <c:order val="0"/>
          <c:val>
            <c:numRef>
              <c:f>Sheet1!$A$24:$B$24</c:f>
              <c:numCache>
                <c:formatCode>General</c:formatCode>
                <c:ptCount val="2"/>
                <c:pt idx="0">
                  <c:v>1.481666666666435</c:v>
                </c:pt>
                <c:pt idx="1">
                  <c:v>1.480227272727042</c:v>
                </c:pt>
              </c:numCache>
            </c:numRef>
          </c:val>
        </c:ser>
        <c:axId val="631762552"/>
        <c:axId val="614182456"/>
      </c:barChart>
      <c:catAx>
        <c:axId val="631762552"/>
        <c:scaling>
          <c:orientation val="minMax"/>
        </c:scaling>
        <c:axPos val="b"/>
        <c:tickLblPos val="nextTo"/>
        <c:crossAx val="614182456"/>
        <c:crosses val="autoZero"/>
        <c:auto val="1"/>
        <c:lblAlgn val="ctr"/>
        <c:lblOffset val="100"/>
      </c:catAx>
      <c:valAx>
        <c:axId val="614182456"/>
        <c:scaling>
          <c:orientation val="minMax"/>
        </c:scaling>
        <c:axPos val="l"/>
        <c:majorGridlines/>
        <c:numFmt formatCode="General" sourceLinked="1"/>
        <c:tickLblPos val="nextTo"/>
        <c:crossAx val="63176255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/>
      <c:lineChart>
        <c:grouping val="standard"/>
        <c:ser>
          <c:idx val="0"/>
          <c:order val="0"/>
          <c:tx>
            <c:v>Boost_High</c:v>
          </c:tx>
          <c:marker>
            <c:symbol val="none"/>
          </c:marker>
          <c:errBars>
            <c:errDir val="y"/>
            <c:errBarType val="both"/>
            <c:errValType val="cust"/>
            <c:plus>
              <c:numRef>
                <c:f>(Sheet1!$A$26,Sheet1!$G$26)</c:f>
                <c:numCache>
                  <c:formatCode>General</c:formatCode>
                  <c:ptCount val="2"/>
                  <c:pt idx="0">
                    <c:v>0.13733155758953</c:v>
                  </c:pt>
                  <c:pt idx="1">
                    <c:v>0.131011572373798</c:v>
                  </c:pt>
                </c:numCache>
              </c:numRef>
            </c:plus>
            <c:minus>
              <c:numRef>
                <c:f>(Sheet1!$A$26,Sheet1!$G$26)</c:f>
                <c:numCache>
                  <c:formatCode>General</c:formatCode>
                  <c:ptCount val="2"/>
                  <c:pt idx="0">
                    <c:v>0.13733155758953</c:v>
                  </c:pt>
                  <c:pt idx="1">
                    <c:v>0.131011572373798</c:v>
                  </c:pt>
                </c:numCache>
              </c:numRef>
            </c:minus>
          </c:errBars>
          <c:cat>
            <c:strLit>
              <c:ptCount val="2"/>
              <c:pt idx="0">
                <c:v>_x0004_BDM1</c:v>
              </c:pt>
              <c:pt idx="1">
                <c:v>_x0005_ BDM2</c:v>
              </c:pt>
            </c:strLit>
          </c:cat>
          <c:val>
            <c:numRef>
              <c:f>(Sheet1!$A$24,Sheet1!$G$24)</c:f>
              <c:numCache>
                <c:formatCode>General</c:formatCode>
                <c:ptCount val="2"/>
                <c:pt idx="0">
                  <c:v>1.481666666666435</c:v>
                </c:pt>
                <c:pt idx="1">
                  <c:v>1.353181818181745</c:v>
                </c:pt>
              </c:numCache>
            </c:numRef>
          </c:val>
        </c:ser>
        <c:ser>
          <c:idx val="1"/>
          <c:order val="1"/>
          <c:tx>
            <c:v>NoBoost_High</c:v>
          </c:tx>
          <c:marker>
            <c:symbol val="none"/>
          </c:marker>
          <c:errBars>
            <c:errDir val="y"/>
            <c:errBarType val="both"/>
            <c:errValType val="cust"/>
            <c:plus>
              <c:numRef>
                <c:f>(Sheet1!$B$26,Sheet1!$H$26)</c:f>
                <c:numCache>
                  <c:formatCode>General</c:formatCode>
                  <c:ptCount val="2"/>
                  <c:pt idx="0">
                    <c:v>0.140332410265821</c:v>
                  </c:pt>
                  <c:pt idx="1">
                    <c:v>0.149753394769006</c:v>
                  </c:pt>
                </c:numCache>
              </c:numRef>
            </c:plus>
            <c:minus>
              <c:numRef>
                <c:f>(Sheet1!$B$26,Sheet1!$H$26)</c:f>
                <c:numCache>
                  <c:formatCode>General</c:formatCode>
                  <c:ptCount val="2"/>
                  <c:pt idx="0">
                    <c:v>0.140332410265821</c:v>
                  </c:pt>
                  <c:pt idx="1">
                    <c:v>0.149753394769006</c:v>
                  </c:pt>
                </c:numCache>
              </c:numRef>
            </c:minus>
          </c:errBars>
          <c:val>
            <c:numRef>
              <c:f>(Sheet1!$B$24,Sheet1!$H$24)</c:f>
              <c:numCache>
                <c:formatCode>General</c:formatCode>
                <c:ptCount val="2"/>
                <c:pt idx="0">
                  <c:v>1.480227272727042</c:v>
                </c:pt>
                <c:pt idx="1">
                  <c:v>1.225833333333208</c:v>
                </c:pt>
              </c:numCache>
            </c:numRef>
          </c:val>
        </c:ser>
        <c:ser>
          <c:idx val="2"/>
          <c:order val="2"/>
          <c:tx>
            <c:v>Boost_Low</c:v>
          </c:tx>
          <c:spPr>
            <a:ln>
              <a:solidFill>
                <a:schemeClr val="accent1"/>
              </a:solidFill>
              <a:prstDash val="dash"/>
            </a:ln>
          </c:spPr>
          <c:marker>
            <c:symbol val="none"/>
          </c:marker>
          <c:errBars>
            <c:errDir val="y"/>
            <c:errBarType val="both"/>
            <c:errValType val="cust"/>
            <c:plus>
              <c:numRef>
                <c:f>(Sheet1!$C$26,Sheet1!$I$26)</c:f>
                <c:numCache>
                  <c:formatCode>General</c:formatCode>
                  <c:ptCount val="2"/>
                  <c:pt idx="0">
                    <c:v>0.0530063463718886</c:v>
                  </c:pt>
                  <c:pt idx="1">
                    <c:v>0.0808141406232641</c:v>
                  </c:pt>
                </c:numCache>
              </c:numRef>
            </c:plus>
            <c:minus>
              <c:numRef>
                <c:f>(Sheet1!$C$26,Sheet1!$I$26)</c:f>
                <c:numCache>
                  <c:formatCode>General</c:formatCode>
                  <c:ptCount val="2"/>
                  <c:pt idx="0">
                    <c:v>0.0530063463718886</c:v>
                  </c:pt>
                  <c:pt idx="1">
                    <c:v>0.0808141406232641</c:v>
                  </c:pt>
                </c:numCache>
              </c:numRef>
            </c:minus>
          </c:errBars>
          <c:val>
            <c:numRef>
              <c:f>(Sheet1!$C$24,Sheet1!$I$24)</c:f>
              <c:numCache>
                <c:formatCode>General</c:formatCode>
                <c:ptCount val="2"/>
                <c:pt idx="0">
                  <c:v>0.276136363636401</c:v>
                </c:pt>
                <c:pt idx="1">
                  <c:v>0.512500000000029</c:v>
                </c:pt>
              </c:numCache>
            </c:numRef>
          </c:val>
        </c:ser>
        <c:ser>
          <c:idx val="3"/>
          <c:order val="3"/>
          <c:tx>
            <c:v>NoBoost_Low</c:v>
          </c:tx>
          <c:spPr>
            <a:ln>
              <a:solidFill>
                <a:schemeClr val="accent2"/>
              </a:solidFill>
              <a:prstDash val="dash"/>
            </a:ln>
          </c:spPr>
          <c:marker>
            <c:symbol val="none"/>
          </c:marker>
          <c:errBars>
            <c:errDir val="y"/>
            <c:errBarType val="both"/>
            <c:errValType val="cust"/>
            <c:plus>
              <c:numRef>
                <c:f>(Sheet1!$D$26,Sheet1!$J$26)</c:f>
                <c:numCache>
                  <c:formatCode>General</c:formatCode>
                  <c:ptCount val="2"/>
                  <c:pt idx="0">
                    <c:v>0.0532988177249453</c:v>
                  </c:pt>
                  <c:pt idx="1">
                    <c:v>0.0742707800636187</c:v>
                  </c:pt>
                </c:numCache>
              </c:numRef>
            </c:plus>
            <c:minus>
              <c:numRef>
                <c:f>(Sheet1!$D$26,Sheet1!$J$26)</c:f>
                <c:numCache>
                  <c:formatCode>General</c:formatCode>
                  <c:ptCount val="2"/>
                  <c:pt idx="0">
                    <c:v>0.0532988177249453</c:v>
                  </c:pt>
                  <c:pt idx="1">
                    <c:v>0.0742707800636187</c:v>
                  </c:pt>
                </c:numCache>
              </c:numRef>
            </c:minus>
          </c:errBars>
          <c:val>
            <c:numRef>
              <c:f>(Sheet1!$D$24,Sheet1!$J$24)</c:f>
              <c:numCache>
                <c:formatCode>General</c:formatCode>
                <c:ptCount val="2"/>
                <c:pt idx="0">
                  <c:v>0.278712121212089</c:v>
                </c:pt>
                <c:pt idx="1">
                  <c:v>0.469621212121123</c:v>
                </c:pt>
              </c:numCache>
            </c:numRef>
          </c:val>
        </c:ser>
        <c:marker val="1"/>
        <c:axId val="614298184"/>
        <c:axId val="596438184"/>
      </c:lineChart>
      <c:catAx>
        <c:axId val="614298184"/>
        <c:scaling>
          <c:orientation val="minMax"/>
        </c:scaling>
        <c:axPos val="b"/>
        <c:tickLblPos val="nextTo"/>
        <c:crossAx val="596438184"/>
        <c:crosses val="autoZero"/>
        <c:auto val="1"/>
        <c:lblAlgn val="ctr"/>
        <c:lblOffset val="100"/>
      </c:catAx>
      <c:valAx>
        <c:axId val="596438184"/>
        <c:scaling>
          <c:orientation val="minMax"/>
        </c:scaling>
        <c:axPos val="l"/>
        <c:numFmt formatCode="General" sourceLinked="1"/>
        <c:tickLblPos val="nextTo"/>
        <c:crossAx val="61429818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215900</xdr:colOff>
      <xdr:row>32</xdr:row>
      <xdr:rowOff>88900</xdr:rowOff>
    </xdr:from>
    <xdr:to>
      <xdr:col>18</xdr:col>
      <xdr:colOff>25400</xdr:colOff>
      <xdr:row>49</xdr:row>
      <xdr:rowOff>25400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215900</xdr:colOff>
      <xdr:row>32</xdr:row>
      <xdr:rowOff>88900</xdr:rowOff>
    </xdr:from>
    <xdr:to>
      <xdr:col>26</xdr:col>
      <xdr:colOff>215900</xdr:colOff>
      <xdr:row>71</xdr:row>
      <xdr:rowOff>88900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L26"/>
  <sheetViews>
    <sheetView tabSelected="1" workbookViewId="0">
      <selection activeCell="AA61" sqref="AA61"/>
    </sheetView>
  </sheetViews>
  <sheetFormatPr baseColWidth="10" defaultRowHeight="13"/>
  <sheetData>
    <row r="1" spans="1:12">
      <c r="A1">
        <v>1.9966666666649999</v>
      </c>
      <c r="B1">
        <v>1.9983333333325</v>
      </c>
      <c r="C1">
        <v>0.14666666666682501</v>
      </c>
      <c r="D1">
        <v>0.14499999999992499</v>
      </c>
      <c r="E1">
        <v>148</v>
      </c>
      <c r="F1">
        <v>1</v>
      </c>
      <c r="G1">
        <v>0.87833333333249997</v>
      </c>
      <c r="H1">
        <v>1.0383333333325</v>
      </c>
      <c r="I1">
        <v>0.10333333333332501</v>
      </c>
      <c r="J1">
        <v>5.6666666666752498E-2</v>
      </c>
      <c r="K1">
        <v>148</v>
      </c>
      <c r="L1">
        <v>1</v>
      </c>
    </row>
    <row r="2" spans="1:12">
      <c r="A2">
        <v>2.0666666666675</v>
      </c>
      <c r="B2">
        <v>2.0499999999975</v>
      </c>
      <c r="C2">
        <v>0.70499999999999996</v>
      </c>
      <c r="D2">
        <v>0.67166666666675001</v>
      </c>
      <c r="E2">
        <v>150</v>
      </c>
      <c r="F2">
        <v>1</v>
      </c>
      <c r="G2">
        <v>2.4083333333325001</v>
      </c>
      <c r="H2">
        <v>2.3166666666675</v>
      </c>
      <c r="I2">
        <v>1.1966666666657499</v>
      </c>
      <c r="J2">
        <v>1.4133333333332501</v>
      </c>
      <c r="K2">
        <v>150</v>
      </c>
      <c r="L2">
        <v>1</v>
      </c>
    </row>
    <row r="3" spans="1:12">
      <c r="A3">
        <v>1.34</v>
      </c>
      <c r="B3">
        <v>1.35</v>
      </c>
      <c r="C3">
        <v>0.27166666666650002</v>
      </c>
      <c r="D3">
        <v>0.25833333333324998</v>
      </c>
      <c r="E3">
        <v>154</v>
      </c>
      <c r="F3">
        <v>1</v>
      </c>
      <c r="G3">
        <v>1.085</v>
      </c>
      <c r="H3">
        <v>1.00166666666675</v>
      </c>
      <c r="I3">
        <v>0.72333333333424998</v>
      </c>
      <c r="J3">
        <v>0.53</v>
      </c>
      <c r="K3">
        <v>154</v>
      </c>
      <c r="L3">
        <v>1</v>
      </c>
    </row>
    <row r="4" spans="1:12">
      <c r="A4">
        <v>1.72</v>
      </c>
      <c r="B4">
        <v>1.6683333333349999</v>
      </c>
      <c r="C4">
        <v>7.1666666666650003E-2</v>
      </c>
      <c r="D4">
        <v>7.3333333333350001E-2</v>
      </c>
      <c r="E4">
        <v>156</v>
      </c>
      <c r="F4">
        <v>1</v>
      </c>
      <c r="G4">
        <v>2.238333333335</v>
      </c>
      <c r="H4">
        <v>1.89</v>
      </c>
      <c r="I4">
        <v>0.93833333333417501</v>
      </c>
      <c r="J4">
        <v>1.0166666666666799</v>
      </c>
      <c r="K4">
        <v>156</v>
      </c>
      <c r="L4">
        <v>1</v>
      </c>
    </row>
    <row r="5" spans="1:12">
      <c r="A5">
        <v>2.306666666665</v>
      </c>
      <c r="B5">
        <v>2.2833333333325001</v>
      </c>
      <c r="C5">
        <v>0.35833333333325001</v>
      </c>
      <c r="D5">
        <v>0.3833333333335</v>
      </c>
      <c r="E5">
        <v>158</v>
      </c>
      <c r="F5">
        <v>1</v>
      </c>
      <c r="G5">
        <v>2.2650000000000001</v>
      </c>
      <c r="H5">
        <v>2.1099999999982502</v>
      </c>
      <c r="I5">
        <v>0.61999999999925004</v>
      </c>
      <c r="J5">
        <v>0.53166666666675</v>
      </c>
      <c r="K5">
        <v>158</v>
      </c>
      <c r="L5">
        <v>1</v>
      </c>
    </row>
    <row r="6" spans="1:12">
      <c r="A6">
        <v>1.1299999999999999</v>
      </c>
      <c r="B6">
        <v>1.155</v>
      </c>
      <c r="C6">
        <v>0.65166666666649997</v>
      </c>
      <c r="D6">
        <v>0.65499999999975</v>
      </c>
      <c r="E6">
        <v>160</v>
      </c>
      <c r="F6">
        <v>1</v>
      </c>
      <c r="G6">
        <v>0.89666666666674999</v>
      </c>
      <c r="H6">
        <v>0.90499999999924996</v>
      </c>
      <c r="I6">
        <v>0.51833333333349996</v>
      </c>
      <c r="J6">
        <v>0.56499999999999995</v>
      </c>
      <c r="K6">
        <v>160</v>
      </c>
      <c r="L6">
        <v>1</v>
      </c>
    </row>
    <row r="7" spans="1:12">
      <c r="A7">
        <v>2.8650000000025</v>
      </c>
      <c r="B7">
        <v>2.8616666666674999</v>
      </c>
      <c r="C7">
        <v>0.7116666666675</v>
      </c>
      <c r="D7">
        <v>0.71333333333325</v>
      </c>
      <c r="E7">
        <v>162</v>
      </c>
      <c r="F7">
        <v>1</v>
      </c>
      <c r="G7">
        <v>2.3283333333325</v>
      </c>
      <c r="H7">
        <v>2.883333333335</v>
      </c>
      <c r="I7">
        <v>1.53333333333425</v>
      </c>
      <c r="J7">
        <v>0.78499999999850001</v>
      </c>
      <c r="K7">
        <v>162</v>
      </c>
      <c r="L7">
        <v>1</v>
      </c>
    </row>
    <row r="8" spans="1:12">
      <c r="A8">
        <v>1.0649999999999999</v>
      </c>
      <c r="B8">
        <v>1.0633333333324999</v>
      </c>
      <c r="C8">
        <v>8.5000000000075002E-2</v>
      </c>
      <c r="D8">
        <v>8.3333333333399998E-2</v>
      </c>
      <c r="E8">
        <v>177</v>
      </c>
      <c r="F8">
        <v>1</v>
      </c>
      <c r="G8">
        <v>0.95666666666650002</v>
      </c>
      <c r="H8">
        <v>0.93999999999850004</v>
      </c>
      <c r="I8">
        <v>0.05</v>
      </c>
      <c r="J8">
        <v>0.34499999999999997</v>
      </c>
      <c r="K8">
        <v>177</v>
      </c>
      <c r="L8">
        <v>1</v>
      </c>
    </row>
    <row r="9" spans="1:12">
      <c r="A9">
        <v>8.6666666666575007E-2</v>
      </c>
      <c r="B9">
        <v>3.1666666666675003E-2</v>
      </c>
      <c r="C9">
        <v>6.6666666666700004E-3</v>
      </c>
      <c r="D9">
        <v>6.6666666666700004E-3</v>
      </c>
      <c r="E9">
        <v>179</v>
      </c>
      <c r="F9">
        <v>1</v>
      </c>
      <c r="G9">
        <v>0.93000000000007499</v>
      </c>
      <c r="H9">
        <v>0.151666666666668</v>
      </c>
      <c r="I9">
        <v>0.28000000000015002</v>
      </c>
      <c r="J9">
        <v>1.6666666666649999E-2</v>
      </c>
      <c r="K9">
        <v>179</v>
      </c>
      <c r="L9">
        <v>1</v>
      </c>
    </row>
    <row r="10" spans="1:12">
      <c r="A10">
        <v>1.4916666666675</v>
      </c>
      <c r="B10">
        <v>1.585</v>
      </c>
      <c r="C10">
        <v>0.1183333333335</v>
      </c>
      <c r="D10">
        <v>0.11500000000009999</v>
      </c>
      <c r="E10">
        <v>181</v>
      </c>
      <c r="F10">
        <v>1</v>
      </c>
      <c r="G10">
        <v>0.88166666666575</v>
      </c>
      <c r="H10">
        <v>0.54833333333324996</v>
      </c>
      <c r="I10">
        <v>0.468333333333325</v>
      </c>
      <c r="J10">
        <v>0.14333333333350001</v>
      </c>
      <c r="K10">
        <v>181</v>
      </c>
      <c r="L10">
        <v>1</v>
      </c>
    </row>
    <row r="11" spans="1:12">
      <c r="A11">
        <v>1.0716666666657499</v>
      </c>
      <c r="B11">
        <v>1.0733333333349999</v>
      </c>
      <c r="C11">
        <v>0.41</v>
      </c>
      <c r="D11">
        <v>0.41499999999975001</v>
      </c>
      <c r="E11">
        <v>183</v>
      </c>
      <c r="F11">
        <v>1</v>
      </c>
      <c r="G11">
        <v>0.71499999999999997</v>
      </c>
      <c r="H11">
        <v>0.93166666666749998</v>
      </c>
      <c r="I11">
        <v>0.32666666666691802</v>
      </c>
      <c r="J11">
        <v>0.36</v>
      </c>
      <c r="K11">
        <v>183</v>
      </c>
      <c r="L11">
        <v>1</v>
      </c>
    </row>
    <row r="12" spans="1:12">
      <c r="A12">
        <v>1.0616666666650001</v>
      </c>
      <c r="B12">
        <v>1.0566666666675</v>
      </c>
      <c r="C12">
        <v>0.28333333333325</v>
      </c>
      <c r="D12">
        <v>0.28666666666675</v>
      </c>
      <c r="E12">
        <v>149</v>
      </c>
      <c r="F12">
        <v>2</v>
      </c>
      <c r="G12">
        <v>0.99</v>
      </c>
      <c r="H12">
        <v>0.74999999999925004</v>
      </c>
      <c r="I12">
        <v>0.44999999999974999</v>
      </c>
      <c r="J12">
        <v>0.54666666666599995</v>
      </c>
      <c r="K12">
        <v>149</v>
      </c>
      <c r="L12">
        <v>2</v>
      </c>
    </row>
    <row r="13" spans="1:12">
      <c r="A13">
        <v>1.7633333333325001</v>
      </c>
      <c r="B13">
        <v>1.7666666666649999</v>
      </c>
      <c r="C13">
        <v>0.54500000000000004</v>
      </c>
      <c r="D13">
        <v>0.59166666666675005</v>
      </c>
      <c r="E13">
        <v>151</v>
      </c>
      <c r="F13">
        <v>2</v>
      </c>
      <c r="G13">
        <v>1.9783333333324999</v>
      </c>
      <c r="H13">
        <v>1.8783333333325001</v>
      </c>
      <c r="I13">
        <v>0.84666666666674995</v>
      </c>
      <c r="J13">
        <v>0.76999999999900004</v>
      </c>
      <c r="K13">
        <v>151</v>
      </c>
      <c r="L13">
        <v>2</v>
      </c>
    </row>
    <row r="14" spans="1:12">
      <c r="A14">
        <v>1.6966666666675001</v>
      </c>
      <c r="B14">
        <v>1.6799999999974999</v>
      </c>
      <c r="C14">
        <v>1.1666666666660001E-2</v>
      </c>
      <c r="D14">
        <v>1.33333333333175E-2</v>
      </c>
      <c r="E14">
        <v>152</v>
      </c>
      <c r="F14">
        <v>2</v>
      </c>
      <c r="G14">
        <v>1.2949999999992501</v>
      </c>
      <c r="H14">
        <v>0.80333333333250001</v>
      </c>
      <c r="I14">
        <v>0.44666666666657501</v>
      </c>
      <c r="J14">
        <v>0.26499999999989998</v>
      </c>
      <c r="K14">
        <v>152</v>
      </c>
      <c r="L14">
        <v>2</v>
      </c>
    </row>
    <row r="15" spans="1:12">
      <c r="A15">
        <v>0.97166666666750001</v>
      </c>
      <c r="B15">
        <v>0.96833333333250005</v>
      </c>
      <c r="C15">
        <v>0.185</v>
      </c>
      <c r="D15">
        <v>0.18</v>
      </c>
      <c r="E15">
        <v>153</v>
      </c>
      <c r="F15">
        <v>2</v>
      </c>
      <c r="G15">
        <v>1.2216666666642499</v>
      </c>
      <c r="H15">
        <v>0.88</v>
      </c>
      <c r="I15">
        <v>0.37999999999992501</v>
      </c>
      <c r="J15">
        <v>0.41833333333342498</v>
      </c>
      <c r="K15">
        <v>153</v>
      </c>
      <c r="L15">
        <v>2</v>
      </c>
    </row>
    <row r="16" spans="1:12">
      <c r="A16">
        <v>2.0666666666650002</v>
      </c>
      <c r="B16">
        <v>2.0950000000025</v>
      </c>
      <c r="C16">
        <v>0.34333333333350002</v>
      </c>
      <c r="D16">
        <v>0.36999999999974997</v>
      </c>
      <c r="E16">
        <v>157</v>
      </c>
      <c r="F16">
        <v>2</v>
      </c>
      <c r="G16">
        <v>1.905</v>
      </c>
      <c r="H16">
        <v>1.4683333333342501</v>
      </c>
      <c r="I16">
        <v>0.53666666666667495</v>
      </c>
      <c r="J16">
        <v>0.62000000000092503</v>
      </c>
      <c r="K16">
        <v>157</v>
      </c>
      <c r="L16">
        <v>2</v>
      </c>
    </row>
    <row r="17" spans="1:12">
      <c r="A17">
        <v>0.52833333333325005</v>
      </c>
      <c r="B17">
        <v>0.43999999999974998</v>
      </c>
      <c r="C17">
        <v>9.9999999999850001E-3</v>
      </c>
      <c r="D17">
        <v>1.1666666666642501E-2</v>
      </c>
      <c r="E17">
        <v>159</v>
      </c>
      <c r="F17">
        <v>2</v>
      </c>
      <c r="G17">
        <v>0.153333333333318</v>
      </c>
      <c r="H17">
        <v>0.14333333333341</v>
      </c>
      <c r="I17">
        <v>1.33333333333E-2</v>
      </c>
      <c r="J17">
        <v>1.33333333333E-2</v>
      </c>
      <c r="K17">
        <v>159</v>
      </c>
      <c r="L17">
        <v>2</v>
      </c>
    </row>
    <row r="18" spans="1:12">
      <c r="A18">
        <v>1.606666666665</v>
      </c>
      <c r="B18">
        <v>1.5949999999975</v>
      </c>
      <c r="C18">
        <v>0.70499999999999996</v>
      </c>
      <c r="D18">
        <v>0.70333333333324999</v>
      </c>
      <c r="E18">
        <v>161</v>
      </c>
      <c r="F18">
        <v>2</v>
      </c>
      <c r="G18">
        <v>1.5233333333350001</v>
      </c>
      <c r="H18">
        <v>1.3733333333325</v>
      </c>
      <c r="I18">
        <v>0.83999999999899999</v>
      </c>
      <c r="J18">
        <v>0.89166666666649996</v>
      </c>
      <c r="K18">
        <v>161</v>
      </c>
      <c r="L18">
        <v>2</v>
      </c>
    </row>
    <row r="19" spans="1:12">
      <c r="A19">
        <v>1.3716666666674999</v>
      </c>
      <c r="B19">
        <v>1.3133333333349999</v>
      </c>
      <c r="C19">
        <v>0.30499999999999999</v>
      </c>
      <c r="D19">
        <v>0.3066666666665</v>
      </c>
      <c r="E19">
        <v>163</v>
      </c>
      <c r="F19">
        <v>2</v>
      </c>
      <c r="G19">
        <v>1.3050000000024999</v>
      </c>
      <c r="H19">
        <v>1.4066666666650001</v>
      </c>
      <c r="I19">
        <v>0.39500000000000002</v>
      </c>
      <c r="J19">
        <v>0.25166666666675003</v>
      </c>
      <c r="K19">
        <v>163</v>
      </c>
      <c r="L19">
        <v>2</v>
      </c>
    </row>
    <row r="20" spans="1:12">
      <c r="A20">
        <v>0.77333333333349996</v>
      </c>
      <c r="B20">
        <v>0.76833333333349996</v>
      </c>
      <c r="C20">
        <v>1.33333333333E-2</v>
      </c>
      <c r="D20">
        <v>1.33333333333E-2</v>
      </c>
      <c r="E20">
        <v>178</v>
      </c>
      <c r="F20">
        <v>2</v>
      </c>
      <c r="G20">
        <v>0.82666666666675004</v>
      </c>
      <c r="H20">
        <v>0.58499999999999996</v>
      </c>
      <c r="I20">
        <v>0.223333333333425</v>
      </c>
      <c r="J20">
        <v>0.19166666666674301</v>
      </c>
      <c r="K20">
        <v>178</v>
      </c>
      <c r="L20">
        <v>2</v>
      </c>
    </row>
    <row r="21" spans="1:12">
      <c r="A21">
        <v>2.2916666666675001</v>
      </c>
      <c r="B21">
        <v>2.3566666666649998</v>
      </c>
      <c r="C21">
        <v>6.8333333333325003E-2</v>
      </c>
      <c r="D21">
        <v>6.6666666666649999E-2</v>
      </c>
      <c r="E21">
        <v>180</v>
      </c>
      <c r="F21">
        <v>2</v>
      </c>
      <c r="G21">
        <v>1.7616666666675</v>
      </c>
      <c r="H21">
        <v>1.9583333333342501</v>
      </c>
      <c r="I21">
        <v>0.16833333333342501</v>
      </c>
      <c r="J21">
        <v>0.32166666666682497</v>
      </c>
      <c r="K21">
        <v>180</v>
      </c>
      <c r="L21">
        <v>2</v>
      </c>
    </row>
    <row r="22" spans="1:12">
      <c r="A22">
        <v>1.3249999999975</v>
      </c>
      <c r="B22">
        <v>1.405</v>
      </c>
      <c r="C22">
        <v>6.8333333333325003E-2</v>
      </c>
      <c r="D22">
        <v>6.8333333333349996E-2</v>
      </c>
      <c r="E22">
        <v>182</v>
      </c>
      <c r="F22">
        <v>2</v>
      </c>
      <c r="G22">
        <v>1.22666666666575</v>
      </c>
      <c r="H22">
        <v>1.00500000000175</v>
      </c>
      <c r="I22">
        <v>0.216666666666925</v>
      </c>
      <c r="J22">
        <v>0.27833333333325</v>
      </c>
      <c r="K22">
        <v>182</v>
      </c>
      <c r="L22">
        <v>2</v>
      </c>
    </row>
    <row r="24" spans="1:12">
      <c r="A24">
        <f>AVERAGE(A1:A22)</f>
        <v>1.4816666666664349</v>
      </c>
      <c r="B24">
        <f t="shared" ref="B24:L24" si="0">AVERAGE(B1:B22)</f>
        <v>1.4802272727270418</v>
      </c>
      <c r="C24">
        <f t="shared" si="0"/>
        <v>0.27613636363640065</v>
      </c>
      <c r="D24">
        <f t="shared" si="0"/>
        <v>0.27871212121208883</v>
      </c>
      <c r="E24">
        <f t="shared" si="0"/>
        <v>163.31818181818181</v>
      </c>
      <c r="F24">
        <f t="shared" si="0"/>
        <v>1.5</v>
      </c>
      <c r="G24">
        <f t="shared" si="0"/>
        <v>1.3531818181817452</v>
      </c>
      <c r="H24">
        <f t="shared" si="0"/>
        <v>1.2258333333332081</v>
      </c>
      <c r="I24">
        <f t="shared" si="0"/>
        <v>0.51250000000002904</v>
      </c>
      <c r="J24">
        <f t="shared" si="0"/>
        <v>0.46962121212112284</v>
      </c>
      <c r="K24">
        <f t="shared" si="0"/>
        <v>163.31818181818181</v>
      </c>
      <c r="L24">
        <f t="shared" si="0"/>
        <v>1.5</v>
      </c>
    </row>
    <row r="25" spans="1:12">
      <c r="A25">
        <f>STDEV(A1:A22)</f>
        <v>0.64414210203902822</v>
      </c>
      <c r="B25">
        <f t="shared" ref="B25:L25" si="1">STDEV(B1:B22)</f>
        <v>0.65821734872481619</v>
      </c>
      <c r="C25">
        <f t="shared" si="1"/>
        <v>0.2486218023933657</v>
      </c>
      <c r="D25">
        <f t="shared" si="1"/>
        <v>0.2499936146370399</v>
      </c>
      <c r="E25">
        <f t="shared" si="1"/>
        <v>12.391957313540304</v>
      </c>
      <c r="F25">
        <f t="shared" si="1"/>
        <v>0.51176631571915898</v>
      </c>
      <c r="G25">
        <f t="shared" si="1"/>
        <v>0.61449874378130809</v>
      </c>
      <c r="H25">
        <f t="shared" si="1"/>
        <v>0.70240568291160654</v>
      </c>
      <c r="I25">
        <f t="shared" si="1"/>
        <v>0.37905191879594485</v>
      </c>
      <c r="J25">
        <f t="shared" si="1"/>
        <v>0.34836083730477685</v>
      </c>
      <c r="K25">
        <f t="shared" si="1"/>
        <v>12.391957313540304</v>
      </c>
      <c r="L25">
        <f t="shared" si="1"/>
        <v>0.51176631571915898</v>
      </c>
    </row>
    <row r="26" spans="1:12">
      <c r="A26">
        <f>A25/SQRT(COUNT(A1:A22))</f>
        <v>0.13733155758952953</v>
      </c>
      <c r="B26">
        <f t="shared" ref="B26:L26" si="2">B25/SQRT(COUNT(B1:B22))</f>
        <v>0.14033241026582144</v>
      </c>
      <c r="C26">
        <f t="shared" si="2"/>
        <v>5.3006346371888585E-2</v>
      </c>
      <c r="D26">
        <f t="shared" si="2"/>
        <v>5.3298817724945324E-2</v>
      </c>
      <c r="E26">
        <f t="shared" si="2"/>
        <v>2.6419741762949385</v>
      </c>
      <c r="F26">
        <f t="shared" si="2"/>
        <v>0.10910894511799618</v>
      </c>
      <c r="G26">
        <f t="shared" si="2"/>
        <v>0.1310115723737976</v>
      </c>
      <c r="H26">
        <f t="shared" si="2"/>
        <v>0.14975339476900626</v>
      </c>
      <c r="I26">
        <f t="shared" si="2"/>
        <v>8.0814140623264114E-2</v>
      </c>
      <c r="J26">
        <f t="shared" si="2"/>
        <v>7.4270780063618674E-2</v>
      </c>
      <c r="K26">
        <f t="shared" si="2"/>
        <v>2.6419741762949385</v>
      </c>
      <c r="L26">
        <f t="shared" si="2"/>
        <v>0.10910894511799618</v>
      </c>
    </row>
  </sheetData>
  <sheetCalcPr fullCalcOnLoad="1"/>
  <phoneticPr fontId="1" type="noConversion"/>
  <pageMargins left="0.75" right="0.75" top="1" bottom="1" header="0.5" footer="0.5"/>
  <pageSetup paperSize="0" orientation="portrait" horizontalDpi="4294967292" verticalDpi="4294967292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UCLA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Schonberg</dc:creator>
  <cp:lastModifiedBy>Tom Schonberg</cp:lastModifiedBy>
  <dcterms:created xsi:type="dcterms:W3CDTF">2012-06-29T17:41:29Z</dcterms:created>
  <dcterms:modified xsi:type="dcterms:W3CDTF">2012-06-29T18:47:00Z</dcterms:modified>
</cp:coreProperties>
</file>