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120" yWindow="15" windowWidth="15195" windowHeight="819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17" i="1"/>
  <c r="B16"/>
  <c r="B15"/>
  <c r="B3"/>
  <c r="B4"/>
  <c r="B5"/>
  <c r="B6"/>
  <c r="B7"/>
  <c r="B8"/>
  <c r="B9"/>
  <c r="B10"/>
  <c r="B11"/>
  <c r="B12"/>
  <c r="B13"/>
  <c r="B2"/>
</calcChain>
</file>

<file path=xl/sharedStrings.xml><?xml version="1.0" encoding="utf-8"?>
<sst xmlns="http://schemas.openxmlformats.org/spreadsheetml/2006/main" count="37" uniqueCount="26">
  <si>
    <t>Age</t>
  </si>
  <si>
    <t>White / Caucasian</t>
  </si>
  <si>
    <t>Black / African American</t>
  </si>
  <si>
    <t>Hispanic</t>
  </si>
  <si>
    <t>American Indian / Native American</t>
  </si>
  <si>
    <t>Asian / Pacific Islander</t>
  </si>
  <si>
    <t>Choose not to respond</t>
  </si>
  <si>
    <t>Height</t>
  </si>
  <si>
    <t>Major</t>
  </si>
  <si>
    <t>Classification</t>
  </si>
  <si>
    <t>Criminal Justice</t>
  </si>
  <si>
    <t>Business Management</t>
  </si>
  <si>
    <t>Marketing</t>
  </si>
  <si>
    <t>Accounting</t>
  </si>
  <si>
    <t>Human Services</t>
  </si>
  <si>
    <t>Business Administration</t>
  </si>
  <si>
    <t>Human Resources</t>
  </si>
  <si>
    <t>Psychology</t>
  </si>
  <si>
    <t>Senior</t>
  </si>
  <si>
    <t>Junior</t>
  </si>
  <si>
    <t>Economics</t>
  </si>
  <si>
    <t>Professor</t>
  </si>
  <si>
    <t>AgeNormal</t>
  </si>
  <si>
    <t>&lt;- % below 51</t>
  </si>
  <si>
    <t>&lt;- % between mean and 51</t>
  </si>
  <si>
    <t>&lt;- % between 23 and 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</si>
</sst>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zoomScale="175" zoomScaleNormal="175" workbookViewId="0"/>
  </sheetViews>
  <sheetFormatPr defaultRowHeight="15"/>
  <cols>
    <col min="2" max="2" width="11" bestFit="1" customWidth="1"/>
    <col min="3" max="3" width="17" bestFit="1" customWidth="1"/>
    <col min="4" max="4" width="22.85546875" bestFit="1" customWidth="1"/>
    <col min="6" max="6" width="32.5703125" bestFit="1" customWidth="1"/>
    <col min="7" max="7" width="21.140625" bestFit="1" customWidth="1"/>
    <col min="8" max="8" width="21.42578125" bestFit="1" customWidth="1"/>
    <col min="10" max="10" width="22.85546875" bestFit="1" customWidth="1"/>
    <col min="11" max="11" width="12.7109375" bestFit="1" customWidth="1"/>
  </cols>
  <sheetData>
    <row r="1" spans="1:11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23</v>
      </c>
      <c r="B2">
        <f>(A2-AVERAGE($A$2:$A$13))/STDEV($A$2:$A$13)</f>
        <v>-0.8172708784757684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63</v>
      </c>
      <c r="J2" t="s">
        <v>10</v>
      </c>
      <c r="K2" t="s">
        <v>18</v>
      </c>
    </row>
    <row r="3" spans="1:11">
      <c r="A3">
        <v>51</v>
      </c>
      <c r="B3">
        <f t="shared" ref="B3:B13" si="0">(A3-AVERAGE($A$2:$A$13))/STDEV($A$2:$A$13)</f>
        <v>2.0431771961894212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67</v>
      </c>
      <c r="J3" t="s">
        <v>11</v>
      </c>
      <c r="K3" t="s">
        <v>19</v>
      </c>
    </row>
    <row r="4" spans="1:11">
      <c r="A4">
        <v>26</v>
      </c>
      <c r="B4">
        <f t="shared" si="0"/>
        <v>-0.51079429904735529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62</v>
      </c>
      <c r="J4" t="s">
        <v>12</v>
      </c>
      <c r="K4" t="s">
        <v>19</v>
      </c>
    </row>
    <row r="5" spans="1:11">
      <c r="A5">
        <v>24</v>
      </c>
      <c r="B5">
        <f t="shared" si="0"/>
        <v>-0.71511201866629737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60</v>
      </c>
      <c r="J5" t="s">
        <v>13</v>
      </c>
      <c r="K5" t="s">
        <v>18</v>
      </c>
    </row>
    <row r="6" spans="1:11">
      <c r="A6">
        <v>43</v>
      </c>
      <c r="B6">
        <f t="shared" si="0"/>
        <v>1.2259063177136527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58</v>
      </c>
      <c r="J6" t="s">
        <v>14</v>
      </c>
      <c r="K6" t="s">
        <v>19</v>
      </c>
    </row>
    <row r="7" spans="1:11">
      <c r="A7">
        <v>24</v>
      </c>
      <c r="B7">
        <f t="shared" si="0"/>
        <v>-0.71511201866629737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65</v>
      </c>
      <c r="J7" t="s">
        <v>15</v>
      </c>
    </row>
    <row r="8" spans="1:11">
      <c r="A8">
        <v>34</v>
      </c>
      <c r="B8">
        <f t="shared" si="0"/>
        <v>0.30647657942841317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55</v>
      </c>
      <c r="J8" t="s">
        <v>16</v>
      </c>
      <c r="K8" t="s">
        <v>18</v>
      </c>
    </row>
    <row r="9" spans="1:11">
      <c r="A9">
        <v>38</v>
      </c>
      <c r="B9">
        <f t="shared" si="0"/>
        <v>0.71511201866629737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65</v>
      </c>
      <c r="J9" t="s">
        <v>17</v>
      </c>
      <c r="K9" t="s">
        <v>19</v>
      </c>
    </row>
    <row r="10" spans="1:11">
      <c r="A10">
        <v>23</v>
      </c>
      <c r="B10">
        <f t="shared" si="0"/>
        <v>-0.8172708784757684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63</v>
      </c>
      <c r="J10" t="s">
        <v>11</v>
      </c>
      <c r="K10" t="s">
        <v>18</v>
      </c>
    </row>
    <row r="11" spans="1:11">
      <c r="A11">
        <v>20</v>
      </c>
      <c r="B11">
        <f t="shared" si="0"/>
        <v>-1.1237474579041815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76</v>
      </c>
      <c r="J11" t="s">
        <v>12</v>
      </c>
      <c r="K11" t="s">
        <v>19</v>
      </c>
    </row>
    <row r="12" spans="1:11">
      <c r="A12">
        <v>39</v>
      </c>
      <c r="B12">
        <f t="shared" si="0"/>
        <v>0.8172708784757684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63</v>
      </c>
      <c r="J12" t="s">
        <v>14</v>
      </c>
      <c r="K12" t="s">
        <v>19</v>
      </c>
    </row>
    <row r="13" spans="1:11">
      <c r="A13">
        <v>27</v>
      </c>
      <c r="B13">
        <f t="shared" si="0"/>
        <v>-0.4086354392378842</v>
      </c>
      <c r="C13">
        <v>1</v>
      </c>
      <c r="D13">
        <v>0</v>
      </c>
      <c r="E13">
        <v>1</v>
      </c>
      <c r="F13">
        <v>1</v>
      </c>
      <c r="G13">
        <v>0</v>
      </c>
      <c r="H13">
        <v>0</v>
      </c>
      <c r="I13">
        <v>72</v>
      </c>
      <c r="J13" t="s">
        <v>20</v>
      </c>
      <c r="K13" t="s">
        <v>21</v>
      </c>
    </row>
    <row r="15" spans="1:11">
      <c r="B15">
        <f>NORMSDIST(B3)</f>
        <v>0.97948254985906957</v>
      </c>
      <c r="C15" t="s">
        <v>23</v>
      </c>
    </row>
    <row r="16" spans="1:11">
      <c r="B16">
        <f>NORMSDIST(B3)-0.5</f>
        <v>0.47948254985906957</v>
      </c>
      <c r="C16" t="s">
        <v>24</v>
      </c>
    </row>
    <row r="17" spans="2:3">
      <c r="B17">
        <f>NORMSDIST(B3)-NORMSDIST(B2)</f>
        <v>0.7725957273077031</v>
      </c>
      <c r="C1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Grand View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2011-01-12T00:25:40Z</dcterms:created>
  <dcterms:modified xsi:type="dcterms:W3CDTF">2011-01-26T01:38:38Z</dcterms:modified>
</cp:coreProperties>
</file>