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ropbox\Academy\Postdoc\Publications\Buildings\Towards Performative Grounds\Log-Avg\"/>
    </mc:Choice>
  </mc:AlternateContent>
  <xr:revisionPtr revIDLastSave="0" documentId="13_ncr:1_{8B7E8F3C-8E36-47A3-A4CB-EADD604D5894}" xr6:coauthVersionLast="47" xr6:coauthVersionMax="47" xr10:uidLastSave="{00000000-0000-0000-0000-000000000000}"/>
  <bookViews>
    <workbookView xWindow="3420" yWindow="4380" windowWidth="28800" windowHeight="15825" xr2:uid="{E87EF5BB-6190-49CB-B036-40BF224B1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6" i="1" l="1"/>
  <c r="C27" i="1" s="1"/>
  <c r="H16" i="1" a="1"/>
  <c r="H16" i="1" s="1"/>
  <c r="F20" i="1"/>
  <c r="C20" i="1"/>
  <c r="D20" i="1"/>
  <c r="E20" i="1"/>
  <c r="B20" i="1"/>
  <c r="H18" i="1" a="1"/>
  <c r="H18" i="1" s="1"/>
  <c r="C9" i="1"/>
  <c r="D9" i="1" s="1"/>
  <c r="C10" i="1"/>
  <c r="D10" i="1" s="1"/>
  <c r="C11" i="1"/>
  <c r="D11" i="1" s="1"/>
  <c r="C12" i="1"/>
  <c r="D12" i="1" s="1"/>
  <c r="H26" i="1" l="1"/>
  <c r="H27" i="1" s="1"/>
  <c r="G26" i="1"/>
  <c r="G27" i="1" s="1"/>
  <c r="F26" i="1"/>
  <c r="F27" i="1" s="1"/>
  <c r="E26" i="1"/>
  <c r="E27" i="1" s="1"/>
  <c r="F12" i="1"/>
  <c r="G20" i="1"/>
  <c r="H20" i="1" s="1" a="1"/>
  <c r="H20" i="1" s="1"/>
  <c r="G12" i="1"/>
  <c r="H12" i="1" s="1"/>
  <c r="E28" i="1" l="1"/>
  <c r="E29" i="1" s="1"/>
  <c r="H3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<sst xmlns="http://schemas.openxmlformats.org/spreadsheetml/2006/main" count="22" uniqueCount="21">
  <si>
    <t>https://www.mrexcel.com/board/threads/how-to-express-a-logarithmic-averaging-formula-in-excel.865807/</t>
  </si>
  <si>
    <t>step 1</t>
  </si>
  <si>
    <t>step 2</t>
  </si>
  <si>
    <t>step 3</t>
  </si>
  <si>
    <t>https://en.wikipedia.org/wiki/Logarithmic_mean</t>
  </si>
  <si>
    <t>https://www.cirrusresearch.co.uk/blog/2013/01/noise-data-averaging-how-do-i-average-noise-measurements/</t>
  </si>
  <si>
    <t>https://www.youtube.com/watch?v=2Etko-slowk</t>
  </si>
  <si>
    <t>Method 1 - steps</t>
  </si>
  <si>
    <t>Method 2 - 1 step</t>
  </si>
  <si>
    <t>Added 0</t>
  </si>
  <si>
    <t>No 0</t>
  </si>
  <si>
    <t>Is larger than 0</t>
  </si>
  <si>
    <t>(Without 0)</t>
  </si>
  <si>
    <t>(With 0 - Wrong)</t>
  </si>
  <si>
    <t>(With 0 - Fixed)</t>
  </si>
  <si>
    <t>n</t>
  </si>
  <si>
    <t>sum</t>
  </si>
  <si>
    <t>mean</t>
  </si>
  <si>
    <t>https://www.wikihow.com/Calculate-Standard-Deviation</t>
  </si>
  <si>
    <t>Logarithmic mean</t>
  </si>
  <si>
    <t>Standard-Deviation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</si>
</sst>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right" wrapText="1"/>
    </xf>
    <xf numFmtId="0" fontId="0" fillId="0" borderId="1" xfId="0" applyBorder="1"/>
    <xf numFmtId="0" fontId="3" fillId="0" borderId="1" xfId="0" applyFont="1" applyBorder="1" applyAlignment="1">
      <alignment wrapText="1"/>
    </xf>
    <xf numFmtId="0" fontId="0" fillId="0" borderId="3" xfId="0" applyBorder="1"/>
    <xf numFmtId="0" fontId="5" fillId="0" borderId="3" xfId="0" applyFont="1" applyBorder="1"/>
    <xf numFmtId="0" fontId="1" fillId="0" borderId="3" xfId="0" applyFont="1" applyBorder="1" applyAlignment="1">
      <alignment wrapText="1"/>
    </xf>
    <xf numFmtId="0" fontId="2" fillId="0" borderId="4" xfId="0" applyFont="1" applyBorder="1"/>
    <xf numFmtId="0" fontId="4" fillId="0" borderId="6" xfId="0" applyFont="1" applyBorder="1"/>
    <xf numFmtId="0" fontId="3" fillId="0" borderId="6" xfId="0" applyFont="1" applyBorder="1" applyAlignment="1">
      <alignment horizontal="right" wrapText="1"/>
    </xf>
    <xf numFmtId="0" fontId="3" fillId="0" borderId="7" xfId="0" applyFont="1" applyBorder="1" applyAlignment="1">
      <alignment horizontal="right" wrapText="1"/>
    </xf>
    <xf numFmtId="0" fontId="0" fillId="0" borderId="8" xfId="0" applyBorder="1"/>
    <xf numFmtId="0" fontId="0" fillId="0" borderId="6" xfId="0" applyBorder="1"/>
    <xf numFmtId="0" fontId="1" fillId="0" borderId="2" xfId="0" applyFont="1" applyBorder="1" applyAlignment="1">
      <alignment horizontal="right" wrapText="1"/>
    </xf>
    <xf numFmtId="0" fontId="1" fillId="0" borderId="5" xfId="0" applyFont="1" applyBorder="1" applyAlignment="1">
      <alignment horizontal="right" wrapText="1"/>
    </xf>
    <xf numFmtId="0" fontId="1" fillId="0" borderId="7" xfId="0" applyFont="1" applyBorder="1" applyAlignment="1">
      <alignment horizontal="right" wrapText="1"/>
    </xf>
    <xf numFmtId="0" fontId="0" fillId="0" borderId="4" xfId="0" applyBorder="1"/>
    <xf numFmtId="0" fontId="0" fillId="0" borderId="5" xfId="0" applyBorder="1"/>
    <xf numFmtId="0" fontId="1" fillId="0" borderId="3" xfId="0" applyFont="1" applyBorder="1" applyAlignment="1">
      <alignment horizontal="right" wrapText="1"/>
    </xf>
    <xf numFmtId="0" fontId="1" fillId="0" borderId="9" xfId="0" applyFont="1" applyBorder="1" applyAlignment="1">
      <alignment horizontal="right" wrapText="1"/>
    </xf>
    <xf numFmtId="0" fontId="1" fillId="0" borderId="10" xfId="0" applyFont="1" applyBorder="1" applyAlignment="1">
      <alignment horizontal="right" wrapText="1"/>
    </xf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0" fillId="0" borderId="0" xfId="0" applyBorder="1"/>
    <xf numFmtId="0" fontId="0" fillId="0" borderId="7" xfId="0" applyBorder="1"/>
    <xf numFmtId="0" fontId="5" fillId="0" borderId="0" xfId="0" applyFont="1"/>
    <xf numFmtId="0" fontId="6" fillId="0" borderId="0" xfId="1"/>
    <xf numFmtId="2" fontId="5" fillId="0" borderId="8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ikihow.com/Calculate-Standard-Devi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D93CD-E974-4C74-945C-E477AAC63B28}">
  <dimension ref="A2:J135"/>
  <sheetViews>
    <sheetView tabSelected="1" topLeftCell="A6" zoomScale="160" zoomScaleNormal="160" workbookViewId="0">
      <selection activeCell="K17" sqref="K17"/>
    </sheetView>
  </sheetViews>
  <sheetFormatPr defaultRowHeight="15" x14ac:dyDescent="0.25"/>
  <sheetData>
    <row r="2" spans="2:9" x14ac:dyDescent="0.25">
      <c r="B2" s="31" t="s">
        <v>19</v>
      </c>
    </row>
    <row r="3" spans="2:9" x14ac:dyDescent="0.25">
      <c r="B3" t="s">
        <v>4</v>
      </c>
    </row>
    <row r="4" spans="2:9" x14ac:dyDescent="0.25">
      <c r="B4" t="s">
        <v>5</v>
      </c>
    </row>
    <row r="5" spans="2:9" x14ac:dyDescent="0.25">
      <c r="B5" t="s">
        <v>0</v>
      </c>
    </row>
    <row r="6" spans="2:9" x14ac:dyDescent="0.25">
      <c r="B6" t="s">
        <v>6</v>
      </c>
    </row>
    <row r="8" spans="2:9" x14ac:dyDescent="0.25">
      <c r="B8" t="s">
        <v>7</v>
      </c>
    </row>
    <row r="9" spans="2:9" x14ac:dyDescent="0.25">
      <c r="B9" s="18">
        <v>52.3</v>
      </c>
      <c r="C9" s="9">
        <f>B9/10</f>
        <v>5.2299999999999995</v>
      </c>
      <c r="D9" s="9">
        <f>10^C9</f>
        <v>169824.36524617439</v>
      </c>
      <c r="E9" s="9"/>
      <c r="F9" s="9"/>
      <c r="G9" s="11"/>
      <c r="H9" s="12"/>
    </row>
    <row r="10" spans="2:9" x14ac:dyDescent="0.25">
      <c r="B10" s="19">
        <v>59.6</v>
      </c>
      <c r="C10">
        <f t="shared" ref="C10:C11" si="0">B10/10</f>
        <v>5.96</v>
      </c>
      <c r="D10">
        <f t="shared" ref="D10:D12" si="1">10^C10</f>
        <v>912010.83935591124</v>
      </c>
      <c r="E10" s="3"/>
      <c r="F10" s="2"/>
      <c r="G10" s="2"/>
      <c r="H10" s="13"/>
    </row>
    <row r="11" spans="2:9" x14ac:dyDescent="0.25">
      <c r="B11" s="19">
        <v>56.3</v>
      </c>
      <c r="C11">
        <f t="shared" si="0"/>
        <v>5.63</v>
      </c>
      <c r="D11">
        <f t="shared" si="1"/>
        <v>426579.51880159322</v>
      </c>
      <c r="E11" s="3"/>
      <c r="F11" s="2" t="s">
        <v>1</v>
      </c>
      <c r="G11" s="2" t="s">
        <v>2</v>
      </c>
      <c r="H11" s="14" t="s">
        <v>3</v>
      </c>
    </row>
    <row r="12" spans="2:9" x14ac:dyDescent="0.25">
      <c r="B12" s="20">
        <v>58.3</v>
      </c>
      <c r="C12" s="7">
        <f>B12/10</f>
        <v>5.83</v>
      </c>
      <c r="D12" s="7">
        <f t="shared" si="1"/>
        <v>676082.97539198259</v>
      </c>
      <c r="E12" s="8"/>
      <c r="F12" s="7">
        <f>SUM(D9:D12)</f>
        <v>2184497.6987956613</v>
      </c>
      <c r="G12" s="7">
        <f>F12/4</f>
        <v>546124.42469891533</v>
      </c>
      <c r="H12" s="16">
        <f>10*LOG(G12)</f>
        <v>57.372916002212307</v>
      </c>
    </row>
    <row r="14" spans="2:9" x14ac:dyDescent="0.25">
      <c r="B14" t="s">
        <v>8</v>
      </c>
    </row>
    <row r="15" spans="2:9" x14ac:dyDescent="0.25">
      <c r="B15" t="s">
        <v>10</v>
      </c>
    </row>
    <row r="16" spans="2:9" x14ac:dyDescent="0.25">
      <c r="B16" s="24">
        <v>52.3</v>
      </c>
      <c r="C16" s="25">
        <v>59.6</v>
      </c>
      <c r="D16" s="25">
        <v>56.3</v>
      </c>
      <c r="E16" s="25">
        <v>58.3</v>
      </c>
      <c r="F16" s="26"/>
      <c r="G16" s="26"/>
      <c r="H16" s="27" cm="1">
        <f t="array" ref="H16">10*LOG(AVERAGE(10^(B16:E16/10)))</f>
        <v>57.372916002212307</v>
      </c>
      <c r="I16" t="s">
        <v>12</v>
      </c>
    </row>
    <row r="17" spans="2:10" x14ac:dyDescent="0.25">
      <c r="B17" t="s">
        <v>9</v>
      </c>
    </row>
    <row r="18" spans="2:10" x14ac:dyDescent="0.25">
      <c r="B18" s="18">
        <v>52.3</v>
      </c>
      <c r="C18" s="23">
        <v>59.6</v>
      </c>
      <c r="D18" s="10">
        <v>0</v>
      </c>
      <c r="E18" s="23">
        <v>56.3</v>
      </c>
      <c r="F18" s="23">
        <v>58.3</v>
      </c>
      <c r="G18" s="9"/>
      <c r="H18" s="21" cm="1">
        <f t="array" ref="H18">10*LOG(AVERAGE(10^(B18:F18/10)))</f>
        <v>56.40381786020609</v>
      </c>
      <c r="I18" t="s">
        <v>13</v>
      </c>
      <c r="J18" s="1"/>
    </row>
    <row r="19" spans="2:10" x14ac:dyDescent="0.25">
      <c r="B19" s="22" t="s">
        <v>11</v>
      </c>
      <c r="H19" s="17"/>
    </row>
    <row r="20" spans="2:10" x14ac:dyDescent="0.25">
      <c r="B20" s="15">
        <f>(B18&gt;0)*1</f>
        <v>1</v>
      </c>
      <c r="C20" s="6">
        <f>(C18&gt;0)*1</f>
        <v>1</v>
      </c>
      <c r="D20" s="6">
        <f>(D18&gt;0)*1</f>
        <v>0</v>
      </c>
      <c r="E20" s="6">
        <f>(E18&gt;0)*1</f>
        <v>1</v>
      </c>
      <c r="F20" s="6">
        <f>(F18&gt;0)*1</f>
        <v>1</v>
      </c>
      <c r="G20" s="7">
        <f>SUM(B20:F20)</f>
        <v>4</v>
      </c>
      <c r="H20" s="16" cm="1">
        <f t="array" ref="H20">10*LOG(SUM(10^(B18:F18/10)/G20))</f>
        <v>57.372917990286652</v>
      </c>
      <c r="I20" t="s">
        <v>14</v>
      </c>
    </row>
    <row r="21" spans="2:10" x14ac:dyDescent="0.25">
      <c r="E21" s="5"/>
      <c r="F21" s="5"/>
      <c r="H21" s="5"/>
      <c r="I21" s="5"/>
    </row>
    <row r="22" spans="2:10" x14ac:dyDescent="0.25">
      <c r="B22" s="31" t="s">
        <v>20</v>
      </c>
      <c r="I22" s="5"/>
    </row>
    <row r="23" spans="2:10" x14ac:dyDescent="0.25">
      <c r="B23" s="32" t="s">
        <v>18</v>
      </c>
      <c r="E23" s="5"/>
      <c r="F23" s="5"/>
      <c r="H23" s="5"/>
      <c r="I23" s="5"/>
    </row>
    <row r="24" spans="2:10" x14ac:dyDescent="0.25">
      <c r="B24" t="s">
        <v>6</v>
      </c>
      <c r="E24" s="5"/>
      <c r="F24" s="5"/>
      <c r="H24" s="5"/>
      <c r="I24" s="5"/>
    </row>
    <row r="25" spans="2:10" x14ac:dyDescent="0.25">
      <c r="B25" s="28" t="s">
        <v>15</v>
      </c>
      <c r="C25" s="9">
        <v>4</v>
      </c>
      <c r="D25" s="9"/>
      <c r="E25" s="9">
        <v>52.3</v>
      </c>
      <c r="F25" s="9">
        <v>59.6</v>
      </c>
      <c r="G25" s="9">
        <v>56.3</v>
      </c>
      <c r="H25" s="21">
        <v>58.3</v>
      </c>
      <c r="I25" s="5"/>
    </row>
    <row r="26" spans="2:10" x14ac:dyDescent="0.25">
      <c r="B26" s="22" t="s">
        <v>16</v>
      </c>
      <c r="C26" s="29">
        <f>SUM(E25:H25)</f>
        <v>226.5</v>
      </c>
      <c r="D26" s="29"/>
      <c r="E26" s="29">
        <f>E25-C27</f>
        <v>-4.3250000000000028</v>
      </c>
      <c r="F26" s="29">
        <f>F25-C27</f>
        <v>2.9750000000000014</v>
      </c>
      <c r="G26" s="29">
        <f>G25-C27</f>
        <v>-0.32500000000000284</v>
      </c>
      <c r="H26" s="17">
        <f>H25-C27</f>
        <v>1.6749999999999972</v>
      </c>
      <c r="I26" s="5"/>
    </row>
    <row r="27" spans="2:10" x14ac:dyDescent="0.25">
      <c r="B27" s="22" t="s">
        <v>17</v>
      </c>
      <c r="C27" s="29">
        <f>C26/C25</f>
        <v>56.625</v>
      </c>
      <c r="D27" s="29"/>
      <c r="E27" s="29">
        <f>E26*E26</f>
        <v>18.705625000000026</v>
      </c>
      <c r="F27" s="29">
        <f t="shared" ref="F27:H27" si="2">F26*F26</f>
        <v>8.850625000000008</v>
      </c>
      <c r="G27" s="29">
        <f t="shared" si="2"/>
        <v>0.10562500000000184</v>
      </c>
      <c r="H27" s="17">
        <f t="shared" si="2"/>
        <v>2.8056249999999903</v>
      </c>
      <c r="I27" s="5"/>
    </row>
    <row r="28" spans="2:10" x14ac:dyDescent="0.25">
      <c r="B28" s="22"/>
      <c r="C28" s="29"/>
      <c r="D28" s="29"/>
      <c r="E28" s="29">
        <f>SUM(E27:H27)</f>
        <v>30.46750000000003</v>
      </c>
      <c r="F28" s="29"/>
      <c r="G28" s="29"/>
      <c r="H28" s="17"/>
      <c r="I28" s="5"/>
    </row>
    <row r="29" spans="2:10" x14ac:dyDescent="0.25">
      <c r="B29" s="22"/>
      <c r="C29" s="29"/>
      <c r="D29" s="29"/>
      <c r="E29" s="29">
        <f>E28/(C25-1)</f>
        <v>10.155833333333343</v>
      </c>
      <c r="F29" s="29"/>
      <c r="G29" s="29"/>
      <c r="H29" s="17"/>
      <c r="I29" s="5"/>
    </row>
    <row r="30" spans="2:10" x14ac:dyDescent="0.25">
      <c r="B30" s="22"/>
      <c r="C30" s="29"/>
      <c r="D30" s="29"/>
      <c r="E30" s="29"/>
      <c r="F30" s="29"/>
      <c r="G30" s="29"/>
      <c r="H30" s="17"/>
      <c r="I30" s="5"/>
    </row>
    <row r="31" spans="2:10" x14ac:dyDescent="0.25">
      <c r="B31" s="30"/>
      <c r="C31" s="7"/>
      <c r="D31" s="7"/>
      <c r="E31" s="7"/>
      <c r="F31" s="7"/>
      <c r="G31" s="7"/>
      <c r="H31" s="33">
        <f>SQRT(E29)</f>
        <v>3.1868218232799497</v>
      </c>
      <c r="I31" s="5"/>
    </row>
    <row r="32" spans="2:10" x14ac:dyDescent="0.25">
      <c r="B32" s="29"/>
      <c r="C32" s="29"/>
      <c r="D32" s="29"/>
      <c r="E32" s="29"/>
      <c r="F32" s="29"/>
      <c r="G32" s="29"/>
      <c r="H32" s="29"/>
      <c r="I32" s="5"/>
    </row>
    <row r="33" spans="1:9" x14ac:dyDescent="0.25">
      <c r="B33" s="29"/>
      <c r="C33" s="29"/>
      <c r="D33" s="29"/>
      <c r="E33" s="29"/>
      <c r="F33" s="29"/>
      <c r="G33" s="29"/>
      <c r="H33" s="29"/>
      <c r="I33" s="5"/>
    </row>
    <row r="34" spans="1:9" x14ac:dyDescent="0.25">
      <c r="B34" s="2"/>
      <c r="C34" s="2"/>
      <c r="D34" s="2"/>
      <c r="E34" s="5"/>
      <c r="F34" s="5"/>
      <c r="H34" s="5"/>
      <c r="I34" s="5"/>
    </row>
    <row r="35" spans="1:9" x14ac:dyDescent="0.25">
      <c r="B35" s="2"/>
      <c r="C35" s="2"/>
      <c r="D35" s="2"/>
      <c r="E35" s="5"/>
      <c r="F35" s="5"/>
      <c r="H35" s="5"/>
      <c r="I35" s="5"/>
    </row>
    <row r="36" spans="1:9" x14ac:dyDescent="0.25">
      <c r="B36" s="2"/>
      <c r="C36" s="2"/>
      <c r="D36" s="2"/>
      <c r="E36" s="5"/>
      <c r="F36" s="5"/>
      <c r="H36" s="5"/>
      <c r="I36" s="5"/>
    </row>
    <row r="37" spans="1:9" x14ac:dyDescent="0.25">
      <c r="B37" s="2"/>
      <c r="C37" s="2"/>
      <c r="D37" s="2"/>
      <c r="E37" s="5"/>
      <c r="F37" s="5"/>
      <c r="H37" s="5"/>
      <c r="I37" s="5"/>
    </row>
    <row r="38" spans="1:9" x14ac:dyDescent="0.25">
      <c r="B38" s="2"/>
      <c r="C38" s="2"/>
      <c r="D38" s="2"/>
      <c r="E38" s="5"/>
      <c r="F38" s="5"/>
      <c r="H38" s="5"/>
      <c r="I38" s="5"/>
    </row>
    <row r="39" spans="1:9" x14ac:dyDescent="0.25">
      <c r="B39" s="2"/>
      <c r="C39" s="2"/>
      <c r="D39" s="2"/>
      <c r="E39" s="5"/>
      <c r="F39" s="5"/>
      <c r="H39" s="5"/>
      <c r="I39" s="5"/>
    </row>
    <row r="40" spans="1:9" x14ac:dyDescent="0.25">
      <c r="B40" s="2"/>
      <c r="C40" s="2"/>
      <c r="D40" s="2"/>
      <c r="E40" s="5"/>
      <c r="F40" s="5"/>
      <c r="H40" s="5"/>
      <c r="I40" s="5"/>
    </row>
    <row r="41" spans="1:9" x14ac:dyDescent="0.25">
      <c r="B41" s="2"/>
      <c r="C41" s="2"/>
      <c r="D41" s="2"/>
      <c r="E41" s="5"/>
      <c r="F41" s="5"/>
      <c r="H41" s="5"/>
      <c r="I41" s="5"/>
    </row>
    <row r="42" spans="1:9" x14ac:dyDescent="0.25">
      <c r="B42" s="2"/>
      <c r="C42" s="2"/>
      <c r="D42" s="2"/>
      <c r="E42" s="5"/>
      <c r="F42" s="5"/>
      <c r="H42" s="5"/>
      <c r="I42" s="5"/>
    </row>
    <row r="43" spans="1:9" x14ac:dyDescent="0.25">
      <c r="B43" s="2"/>
      <c r="C43" s="2"/>
      <c r="D43" s="2"/>
      <c r="E43" s="5"/>
      <c r="F43" s="5"/>
      <c r="H43" s="5"/>
      <c r="I43" s="5"/>
    </row>
    <row r="44" spans="1:9" x14ac:dyDescent="0.25">
      <c r="B44" s="2"/>
      <c r="C44" s="2"/>
      <c r="D44" s="2"/>
      <c r="E44" s="5"/>
      <c r="F44" s="5"/>
      <c r="H44" s="5"/>
      <c r="I44" s="5"/>
    </row>
    <row r="45" spans="1:9" x14ac:dyDescent="0.25">
      <c r="B45" s="2"/>
      <c r="C45" s="2"/>
      <c r="D45" s="2"/>
      <c r="E45" s="5"/>
      <c r="F45" s="5"/>
      <c r="H45" s="5"/>
      <c r="I45" s="5"/>
    </row>
    <row r="46" spans="1:9" x14ac:dyDescent="0.25">
      <c r="B46" s="2"/>
      <c r="C46" s="2"/>
      <c r="D46" s="2"/>
      <c r="E46" s="5"/>
      <c r="F46" s="5"/>
      <c r="H46" s="5"/>
      <c r="I46" s="5"/>
    </row>
    <row r="47" spans="1:9" x14ac:dyDescent="0.25">
      <c r="A47" s="2"/>
      <c r="B47" s="2"/>
      <c r="C47" s="2"/>
      <c r="D47" s="2"/>
      <c r="E47" s="5"/>
      <c r="F47" s="5"/>
      <c r="H47" s="5"/>
      <c r="I47" s="5"/>
    </row>
    <row r="48" spans="1:9" x14ac:dyDescent="0.25">
      <c r="A48" s="2"/>
      <c r="B48" s="2"/>
      <c r="C48" s="2"/>
      <c r="D48" s="2"/>
      <c r="E48" s="5"/>
      <c r="F48" s="5"/>
      <c r="H48" s="5"/>
      <c r="I48" s="5"/>
    </row>
    <row r="49" spans="1:9" x14ac:dyDescent="0.25">
      <c r="A49" s="2"/>
      <c r="B49" s="2"/>
      <c r="C49" s="2"/>
      <c r="D49" s="2"/>
      <c r="E49" s="5"/>
      <c r="F49" s="5"/>
      <c r="H49" s="5"/>
      <c r="I49" s="5"/>
    </row>
    <row r="50" spans="1:9" x14ac:dyDescent="0.25">
      <c r="A50" s="2"/>
      <c r="B50" s="2"/>
      <c r="C50" s="2"/>
      <c r="D50" s="2"/>
      <c r="E50" s="5"/>
      <c r="F50" s="5"/>
      <c r="H50" s="5"/>
      <c r="I50" s="5"/>
    </row>
    <row r="51" spans="1:9" x14ac:dyDescent="0.25">
      <c r="A51" s="2"/>
      <c r="B51" s="2"/>
      <c r="C51" s="2"/>
      <c r="D51" s="2"/>
      <c r="E51" s="5"/>
      <c r="F51" s="5"/>
      <c r="H51" s="5"/>
      <c r="I51" s="5"/>
    </row>
    <row r="52" spans="1:9" x14ac:dyDescent="0.25">
      <c r="A52" s="2"/>
      <c r="B52" s="2"/>
      <c r="C52" s="2"/>
      <c r="D52" s="3"/>
      <c r="E52" s="2"/>
      <c r="F52" s="2"/>
      <c r="G52" s="4"/>
    </row>
    <row r="53" spans="1:9" x14ac:dyDescent="0.25">
      <c r="A53" s="2"/>
      <c r="B53" s="2"/>
      <c r="C53" s="2"/>
      <c r="D53" s="3"/>
      <c r="E53" s="2"/>
      <c r="F53" s="2"/>
      <c r="G53" s="4"/>
    </row>
    <row r="54" spans="1:9" x14ac:dyDescent="0.25">
      <c r="A54" s="2"/>
      <c r="B54" s="2"/>
      <c r="C54" s="2"/>
      <c r="D54" s="3"/>
      <c r="E54" s="2"/>
      <c r="F54" s="2"/>
      <c r="G54" s="4"/>
    </row>
    <row r="55" spans="1:9" x14ac:dyDescent="0.25">
      <c r="A55" s="2"/>
      <c r="B55" s="2"/>
      <c r="C55" s="2"/>
      <c r="D55" s="3"/>
      <c r="E55" s="2"/>
      <c r="F55" s="2"/>
      <c r="G55" s="4"/>
    </row>
    <row r="56" spans="1:9" x14ac:dyDescent="0.25">
      <c r="A56" s="2"/>
      <c r="B56" s="2"/>
      <c r="C56" s="2"/>
      <c r="D56" s="3"/>
      <c r="E56" s="2"/>
      <c r="F56" s="2"/>
      <c r="G56" s="4"/>
    </row>
    <row r="57" spans="1:9" x14ac:dyDescent="0.25">
      <c r="A57" s="2"/>
      <c r="B57" s="2"/>
      <c r="C57" s="2"/>
      <c r="D57" s="3"/>
      <c r="E57" s="2"/>
      <c r="F57" s="2"/>
      <c r="G57" s="4"/>
    </row>
    <row r="58" spans="1:9" x14ac:dyDescent="0.25">
      <c r="A58" s="2"/>
      <c r="B58" s="2"/>
      <c r="C58" s="2"/>
      <c r="D58" s="3"/>
      <c r="E58" s="2"/>
      <c r="F58" s="2"/>
      <c r="G58" s="4"/>
    </row>
    <row r="59" spans="1:9" x14ac:dyDescent="0.25">
      <c r="A59" s="2"/>
      <c r="B59" s="2"/>
      <c r="C59" s="2"/>
      <c r="D59" s="3"/>
      <c r="E59" s="2"/>
      <c r="F59" s="2"/>
      <c r="G59" s="4"/>
    </row>
    <row r="60" spans="1:9" x14ac:dyDescent="0.25">
      <c r="A60" s="2"/>
      <c r="B60" s="2"/>
      <c r="C60" s="2"/>
      <c r="D60" s="3"/>
      <c r="E60" s="2"/>
      <c r="F60" s="2"/>
      <c r="G60" s="4"/>
    </row>
    <row r="61" spans="1:9" x14ac:dyDescent="0.25">
      <c r="A61" s="2"/>
      <c r="B61" s="2"/>
      <c r="C61" s="2"/>
      <c r="D61" s="3"/>
      <c r="E61" s="2"/>
      <c r="F61" s="2"/>
      <c r="G61" s="4"/>
    </row>
    <row r="62" spans="1:9" x14ac:dyDescent="0.25">
      <c r="A62" s="2"/>
      <c r="B62" s="2"/>
      <c r="C62" s="2"/>
      <c r="D62" s="3"/>
      <c r="E62" s="2"/>
      <c r="F62" s="2"/>
      <c r="G62" s="4"/>
    </row>
    <row r="63" spans="1:9" x14ac:dyDescent="0.25">
      <c r="A63" s="2"/>
      <c r="B63" s="2"/>
      <c r="C63" s="2"/>
      <c r="D63" s="3"/>
      <c r="E63" s="2"/>
      <c r="F63" s="2"/>
      <c r="G63" s="4"/>
    </row>
    <row r="64" spans="1:9" x14ac:dyDescent="0.25">
      <c r="A64" s="2"/>
      <c r="B64" s="2"/>
      <c r="C64" s="2"/>
      <c r="D64" s="3"/>
      <c r="E64" s="2"/>
      <c r="F64" s="2"/>
      <c r="G64" s="4"/>
    </row>
    <row r="65" spans="1:7" x14ac:dyDescent="0.25">
      <c r="A65" s="2"/>
      <c r="B65" s="2"/>
      <c r="C65" s="2"/>
      <c r="D65" s="3"/>
      <c r="E65" s="2"/>
      <c r="F65" s="2"/>
      <c r="G65" s="4"/>
    </row>
    <row r="66" spans="1:7" x14ac:dyDescent="0.25">
      <c r="A66" s="2"/>
      <c r="B66" s="2"/>
      <c r="C66" s="2"/>
      <c r="D66" s="3"/>
      <c r="E66" s="2"/>
      <c r="F66" s="2"/>
      <c r="G66" s="4"/>
    </row>
    <row r="67" spans="1:7" x14ac:dyDescent="0.25">
      <c r="A67" s="2"/>
      <c r="B67" s="2"/>
      <c r="C67" s="2"/>
      <c r="D67" s="3"/>
      <c r="E67" s="2"/>
      <c r="F67" s="2"/>
      <c r="G67" s="4"/>
    </row>
    <row r="68" spans="1:7" x14ac:dyDescent="0.25">
      <c r="A68" s="2"/>
      <c r="B68" s="2"/>
      <c r="C68" s="2"/>
      <c r="D68" s="3"/>
      <c r="E68" s="2"/>
      <c r="F68" s="2"/>
      <c r="G68" s="4"/>
    </row>
    <row r="69" spans="1:7" x14ac:dyDescent="0.25">
      <c r="A69" s="2"/>
      <c r="B69" s="2"/>
      <c r="C69" s="2"/>
      <c r="D69" s="3"/>
      <c r="E69" s="2"/>
      <c r="F69" s="2"/>
      <c r="G69" s="4"/>
    </row>
    <row r="70" spans="1:7" x14ac:dyDescent="0.25">
      <c r="A70" s="2"/>
      <c r="B70" s="2"/>
      <c r="C70" s="2"/>
      <c r="D70" s="3"/>
      <c r="E70" s="2"/>
      <c r="F70" s="2"/>
      <c r="G70" s="4"/>
    </row>
    <row r="71" spans="1:7" x14ac:dyDescent="0.25">
      <c r="A71" s="2"/>
      <c r="B71" s="2"/>
      <c r="C71" s="2"/>
      <c r="D71" s="3"/>
      <c r="E71" s="2"/>
      <c r="F71" s="2"/>
      <c r="G71" s="4"/>
    </row>
    <row r="72" spans="1:7" x14ac:dyDescent="0.25">
      <c r="A72" s="2"/>
      <c r="B72" s="2"/>
      <c r="C72" s="2"/>
      <c r="D72" s="3"/>
      <c r="E72" s="2"/>
      <c r="F72" s="2"/>
      <c r="G72" s="4"/>
    </row>
    <row r="73" spans="1:7" x14ac:dyDescent="0.25">
      <c r="A73" s="2"/>
      <c r="B73" s="2"/>
      <c r="C73" s="2"/>
      <c r="D73" s="3"/>
      <c r="E73" s="2"/>
      <c r="F73" s="2"/>
      <c r="G73" s="4"/>
    </row>
    <row r="74" spans="1:7" x14ac:dyDescent="0.25">
      <c r="A74" s="2"/>
      <c r="B74" s="2"/>
      <c r="C74" s="2"/>
      <c r="D74" s="3"/>
      <c r="E74" s="2"/>
      <c r="F74" s="2"/>
      <c r="G74" s="4"/>
    </row>
    <row r="75" spans="1:7" x14ac:dyDescent="0.25">
      <c r="A75" s="2"/>
      <c r="B75" s="2"/>
      <c r="C75" s="2"/>
      <c r="D75" s="3"/>
      <c r="E75" s="2"/>
      <c r="F75" s="2"/>
      <c r="G75" s="4"/>
    </row>
    <row r="76" spans="1:7" x14ac:dyDescent="0.25">
      <c r="A76" s="2"/>
      <c r="B76" s="2"/>
      <c r="C76" s="2"/>
      <c r="D76" s="3"/>
      <c r="E76" s="2"/>
      <c r="F76" s="2"/>
      <c r="G76" s="4"/>
    </row>
    <row r="77" spans="1:7" x14ac:dyDescent="0.25">
      <c r="A77" s="2"/>
      <c r="B77" s="2"/>
      <c r="C77" s="2"/>
      <c r="D77" s="3"/>
      <c r="E77" s="2"/>
      <c r="F77" s="2"/>
      <c r="G77" s="4"/>
    </row>
    <row r="78" spans="1:7" x14ac:dyDescent="0.25">
      <c r="A78" s="2"/>
      <c r="B78" s="2"/>
      <c r="C78" s="2"/>
      <c r="D78" s="3"/>
      <c r="E78" s="2"/>
      <c r="F78" s="2"/>
      <c r="G78" s="4"/>
    </row>
    <row r="79" spans="1:7" x14ac:dyDescent="0.25">
      <c r="A79" s="2"/>
      <c r="B79" s="2"/>
      <c r="C79" s="2"/>
      <c r="D79" s="3"/>
      <c r="E79" s="2"/>
      <c r="F79" s="2"/>
      <c r="G79" s="4"/>
    </row>
    <row r="80" spans="1:7" x14ac:dyDescent="0.25">
      <c r="A80" s="2"/>
      <c r="B80" s="2"/>
      <c r="C80" s="2"/>
      <c r="D80" s="3"/>
      <c r="E80" s="2"/>
      <c r="F80" s="2"/>
      <c r="G80" s="4"/>
    </row>
    <row r="81" spans="1:7" x14ac:dyDescent="0.25">
      <c r="A81" s="2"/>
      <c r="B81" s="2"/>
      <c r="C81" s="2"/>
      <c r="D81" s="3"/>
      <c r="E81" s="2"/>
      <c r="F81" s="2"/>
      <c r="G81" s="4"/>
    </row>
    <row r="82" spans="1:7" x14ac:dyDescent="0.25">
      <c r="A82" s="2"/>
      <c r="B82" s="2"/>
      <c r="C82" s="2"/>
      <c r="D82" s="3"/>
      <c r="E82" s="2"/>
      <c r="F82" s="2"/>
      <c r="G82" s="4"/>
    </row>
    <row r="83" spans="1:7" x14ac:dyDescent="0.25">
      <c r="A83" s="2"/>
      <c r="B83" s="2"/>
      <c r="C83" s="2"/>
      <c r="D83" s="3"/>
      <c r="E83" s="2"/>
      <c r="F83" s="2"/>
      <c r="G83" s="4"/>
    </row>
    <row r="84" spans="1:7" x14ac:dyDescent="0.25">
      <c r="A84" s="2"/>
      <c r="B84" s="2"/>
      <c r="C84" s="2"/>
      <c r="D84" s="3"/>
      <c r="E84" s="2"/>
      <c r="F84" s="2"/>
      <c r="G84" s="4"/>
    </row>
    <row r="85" spans="1:7" x14ac:dyDescent="0.25">
      <c r="A85" s="2"/>
      <c r="B85" s="2"/>
      <c r="C85" s="2"/>
      <c r="D85" s="3"/>
      <c r="E85" s="2"/>
      <c r="F85" s="2"/>
      <c r="G85" s="4"/>
    </row>
    <row r="86" spans="1:7" x14ac:dyDescent="0.25">
      <c r="A86" s="2"/>
      <c r="B86" s="2"/>
      <c r="C86" s="2"/>
      <c r="D86" s="3"/>
      <c r="E86" s="2"/>
      <c r="F86" s="2"/>
      <c r="G86" s="4"/>
    </row>
    <row r="87" spans="1:7" x14ac:dyDescent="0.25">
      <c r="A87" s="2"/>
      <c r="B87" s="2"/>
      <c r="C87" s="2"/>
      <c r="D87" s="3"/>
      <c r="E87" s="2"/>
      <c r="F87" s="2"/>
      <c r="G87" s="4"/>
    </row>
    <row r="88" spans="1:7" x14ac:dyDescent="0.25">
      <c r="A88" s="2"/>
      <c r="B88" s="2"/>
      <c r="C88" s="2"/>
      <c r="D88" s="3"/>
      <c r="E88" s="2"/>
      <c r="F88" s="2"/>
      <c r="G88" s="4"/>
    </row>
    <row r="89" spans="1:7" x14ac:dyDescent="0.25">
      <c r="A89" s="2"/>
      <c r="B89" s="2"/>
      <c r="C89" s="2"/>
      <c r="D89" s="3"/>
      <c r="E89" s="2"/>
      <c r="F89" s="2"/>
      <c r="G89" s="4"/>
    </row>
    <row r="90" spans="1:7" x14ac:dyDescent="0.25">
      <c r="A90" s="2"/>
      <c r="B90" s="2"/>
      <c r="C90" s="2"/>
      <c r="D90" s="3"/>
      <c r="E90" s="2"/>
      <c r="F90" s="2"/>
      <c r="G90" s="4"/>
    </row>
    <row r="91" spans="1:7" x14ac:dyDescent="0.25">
      <c r="A91" s="2"/>
      <c r="B91" s="2"/>
      <c r="C91" s="2"/>
      <c r="D91" s="3"/>
      <c r="E91" s="2"/>
      <c r="F91" s="2"/>
      <c r="G91" s="4"/>
    </row>
    <row r="92" spans="1:7" x14ac:dyDescent="0.25">
      <c r="A92" s="2"/>
      <c r="B92" s="2"/>
      <c r="C92" s="2"/>
      <c r="D92" s="3"/>
      <c r="E92" s="2"/>
      <c r="F92" s="2"/>
      <c r="G92" s="4"/>
    </row>
    <row r="93" spans="1:7" x14ac:dyDescent="0.25">
      <c r="A93" s="2"/>
      <c r="B93" s="2"/>
      <c r="C93" s="2"/>
      <c r="D93" s="3"/>
      <c r="E93" s="2"/>
      <c r="F93" s="2"/>
      <c r="G93" s="4"/>
    </row>
    <row r="94" spans="1:7" x14ac:dyDescent="0.25">
      <c r="A94" s="2"/>
      <c r="B94" s="2"/>
      <c r="C94" s="2"/>
      <c r="D94" s="3"/>
      <c r="E94" s="2"/>
      <c r="F94" s="2"/>
      <c r="G94" s="4"/>
    </row>
    <row r="95" spans="1:7" x14ac:dyDescent="0.25">
      <c r="A95" s="2"/>
      <c r="B95" s="2"/>
      <c r="C95" s="2"/>
      <c r="D95" s="3"/>
      <c r="E95" s="2"/>
      <c r="F95" s="2"/>
      <c r="G95" s="4"/>
    </row>
    <row r="96" spans="1:7" x14ac:dyDescent="0.25">
      <c r="A96" s="2"/>
      <c r="B96" s="2"/>
      <c r="C96" s="2"/>
      <c r="D96" s="3"/>
      <c r="E96" s="2"/>
      <c r="F96" s="2"/>
      <c r="G96" s="4"/>
    </row>
    <row r="97" spans="1:7" x14ac:dyDescent="0.25">
      <c r="A97" s="2"/>
      <c r="B97" s="2"/>
      <c r="C97" s="2"/>
      <c r="D97" s="3"/>
      <c r="E97" s="2"/>
      <c r="F97" s="2"/>
      <c r="G97" s="4"/>
    </row>
    <row r="98" spans="1:7" x14ac:dyDescent="0.25">
      <c r="A98" s="2"/>
      <c r="B98" s="2"/>
      <c r="C98" s="2"/>
      <c r="D98" s="3"/>
      <c r="E98" s="2"/>
      <c r="F98" s="2"/>
      <c r="G98" s="4"/>
    </row>
    <row r="99" spans="1:7" x14ac:dyDescent="0.25">
      <c r="A99" s="2"/>
      <c r="B99" s="2"/>
      <c r="C99" s="2"/>
      <c r="D99" s="3"/>
      <c r="E99" s="2"/>
      <c r="F99" s="2"/>
      <c r="G99" s="4"/>
    </row>
    <row r="100" spans="1:7" x14ac:dyDescent="0.25">
      <c r="A100" s="2"/>
      <c r="B100" s="2"/>
      <c r="C100" s="2"/>
      <c r="D100" s="3"/>
      <c r="E100" s="2"/>
      <c r="F100" s="2"/>
      <c r="G100" s="4"/>
    </row>
    <row r="101" spans="1:7" x14ac:dyDescent="0.25">
      <c r="A101" s="2"/>
      <c r="B101" s="2"/>
      <c r="C101" s="2"/>
      <c r="D101" s="3"/>
      <c r="E101" s="2"/>
      <c r="F101" s="2"/>
      <c r="G101" s="4"/>
    </row>
    <row r="102" spans="1:7" x14ac:dyDescent="0.25">
      <c r="A102" s="2"/>
      <c r="B102" s="2"/>
      <c r="C102" s="2"/>
      <c r="D102" s="3"/>
      <c r="E102" s="2"/>
      <c r="F102" s="2"/>
      <c r="G102" s="4"/>
    </row>
    <row r="103" spans="1:7" x14ac:dyDescent="0.25">
      <c r="A103" s="2"/>
      <c r="B103" s="2"/>
      <c r="C103" s="2"/>
      <c r="D103" s="3"/>
      <c r="E103" s="2"/>
      <c r="F103" s="2"/>
      <c r="G103" s="4"/>
    </row>
    <row r="104" spans="1:7" x14ac:dyDescent="0.25">
      <c r="A104" s="2"/>
      <c r="B104" s="2"/>
      <c r="C104" s="2"/>
      <c r="D104" s="3"/>
      <c r="E104" s="2"/>
      <c r="F104" s="2"/>
      <c r="G104" s="4"/>
    </row>
    <row r="105" spans="1:7" x14ac:dyDescent="0.25">
      <c r="A105" s="2"/>
      <c r="B105" s="2"/>
      <c r="C105" s="2"/>
      <c r="D105" s="3"/>
      <c r="E105" s="2"/>
      <c r="F105" s="2"/>
      <c r="G105" s="4"/>
    </row>
    <row r="106" spans="1:7" x14ac:dyDescent="0.25">
      <c r="A106" s="2"/>
      <c r="B106" s="2"/>
      <c r="C106" s="2"/>
      <c r="D106" s="3"/>
      <c r="E106" s="2"/>
      <c r="F106" s="2"/>
      <c r="G106" s="4"/>
    </row>
    <row r="107" spans="1:7" x14ac:dyDescent="0.25">
      <c r="A107" s="2"/>
      <c r="B107" s="2"/>
      <c r="C107" s="2"/>
      <c r="D107" s="3"/>
      <c r="E107" s="2"/>
      <c r="F107" s="2"/>
      <c r="G107" s="4"/>
    </row>
    <row r="108" spans="1:7" x14ac:dyDescent="0.25">
      <c r="A108" s="2"/>
      <c r="B108" s="2"/>
      <c r="C108" s="2"/>
      <c r="D108" s="3"/>
      <c r="E108" s="2"/>
      <c r="F108" s="2"/>
      <c r="G108" s="4"/>
    </row>
    <row r="109" spans="1:7" x14ac:dyDescent="0.25">
      <c r="A109" s="2"/>
      <c r="B109" s="2"/>
      <c r="C109" s="2"/>
      <c r="D109" s="3"/>
      <c r="E109" s="2"/>
      <c r="F109" s="2"/>
      <c r="G109" s="4"/>
    </row>
    <row r="110" spans="1:7" x14ac:dyDescent="0.25">
      <c r="A110" s="2"/>
      <c r="B110" s="2"/>
      <c r="C110" s="2"/>
      <c r="D110" s="3"/>
      <c r="E110" s="2"/>
      <c r="F110" s="2"/>
      <c r="G110" s="4"/>
    </row>
    <row r="111" spans="1:7" x14ac:dyDescent="0.25">
      <c r="A111" s="2"/>
      <c r="B111" s="2"/>
      <c r="C111" s="2"/>
      <c r="D111" s="3"/>
      <c r="E111" s="2"/>
      <c r="F111" s="2"/>
      <c r="G111" s="4"/>
    </row>
    <row r="112" spans="1:7" x14ac:dyDescent="0.25">
      <c r="A112" s="2"/>
      <c r="B112" s="2"/>
      <c r="C112" s="2"/>
      <c r="D112" s="3"/>
      <c r="E112" s="2"/>
      <c r="F112" s="2"/>
      <c r="G112" s="4"/>
    </row>
    <row r="113" spans="1:7" x14ac:dyDescent="0.25">
      <c r="A113" s="2"/>
      <c r="B113" s="2"/>
      <c r="C113" s="2"/>
      <c r="D113" s="3"/>
      <c r="E113" s="2"/>
      <c r="F113" s="2"/>
      <c r="G113" s="4"/>
    </row>
    <row r="114" spans="1:7" x14ac:dyDescent="0.25">
      <c r="A114" s="2"/>
      <c r="B114" s="2"/>
      <c r="C114" s="2"/>
      <c r="D114" s="3"/>
      <c r="E114" s="2"/>
      <c r="F114" s="2"/>
      <c r="G114" s="4"/>
    </row>
    <row r="115" spans="1:7" x14ac:dyDescent="0.25">
      <c r="A115" s="2"/>
      <c r="B115" s="2"/>
      <c r="C115" s="2"/>
      <c r="D115" s="3"/>
      <c r="E115" s="2"/>
      <c r="F115" s="2"/>
      <c r="G115" s="4"/>
    </row>
    <row r="116" spans="1:7" x14ac:dyDescent="0.25">
      <c r="A116" s="2"/>
      <c r="B116" s="2"/>
      <c r="C116" s="2"/>
      <c r="D116" s="3"/>
      <c r="E116" s="2"/>
      <c r="F116" s="2"/>
      <c r="G116" s="4"/>
    </row>
    <row r="117" spans="1:7" x14ac:dyDescent="0.25">
      <c r="A117" s="2"/>
      <c r="B117" s="2"/>
      <c r="C117" s="2"/>
      <c r="D117" s="3"/>
      <c r="E117" s="2"/>
      <c r="F117" s="2"/>
      <c r="G117" s="4"/>
    </row>
    <row r="118" spans="1:7" x14ac:dyDescent="0.25">
      <c r="A118" s="2"/>
      <c r="B118" s="2"/>
      <c r="C118" s="2"/>
      <c r="D118" s="3"/>
      <c r="E118" s="2"/>
      <c r="F118" s="2"/>
      <c r="G118" s="4"/>
    </row>
    <row r="119" spans="1:7" x14ac:dyDescent="0.25">
      <c r="A119" s="2"/>
      <c r="B119" s="2"/>
      <c r="C119" s="2"/>
      <c r="D119" s="3"/>
      <c r="E119" s="2"/>
      <c r="F119" s="2"/>
      <c r="G119" s="4"/>
    </row>
    <row r="120" spans="1:7" x14ac:dyDescent="0.25">
      <c r="A120" s="2"/>
      <c r="B120" s="2"/>
      <c r="C120" s="2"/>
      <c r="D120" s="3"/>
      <c r="E120" s="2"/>
      <c r="F120" s="2"/>
      <c r="G120" s="4"/>
    </row>
    <row r="121" spans="1:7" x14ac:dyDescent="0.25">
      <c r="A121" s="2"/>
      <c r="B121" s="2"/>
      <c r="C121" s="2"/>
      <c r="D121" s="3"/>
      <c r="E121" s="2"/>
      <c r="F121" s="2"/>
      <c r="G121" s="4"/>
    </row>
    <row r="122" spans="1:7" x14ac:dyDescent="0.25">
      <c r="A122" s="2"/>
      <c r="B122" s="2"/>
      <c r="C122" s="2"/>
      <c r="D122" s="3"/>
      <c r="E122" s="2"/>
      <c r="F122" s="2"/>
      <c r="G122" s="4"/>
    </row>
    <row r="123" spans="1:7" x14ac:dyDescent="0.25">
      <c r="A123" s="2"/>
      <c r="B123" s="2"/>
      <c r="C123" s="2"/>
      <c r="D123" s="3"/>
      <c r="E123" s="2"/>
      <c r="F123" s="2"/>
      <c r="G123" s="4"/>
    </row>
    <row r="124" spans="1:7" x14ac:dyDescent="0.25">
      <c r="A124" s="2"/>
      <c r="B124" s="2"/>
      <c r="C124" s="2"/>
      <c r="D124" s="3"/>
      <c r="E124" s="2"/>
      <c r="F124" s="2"/>
      <c r="G124" s="4"/>
    </row>
    <row r="125" spans="1:7" x14ac:dyDescent="0.25">
      <c r="A125" s="2"/>
      <c r="B125" s="2"/>
      <c r="C125" s="2"/>
      <c r="D125" s="3"/>
      <c r="E125" s="2"/>
      <c r="F125" s="2"/>
      <c r="G125" s="4"/>
    </row>
    <row r="126" spans="1:7" x14ac:dyDescent="0.25">
      <c r="A126" s="2"/>
      <c r="B126" s="2"/>
      <c r="C126" s="2"/>
      <c r="D126" s="3"/>
      <c r="E126" s="2"/>
      <c r="F126" s="2"/>
      <c r="G126" s="4"/>
    </row>
    <row r="127" spans="1:7" x14ac:dyDescent="0.25">
      <c r="A127" s="2"/>
      <c r="B127" s="2"/>
      <c r="C127" s="2"/>
      <c r="D127" s="3"/>
      <c r="E127" s="2"/>
      <c r="F127" s="2"/>
      <c r="G127" s="4"/>
    </row>
    <row r="128" spans="1:7" x14ac:dyDescent="0.25">
      <c r="A128" s="2"/>
      <c r="B128" s="2"/>
      <c r="C128" s="2"/>
      <c r="D128" s="3"/>
      <c r="E128" s="2"/>
      <c r="F128" s="2"/>
      <c r="G128" s="4"/>
    </row>
    <row r="129" spans="1:7" x14ac:dyDescent="0.25">
      <c r="A129" s="2"/>
      <c r="B129" s="2"/>
      <c r="C129" s="2"/>
      <c r="D129" s="3"/>
      <c r="E129" s="2"/>
      <c r="F129" s="2"/>
      <c r="G129" s="4"/>
    </row>
    <row r="130" spans="1:7" x14ac:dyDescent="0.25">
      <c r="A130" s="2"/>
      <c r="B130" s="2"/>
      <c r="C130" s="2"/>
      <c r="D130" s="3"/>
      <c r="E130" s="2"/>
      <c r="F130" s="2"/>
      <c r="G130" s="4"/>
    </row>
    <row r="131" spans="1:7" x14ac:dyDescent="0.25">
      <c r="A131" s="2"/>
      <c r="B131" s="3"/>
      <c r="C131" s="2"/>
      <c r="D131" s="3"/>
      <c r="E131" s="2"/>
      <c r="F131" s="2"/>
      <c r="G131" s="4"/>
    </row>
    <row r="132" spans="1:7" x14ac:dyDescent="0.25">
      <c r="A132" s="2"/>
      <c r="B132" s="3"/>
      <c r="C132" s="2"/>
      <c r="D132" s="3"/>
      <c r="E132" s="3"/>
      <c r="F132" s="2"/>
      <c r="G132" s="4"/>
    </row>
    <row r="133" spans="1:7" x14ac:dyDescent="0.25">
      <c r="A133" s="2"/>
      <c r="B133" s="3"/>
      <c r="C133" s="2"/>
      <c r="D133" s="3"/>
      <c r="E133" s="3"/>
      <c r="F133" s="2"/>
      <c r="G133" s="4"/>
    </row>
    <row r="134" spans="1:7" x14ac:dyDescent="0.25">
      <c r="A134" s="2"/>
      <c r="B134" s="3"/>
      <c r="C134" s="2"/>
      <c r="D134" s="3"/>
      <c r="E134" s="3"/>
      <c r="F134" s="2"/>
      <c r="G134" s="4"/>
    </row>
    <row r="135" spans="1:7" x14ac:dyDescent="0.25">
      <c r="A135" s="2"/>
      <c r="B135" s="3"/>
      <c r="C135" s="2"/>
      <c r="D135" s="3"/>
      <c r="E135" s="3"/>
      <c r="F135" s="3"/>
      <c r="G135" s="4"/>
    </row>
  </sheetData>
  <hyperlinks>
    <hyperlink ref="B23" r:id="rId1" xr:uid="{7A52A8D9-A071-4BA8-8377-A5106831500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2022-12-21T09:26:49Z</dcterms:created>
  <dcterms:modified xsi:type="dcterms:W3CDTF">2022-12-22T17:06:17Z</dcterms:modified>
</cp:coreProperties>
</file>