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om\Dropbox\Academy\Postdoc\Publications\Buildings\Towards Performative Grounds\Log-Avg\"/>
    </mc:Choice>
  </mc:AlternateContent>
  <xr:revisionPtr revIDLastSave="0" documentId="13_ncr:1_{B8378E81-FBD8-4DAE-A53D-C35560C21F5D}" xr6:coauthVersionLast="47" xr6:coauthVersionMax="47" xr10:uidLastSave="{00000000-0000-0000-0000-000000000000}"/>
  <bookViews>
    <workbookView xWindow="3420" yWindow="4380" windowWidth="28800" windowHeight="15825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6" i="6" l="1" a="1"/>
  <c r="W36" i="6" s="1"/>
  <c r="O36" i="6" a="1"/>
  <c r="O36" i="6" s="1"/>
  <c r="G36" i="6" a="1"/>
  <c r="G36" i="6" s="1"/>
  <c r="T34" i="6"/>
  <c r="T35" i="6"/>
  <c r="T36" i="6" a="1"/>
  <c r="T36" i="6" s="1"/>
  <c r="L34" i="6"/>
  <c r="L35" i="6"/>
  <c r="L36" i="6" a="1"/>
  <c r="L36" i="6" s="1"/>
  <c r="D34" i="6"/>
  <c r="D35" i="6"/>
  <c r="D36" i="6" a="1"/>
  <c r="D36" i="6" s="1"/>
  <c r="AJ34" i="6"/>
  <c r="AJ35" i="6"/>
  <c r="AJ36" i="6" a="1"/>
  <c r="AJ36" i="6" s="1"/>
  <c r="AB34" i="6"/>
  <c r="AB35" i="6"/>
  <c r="AB36" i="6" a="1"/>
  <c r="AB36" i="6" s="1"/>
  <c r="BZ36" i="6" a="1"/>
  <c r="BZ36" i="6" s="1"/>
  <c r="BY36" i="6" a="1"/>
  <c r="BY36" i="6" s="1"/>
  <c r="BX36" i="6" a="1"/>
  <c r="BX36" i="6" s="1"/>
  <c r="BW36" i="6" a="1"/>
  <c r="BW36" i="6" s="1"/>
  <c r="BV36" i="6" a="1"/>
  <c r="BV36" i="6" s="1"/>
  <c r="BZ35" i="6"/>
  <c r="BY35" i="6"/>
  <c r="BX35" i="6"/>
  <c r="BW35" i="6"/>
  <c r="BV35" i="6"/>
  <c r="BZ34" i="6"/>
  <c r="BY34" i="6"/>
  <c r="BX34" i="6"/>
  <c r="BW34" i="6"/>
  <c r="BV34" i="6"/>
  <c r="BR36" i="6" a="1"/>
  <c r="BR36" i="6" s="1"/>
  <c r="BQ36" i="6" a="1"/>
  <c r="BQ36" i="6" s="1"/>
  <c r="BP36" i="6" a="1"/>
  <c r="BP36" i="6" s="1"/>
  <c r="BO36" i="6" a="1"/>
  <c r="BO36" i="6" s="1"/>
  <c r="BN36" i="6" a="1"/>
  <c r="BN36" i="6" s="1"/>
  <c r="BR35" i="6"/>
  <c r="BQ35" i="6"/>
  <c r="BP35" i="6"/>
  <c r="BO35" i="6"/>
  <c r="BN35" i="6"/>
  <c r="BR34" i="6"/>
  <c r="BQ34" i="6"/>
  <c r="BP34" i="6"/>
  <c r="BO34" i="6"/>
  <c r="BN34" i="6"/>
  <c r="BJ36" i="6" a="1"/>
  <c r="BJ36" i="6" s="1"/>
  <c r="BI36" i="6" a="1"/>
  <c r="BI36" i="6" s="1"/>
  <c r="BH36" i="6" a="1"/>
  <c r="BH36" i="6" s="1"/>
  <c r="BG36" i="6" a="1"/>
  <c r="BG36" i="6" s="1"/>
  <c r="BF36" i="6" a="1"/>
  <c r="BF36" i="6" s="1"/>
  <c r="BJ35" i="6"/>
  <c r="BI35" i="6"/>
  <c r="BH35" i="6"/>
  <c r="BG35" i="6"/>
  <c r="BF35" i="6"/>
  <c r="BJ34" i="6"/>
  <c r="BI34" i="6"/>
  <c r="BH34" i="6"/>
  <c r="BG34" i="6"/>
  <c r="BF34" i="6"/>
  <c r="BB36" i="6" a="1"/>
  <c r="BB36" i="6" s="1"/>
  <c r="BA36" i="6" a="1"/>
  <c r="BA36" i="6" s="1"/>
  <c r="AZ36" i="6" a="1"/>
  <c r="AZ36" i="6" s="1"/>
  <c r="AY36" i="6" a="1"/>
  <c r="AY36" i="6" s="1"/>
  <c r="AX36" i="6" a="1"/>
  <c r="AX36" i="6" s="1"/>
  <c r="BB35" i="6"/>
  <c r="BA35" i="6"/>
  <c r="AZ35" i="6"/>
  <c r="AY35" i="6"/>
  <c r="AX35" i="6"/>
  <c r="BB34" i="6"/>
  <c r="BA34" i="6"/>
  <c r="AZ34" i="6"/>
  <c r="AY34" i="6"/>
  <c r="AX34" i="6"/>
  <c r="AT36" i="6" a="1"/>
  <c r="AT36" i="6" s="1"/>
  <c r="AS36" i="6" a="1"/>
  <c r="AS36" i="6" s="1"/>
  <c r="AR36" i="6" a="1"/>
  <c r="AR36" i="6" s="1"/>
  <c r="AQ36" i="6" a="1"/>
  <c r="AQ36" i="6" s="1"/>
  <c r="AP36" i="6" a="1"/>
  <c r="AP36" i="6" s="1"/>
  <c r="AT35" i="6"/>
  <c r="AS35" i="6"/>
  <c r="AR35" i="6"/>
  <c r="AQ35" i="6"/>
  <c r="AP35" i="6"/>
  <c r="AT34" i="6"/>
  <c r="AS34" i="6"/>
  <c r="AR34" i="6"/>
  <c r="AQ34" i="6"/>
  <c r="AP34" i="6"/>
  <c r="AL36" i="6" a="1"/>
  <c r="AL36" i="6" s="1"/>
  <c r="AK36" i="6" a="1"/>
  <c r="AK36" i="6" s="1"/>
  <c r="AI36" i="6" a="1"/>
  <c r="AI36" i="6" s="1"/>
  <c r="AH36" i="6" a="1"/>
  <c r="AH36" i="6" s="1"/>
  <c r="AL35" i="6"/>
  <c r="AK35" i="6"/>
  <c r="AI35" i="6"/>
  <c r="AH35" i="6"/>
  <c r="AL34" i="6"/>
  <c r="AK34" i="6"/>
  <c r="AI34" i="6"/>
  <c r="AH34" i="6"/>
  <c r="AD36" i="6" a="1"/>
  <c r="AD36" i="6" s="1"/>
  <c r="AC36" i="6" a="1"/>
  <c r="AC36" i="6" s="1"/>
  <c r="AA36" i="6" a="1"/>
  <c r="AA36" i="6" s="1"/>
  <c r="Z36" i="6" a="1"/>
  <c r="Z36" i="6" s="1"/>
  <c r="AD35" i="6"/>
  <c r="AC35" i="6"/>
  <c r="AA35" i="6"/>
  <c r="Z35" i="6"/>
  <c r="AD34" i="6"/>
  <c r="AC34" i="6"/>
  <c r="AA34" i="6"/>
  <c r="Z34" i="6"/>
  <c r="V36" i="6" a="1"/>
  <c r="V36" i="6" s="1"/>
  <c r="U36" i="6" a="1"/>
  <c r="U36" i="6" s="1"/>
  <c r="S36" i="6" a="1"/>
  <c r="S36" i="6" s="1"/>
  <c r="R36" i="6" a="1"/>
  <c r="R36" i="6" s="1"/>
  <c r="V35" i="6"/>
  <c r="U35" i="6"/>
  <c r="S35" i="6"/>
  <c r="R35" i="6"/>
  <c r="V34" i="6"/>
  <c r="U34" i="6"/>
  <c r="S34" i="6"/>
  <c r="R34" i="6"/>
  <c r="N36" i="6" a="1"/>
  <c r="N36" i="6" s="1"/>
  <c r="M36" i="6" a="1"/>
  <c r="M36" i="6" s="1"/>
  <c r="K36" i="6" a="1"/>
  <c r="K36" i="6" s="1"/>
  <c r="J36" i="6" a="1"/>
  <c r="J36" i="6" s="1"/>
  <c r="N35" i="6"/>
  <c r="M35" i="6"/>
  <c r="K35" i="6"/>
  <c r="J35" i="6"/>
  <c r="N34" i="6"/>
  <c r="M34" i="6"/>
  <c r="K34" i="6"/>
  <c r="J34" i="6"/>
  <c r="C34" i="6"/>
  <c r="E34" i="6"/>
  <c r="F34" i="6"/>
  <c r="C35" i="6"/>
  <c r="E35" i="6"/>
  <c r="F35" i="6"/>
  <c r="C36" i="6" a="1"/>
  <c r="C36" i="6" s="1"/>
  <c r="E36" i="6" a="1"/>
  <c r="E36" i="6" s="1"/>
  <c r="F36" i="6" a="1"/>
  <c r="F36" i="6" s="1"/>
  <c r="B36" i="6" a="1"/>
  <c r="B36" i="6" s="1"/>
  <c r="AM36" i="6" l="1" a="1"/>
  <c r="AM36" i="6" s="1"/>
  <c r="BS34" i="6" a="1"/>
  <c r="BS34" i="6" s="1"/>
  <c r="O35" i="6" a="1"/>
  <c r="O35" i="6" s="1"/>
  <c r="BC34" i="6" a="1"/>
  <c r="BC34" i="6" s="1"/>
  <c r="AU34" i="6" a="1"/>
  <c r="AU34" i="6" s="1"/>
  <c r="AM34" i="6" a="1"/>
  <c r="AM34" i="6" s="1"/>
  <c r="AE35" i="6" a="1"/>
  <c r="AE35" i="6" s="1"/>
  <c r="CA34" i="6" a="1"/>
  <c r="CA34" i="6" s="1"/>
  <c r="BK34" i="6" a="1"/>
  <c r="BK34" i="6" s="1"/>
  <c r="W34" i="6" a="1"/>
  <c r="W34" i="6" s="1"/>
  <c r="W35" i="6" a="1"/>
  <c r="W35" i="6" s="1"/>
  <c r="AE34" i="6" a="1"/>
  <c r="AE34" i="6" s="1"/>
  <c r="BC35" i="6" a="1"/>
  <c r="BC35" i="6" s="1"/>
  <c r="CA35" i="6" a="1"/>
  <c r="CA35" i="6" s="1"/>
  <c r="BS35" i="6" a="1"/>
  <c r="BS35" i="6" s="1"/>
  <c r="O34" i="6" a="1"/>
  <c r="O34" i="6" s="1"/>
  <c r="AM35" i="6" a="1"/>
  <c r="AM35" i="6" s="1"/>
  <c r="BK35" i="6" a="1"/>
  <c r="BK35" i="6" s="1"/>
  <c r="AU35" i="6" a="1"/>
  <c r="AU35" i="6" s="1"/>
  <c r="AU36" i="6" a="1"/>
  <c r="AU36" i="6" s="1"/>
  <c r="CA36" i="6" a="1"/>
  <c r="CA36" i="6" s="1"/>
  <c r="BS36" i="6" a="1"/>
  <c r="BS36" i="6" s="1"/>
  <c r="BK36" i="6" a="1"/>
  <c r="BK36" i="6" s="1"/>
  <c r="BC36" i="6" a="1"/>
  <c r="BC36" i="6" s="1"/>
  <c r="AE36" i="6" a="1"/>
  <c r="AE36" i="6" s="1"/>
  <c r="B35" i="6"/>
  <c r="G35" i="6" s="1" a="1"/>
  <c r="G35" i="6" s="1"/>
  <c r="B34" i="6" l="1"/>
  <c r="P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39" i="6"/>
  <c r="CB128" i="6"/>
  <c r="CA128" i="6" a="1"/>
  <c r="CA128" i="6" s="1"/>
  <c r="CB127" i="6"/>
  <c r="CA127" i="6" a="1"/>
  <c r="CA127" i="6" s="1"/>
  <c r="CB126" i="6"/>
  <c r="CA126" i="6" a="1"/>
  <c r="CA126" i="6" s="1"/>
  <c r="CB125" i="6"/>
  <c r="CA125" i="6" a="1"/>
  <c r="CA125" i="6" s="1"/>
  <c r="CB124" i="6"/>
  <c r="CA124" i="6" a="1"/>
  <c r="CA124" i="6" s="1"/>
  <c r="CB123" i="6"/>
  <c r="CA123" i="6" a="1"/>
  <c r="CA123" i="6" s="1"/>
  <c r="CB122" i="6"/>
  <c r="CA122" i="6" a="1"/>
  <c r="CA122" i="6" s="1"/>
  <c r="CB121" i="6"/>
  <c r="CA121" i="6" a="1"/>
  <c r="CA121" i="6" s="1"/>
  <c r="CB120" i="6"/>
  <c r="CA120" i="6" a="1"/>
  <c r="CA120" i="6" s="1"/>
  <c r="CB119" i="6"/>
  <c r="CA119" i="6" a="1"/>
  <c r="CA119" i="6" s="1"/>
  <c r="CB118" i="6"/>
  <c r="CA118" i="6" a="1"/>
  <c r="CA118" i="6" s="1"/>
  <c r="CB117" i="6"/>
  <c r="CA117" i="6" a="1"/>
  <c r="CA117" i="6" s="1"/>
  <c r="CB116" i="6"/>
  <c r="CA116" i="6" a="1"/>
  <c r="CA116" i="6" s="1"/>
  <c r="CB115" i="6"/>
  <c r="CA115" i="6" a="1"/>
  <c r="CA115" i="6" s="1"/>
  <c r="CB114" i="6"/>
  <c r="CA114" i="6" a="1"/>
  <c r="CA114" i="6" s="1"/>
  <c r="CB113" i="6"/>
  <c r="CA113" i="6" a="1"/>
  <c r="CA113" i="6" s="1"/>
  <c r="CB112" i="6"/>
  <c r="CA112" i="6" a="1"/>
  <c r="CA112" i="6" s="1"/>
  <c r="CB111" i="6"/>
  <c r="CA111" i="6" a="1"/>
  <c r="CA111" i="6" s="1"/>
  <c r="CB110" i="6"/>
  <c r="CA110" i="6" a="1"/>
  <c r="CA110" i="6" s="1"/>
  <c r="CB109" i="6"/>
  <c r="CA109" i="6" a="1"/>
  <c r="CA109" i="6" s="1"/>
  <c r="CB108" i="6"/>
  <c r="CA108" i="6" a="1"/>
  <c r="CA108" i="6" s="1"/>
  <c r="CB107" i="6"/>
  <c r="CA107" i="6" a="1"/>
  <c r="CA107" i="6" s="1"/>
  <c r="CB106" i="6"/>
  <c r="CA106" i="6" a="1"/>
  <c r="CA106" i="6" s="1"/>
  <c r="CB105" i="6"/>
  <c r="CA105" i="6" a="1"/>
  <c r="CA105" i="6" s="1"/>
  <c r="CB104" i="6"/>
  <c r="CA104" i="6" a="1"/>
  <c r="CA104" i="6" s="1"/>
  <c r="CB103" i="6"/>
  <c r="CA103" i="6" a="1"/>
  <c r="CA103" i="6" s="1"/>
  <c r="CB102" i="6"/>
  <c r="CA102" i="6" a="1"/>
  <c r="CA102" i="6" s="1"/>
  <c r="CB101" i="6"/>
  <c r="CA101" i="6" a="1"/>
  <c r="CA101" i="6" s="1"/>
  <c r="CB100" i="6"/>
  <c r="CA100" i="6" a="1"/>
  <c r="CA100" i="6" s="1"/>
  <c r="CB99" i="6"/>
  <c r="CA99" i="6" a="1"/>
  <c r="CA99" i="6" s="1"/>
  <c r="CB98" i="6"/>
  <c r="CA98" i="6" a="1"/>
  <c r="CA98" i="6" s="1"/>
  <c r="CB97" i="6"/>
  <c r="CA97" i="6" a="1"/>
  <c r="CA97" i="6" s="1"/>
  <c r="CB96" i="6"/>
  <c r="CA96" i="6" a="1"/>
  <c r="CA96" i="6" s="1"/>
  <c r="CB95" i="6"/>
  <c r="CA95" i="6" a="1"/>
  <c r="CA95" i="6" s="1"/>
  <c r="CB94" i="6"/>
  <c r="CA94" i="6" a="1"/>
  <c r="CA94" i="6" s="1"/>
  <c r="CB93" i="6"/>
  <c r="CA93" i="6" a="1"/>
  <c r="CA93" i="6" s="1"/>
  <c r="CB92" i="6"/>
  <c r="CA92" i="6" a="1"/>
  <c r="CA92" i="6" s="1"/>
  <c r="CB91" i="6"/>
  <c r="CA91" i="6" a="1"/>
  <c r="CA91" i="6" s="1"/>
  <c r="CB90" i="6"/>
  <c r="CA90" i="6" a="1"/>
  <c r="CA90" i="6" s="1"/>
  <c r="CB89" i="6"/>
  <c r="CA89" i="6" a="1"/>
  <c r="CA89" i="6" s="1"/>
  <c r="CB88" i="6"/>
  <c r="CA88" i="6" a="1"/>
  <c r="CA88" i="6" s="1"/>
  <c r="CB87" i="6"/>
  <c r="CA87" i="6" a="1"/>
  <c r="CA87" i="6" s="1"/>
  <c r="CB86" i="6"/>
  <c r="CA86" i="6" a="1"/>
  <c r="CA86" i="6" s="1"/>
  <c r="CB85" i="6"/>
  <c r="CA85" i="6" a="1"/>
  <c r="CA85" i="6" s="1"/>
  <c r="CB84" i="6"/>
  <c r="CA84" i="6" a="1"/>
  <c r="CA84" i="6" s="1"/>
  <c r="CB83" i="6"/>
  <c r="CA83" i="6" a="1"/>
  <c r="CA83" i="6" s="1"/>
  <c r="CB82" i="6"/>
  <c r="CA82" i="6" a="1"/>
  <c r="CA82" i="6" s="1"/>
  <c r="CB81" i="6"/>
  <c r="CA81" i="6" a="1"/>
  <c r="CA81" i="6" s="1"/>
  <c r="CB80" i="6"/>
  <c r="CA80" i="6" a="1"/>
  <c r="CA80" i="6" s="1"/>
  <c r="CB79" i="6"/>
  <c r="CA79" i="6" a="1"/>
  <c r="CA79" i="6" s="1"/>
  <c r="CB78" i="6"/>
  <c r="CA78" i="6" a="1"/>
  <c r="CA78" i="6" s="1"/>
  <c r="CB77" i="6"/>
  <c r="CA77" i="6" a="1"/>
  <c r="CA77" i="6" s="1"/>
  <c r="CB76" i="6"/>
  <c r="CA76" i="6" a="1"/>
  <c r="CA76" i="6" s="1"/>
  <c r="CB75" i="6"/>
  <c r="CA75" i="6" a="1"/>
  <c r="CA75" i="6" s="1"/>
  <c r="CB74" i="6"/>
  <c r="CA74" i="6" a="1"/>
  <c r="CA74" i="6" s="1"/>
  <c r="CB73" i="6"/>
  <c r="CA73" i="6" a="1"/>
  <c r="CA73" i="6" s="1"/>
  <c r="CB72" i="6"/>
  <c r="CA72" i="6" a="1"/>
  <c r="CA72" i="6" s="1"/>
  <c r="CB71" i="6"/>
  <c r="CA71" i="6" a="1"/>
  <c r="CA71" i="6" s="1"/>
  <c r="CB70" i="6"/>
  <c r="CA70" i="6" a="1"/>
  <c r="CA70" i="6" s="1"/>
  <c r="CB69" i="6"/>
  <c r="CA69" i="6" a="1"/>
  <c r="CA69" i="6" s="1"/>
  <c r="CB68" i="6"/>
  <c r="CA68" i="6" a="1"/>
  <c r="CA68" i="6" s="1"/>
  <c r="CB67" i="6"/>
  <c r="CA67" i="6" a="1"/>
  <c r="CA67" i="6" s="1"/>
  <c r="CB66" i="6"/>
  <c r="CA66" i="6" a="1"/>
  <c r="CA66" i="6" s="1"/>
  <c r="CB65" i="6"/>
  <c r="CA65" i="6" a="1"/>
  <c r="CA65" i="6" s="1"/>
  <c r="CB64" i="6"/>
  <c r="CA64" i="6" a="1"/>
  <c r="CA64" i="6" s="1"/>
  <c r="CB63" i="6"/>
  <c r="CA63" i="6" a="1"/>
  <c r="CA63" i="6" s="1"/>
  <c r="CB62" i="6"/>
  <c r="CA62" i="6" a="1"/>
  <c r="CA62" i="6" s="1"/>
  <c r="CB61" i="6"/>
  <c r="CA61" i="6" a="1"/>
  <c r="CA61" i="6" s="1"/>
  <c r="CB60" i="6"/>
  <c r="CA60" i="6" a="1"/>
  <c r="CA60" i="6" s="1"/>
  <c r="CB59" i="6"/>
  <c r="CA59" i="6" a="1"/>
  <c r="CA59" i="6" s="1"/>
  <c r="CB58" i="6"/>
  <c r="CA58" i="6" a="1"/>
  <c r="CA58" i="6" s="1"/>
  <c r="CB57" i="6"/>
  <c r="CA57" i="6" a="1"/>
  <c r="CA57" i="6" s="1"/>
  <c r="CB56" i="6"/>
  <c r="CA56" i="6" a="1"/>
  <c r="CA56" i="6" s="1"/>
  <c r="CB55" i="6"/>
  <c r="CA55" i="6" a="1"/>
  <c r="CA55" i="6" s="1"/>
  <c r="CB54" i="6"/>
  <c r="CA54" i="6" a="1"/>
  <c r="CA54" i="6" s="1"/>
  <c r="CB53" i="6"/>
  <c r="CA53" i="6" a="1"/>
  <c r="CA53" i="6" s="1"/>
  <c r="CB52" i="6"/>
  <c r="CA52" i="6" a="1"/>
  <c r="CA52" i="6" s="1"/>
  <c r="CB51" i="6"/>
  <c r="CA51" i="6" a="1"/>
  <c r="CA51" i="6" s="1"/>
  <c r="CB50" i="6"/>
  <c r="CA50" i="6" a="1"/>
  <c r="CA50" i="6" s="1"/>
  <c r="CB49" i="6"/>
  <c r="CA49" i="6" a="1"/>
  <c r="CA49" i="6" s="1"/>
  <c r="CB48" i="6"/>
  <c r="CA48" i="6" a="1"/>
  <c r="CA48" i="6" s="1"/>
  <c r="CB47" i="6"/>
  <c r="CA47" i="6" a="1"/>
  <c r="CA47" i="6" s="1"/>
  <c r="CB46" i="6"/>
  <c r="CA46" i="6" a="1"/>
  <c r="CA46" i="6" s="1"/>
  <c r="CB45" i="6"/>
  <c r="CA45" i="6" a="1"/>
  <c r="CA45" i="6" s="1"/>
  <c r="CB44" i="6"/>
  <c r="CA44" i="6" a="1"/>
  <c r="CA44" i="6" s="1"/>
  <c r="CB43" i="6"/>
  <c r="CA43" i="6" a="1"/>
  <c r="CA43" i="6" s="1"/>
  <c r="CB42" i="6"/>
  <c r="CA42" i="6" a="1"/>
  <c r="CA42" i="6" s="1"/>
  <c r="CB41" i="6"/>
  <c r="CA41" i="6" a="1"/>
  <c r="CA41" i="6" s="1"/>
  <c r="CB40" i="6"/>
  <c r="CA40" i="6" a="1"/>
  <c r="CA40" i="6" s="1"/>
  <c r="CB39" i="6"/>
  <c r="CA39" i="6" a="1"/>
  <c r="CA39" i="6" s="1"/>
  <c r="BT128" i="6"/>
  <c r="BS128" i="6" a="1"/>
  <c r="BS128" i="6" s="1"/>
  <c r="BT127" i="6"/>
  <c r="BS127" i="6" a="1"/>
  <c r="BS127" i="6" s="1"/>
  <c r="BT126" i="6"/>
  <c r="BS126" i="6" a="1"/>
  <c r="BS126" i="6" s="1"/>
  <c r="BT125" i="6"/>
  <c r="BS125" i="6" a="1"/>
  <c r="BS125" i="6" s="1"/>
  <c r="BT124" i="6"/>
  <c r="BS124" i="6" a="1"/>
  <c r="BS124" i="6" s="1"/>
  <c r="BT123" i="6"/>
  <c r="BS123" i="6" a="1"/>
  <c r="BS123" i="6" s="1"/>
  <c r="BT122" i="6"/>
  <c r="BS122" i="6" a="1"/>
  <c r="BS122" i="6" s="1"/>
  <c r="BT121" i="6"/>
  <c r="BS121" i="6" a="1"/>
  <c r="BS121" i="6" s="1"/>
  <c r="BT120" i="6"/>
  <c r="BS120" i="6" a="1"/>
  <c r="BS120" i="6" s="1"/>
  <c r="BT119" i="6"/>
  <c r="BS119" i="6" a="1"/>
  <c r="BS119" i="6" s="1"/>
  <c r="BT118" i="6"/>
  <c r="BS118" i="6" a="1"/>
  <c r="BS118" i="6" s="1"/>
  <c r="BT117" i="6"/>
  <c r="BS117" i="6" a="1"/>
  <c r="BS117" i="6" s="1"/>
  <c r="BT116" i="6"/>
  <c r="BS116" i="6" a="1"/>
  <c r="BS116" i="6" s="1"/>
  <c r="BT115" i="6"/>
  <c r="BS115" i="6" a="1"/>
  <c r="BS115" i="6" s="1"/>
  <c r="BT114" i="6"/>
  <c r="BS114" i="6" a="1"/>
  <c r="BS114" i="6" s="1"/>
  <c r="BT113" i="6"/>
  <c r="BS113" i="6" a="1"/>
  <c r="BS113" i="6" s="1"/>
  <c r="BT112" i="6"/>
  <c r="BS112" i="6" a="1"/>
  <c r="BS112" i="6" s="1"/>
  <c r="BT111" i="6"/>
  <c r="BS111" i="6" a="1"/>
  <c r="BS111" i="6" s="1"/>
  <c r="BT110" i="6"/>
  <c r="BS110" i="6" a="1"/>
  <c r="BS110" i="6" s="1"/>
  <c r="BT109" i="6"/>
  <c r="BS109" i="6" a="1"/>
  <c r="BS109" i="6" s="1"/>
  <c r="BT108" i="6"/>
  <c r="BS108" i="6" a="1"/>
  <c r="BS108" i="6" s="1"/>
  <c r="BT107" i="6"/>
  <c r="BS107" i="6" a="1"/>
  <c r="BS107" i="6" s="1"/>
  <c r="BT106" i="6"/>
  <c r="BS106" i="6" a="1"/>
  <c r="BS106" i="6" s="1"/>
  <c r="BT105" i="6"/>
  <c r="BS105" i="6" a="1"/>
  <c r="BS105" i="6" s="1"/>
  <c r="BT104" i="6"/>
  <c r="BS104" i="6" a="1"/>
  <c r="BS104" i="6" s="1"/>
  <c r="BT103" i="6"/>
  <c r="BS103" i="6" a="1"/>
  <c r="BS103" i="6" s="1"/>
  <c r="BT102" i="6"/>
  <c r="BS102" i="6" a="1"/>
  <c r="BS102" i="6" s="1"/>
  <c r="BT101" i="6"/>
  <c r="BS101" i="6" a="1"/>
  <c r="BS101" i="6" s="1"/>
  <c r="BT100" i="6"/>
  <c r="BS100" i="6" a="1"/>
  <c r="BS100" i="6" s="1"/>
  <c r="BT99" i="6"/>
  <c r="BS99" i="6" a="1"/>
  <c r="BS99" i="6" s="1"/>
  <c r="BT98" i="6"/>
  <c r="BS98" i="6" a="1"/>
  <c r="BS98" i="6" s="1"/>
  <c r="BT97" i="6"/>
  <c r="BS97" i="6" a="1"/>
  <c r="BS97" i="6" s="1"/>
  <c r="BT96" i="6"/>
  <c r="BS96" i="6" a="1"/>
  <c r="BS96" i="6" s="1"/>
  <c r="BT95" i="6"/>
  <c r="BS95" i="6" a="1"/>
  <c r="BS95" i="6" s="1"/>
  <c r="BT94" i="6"/>
  <c r="BS94" i="6" a="1"/>
  <c r="BS94" i="6" s="1"/>
  <c r="BT93" i="6"/>
  <c r="BS93" i="6" a="1"/>
  <c r="BS93" i="6" s="1"/>
  <c r="BT92" i="6"/>
  <c r="BS92" i="6" a="1"/>
  <c r="BS92" i="6" s="1"/>
  <c r="BT91" i="6"/>
  <c r="BS91" i="6" a="1"/>
  <c r="BS91" i="6" s="1"/>
  <c r="BT90" i="6"/>
  <c r="BS90" i="6" a="1"/>
  <c r="BS90" i="6" s="1"/>
  <c r="BT89" i="6"/>
  <c r="BS89" i="6" a="1"/>
  <c r="BS89" i="6" s="1"/>
  <c r="BT88" i="6"/>
  <c r="BS88" i="6" a="1"/>
  <c r="BS88" i="6" s="1"/>
  <c r="BT87" i="6"/>
  <c r="BS87" i="6" a="1"/>
  <c r="BS87" i="6" s="1"/>
  <c r="BT86" i="6"/>
  <c r="BS86" i="6" a="1"/>
  <c r="BS86" i="6" s="1"/>
  <c r="BT85" i="6"/>
  <c r="BS85" i="6" a="1"/>
  <c r="BS85" i="6" s="1"/>
  <c r="BT84" i="6"/>
  <c r="BS84" i="6" a="1"/>
  <c r="BS84" i="6" s="1"/>
  <c r="BT83" i="6"/>
  <c r="BS83" i="6" a="1"/>
  <c r="BS83" i="6" s="1"/>
  <c r="BT82" i="6"/>
  <c r="BS82" i="6" a="1"/>
  <c r="BS82" i="6" s="1"/>
  <c r="BT81" i="6"/>
  <c r="BS81" i="6" a="1"/>
  <c r="BS81" i="6" s="1"/>
  <c r="BT80" i="6"/>
  <c r="BS80" i="6" a="1"/>
  <c r="BS80" i="6" s="1"/>
  <c r="BT79" i="6"/>
  <c r="BS79" i="6" a="1"/>
  <c r="BS79" i="6" s="1"/>
  <c r="BT78" i="6"/>
  <c r="BS78" i="6" a="1"/>
  <c r="BS78" i="6" s="1"/>
  <c r="BT77" i="6"/>
  <c r="BS77" i="6" a="1"/>
  <c r="BS77" i="6" s="1"/>
  <c r="BT76" i="6"/>
  <c r="BS76" i="6" a="1"/>
  <c r="BS76" i="6" s="1"/>
  <c r="BT75" i="6"/>
  <c r="BS75" i="6" a="1"/>
  <c r="BS75" i="6" s="1"/>
  <c r="BT74" i="6"/>
  <c r="BS74" i="6" a="1"/>
  <c r="BS74" i="6" s="1"/>
  <c r="BT73" i="6"/>
  <c r="BS73" i="6" a="1"/>
  <c r="BS73" i="6" s="1"/>
  <c r="BT72" i="6"/>
  <c r="BS72" i="6" a="1"/>
  <c r="BS72" i="6" s="1"/>
  <c r="BT71" i="6"/>
  <c r="BS71" i="6" a="1"/>
  <c r="BS71" i="6" s="1"/>
  <c r="BT70" i="6"/>
  <c r="BS70" i="6" a="1"/>
  <c r="BS70" i="6" s="1"/>
  <c r="BT69" i="6"/>
  <c r="BS69" i="6" a="1"/>
  <c r="BS69" i="6" s="1"/>
  <c r="BT68" i="6"/>
  <c r="BS68" i="6" a="1"/>
  <c r="BS68" i="6" s="1"/>
  <c r="BT67" i="6"/>
  <c r="BS67" i="6" a="1"/>
  <c r="BS67" i="6" s="1"/>
  <c r="BT66" i="6"/>
  <c r="BS66" i="6" a="1"/>
  <c r="BS66" i="6" s="1"/>
  <c r="BT65" i="6"/>
  <c r="BS65" i="6" a="1"/>
  <c r="BS65" i="6" s="1"/>
  <c r="BT64" i="6"/>
  <c r="BS64" i="6" a="1"/>
  <c r="BS64" i="6" s="1"/>
  <c r="BT63" i="6"/>
  <c r="BS63" i="6" a="1"/>
  <c r="BS63" i="6" s="1"/>
  <c r="BT62" i="6"/>
  <c r="BS62" i="6" a="1"/>
  <c r="BS62" i="6" s="1"/>
  <c r="BT61" i="6"/>
  <c r="BS61" i="6" a="1"/>
  <c r="BS61" i="6" s="1"/>
  <c r="BT60" i="6"/>
  <c r="BS60" i="6" a="1"/>
  <c r="BS60" i="6" s="1"/>
  <c r="BT59" i="6"/>
  <c r="BS59" i="6" a="1"/>
  <c r="BS59" i="6" s="1"/>
  <c r="BT58" i="6"/>
  <c r="BS58" i="6" a="1"/>
  <c r="BS58" i="6" s="1"/>
  <c r="BT57" i="6"/>
  <c r="BS57" i="6" a="1"/>
  <c r="BS57" i="6" s="1"/>
  <c r="BT56" i="6"/>
  <c r="BS56" i="6" a="1"/>
  <c r="BS56" i="6" s="1"/>
  <c r="BT55" i="6"/>
  <c r="BS55" i="6" a="1"/>
  <c r="BS55" i="6" s="1"/>
  <c r="BT54" i="6"/>
  <c r="BS54" i="6" a="1"/>
  <c r="BS54" i="6" s="1"/>
  <c r="BT53" i="6"/>
  <c r="BS53" i="6" a="1"/>
  <c r="BS53" i="6" s="1"/>
  <c r="BT52" i="6"/>
  <c r="BS52" i="6" a="1"/>
  <c r="BS52" i="6" s="1"/>
  <c r="BT51" i="6"/>
  <c r="BS51" i="6" a="1"/>
  <c r="BS51" i="6" s="1"/>
  <c r="BT50" i="6"/>
  <c r="BS50" i="6" a="1"/>
  <c r="BS50" i="6" s="1"/>
  <c r="BT49" i="6"/>
  <c r="BS49" i="6" a="1"/>
  <c r="BS49" i="6" s="1"/>
  <c r="BT48" i="6"/>
  <c r="BS48" i="6" a="1"/>
  <c r="BS48" i="6" s="1"/>
  <c r="BT47" i="6"/>
  <c r="BS47" i="6" a="1"/>
  <c r="BS47" i="6" s="1"/>
  <c r="BT46" i="6"/>
  <c r="BS46" i="6" a="1"/>
  <c r="BS46" i="6" s="1"/>
  <c r="BT45" i="6"/>
  <c r="BS45" i="6" a="1"/>
  <c r="BS45" i="6" s="1"/>
  <c r="BT44" i="6"/>
  <c r="BS44" i="6" a="1"/>
  <c r="BS44" i="6" s="1"/>
  <c r="BT43" i="6"/>
  <c r="BS43" i="6" a="1"/>
  <c r="BS43" i="6" s="1"/>
  <c r="BT42" i="6"/>
  <c r="BS42" i="6" a="1"/>
  <c r="BS42" i="6" s="1"/>
  <c r="BT41" i="6"/>
  <c r="BS41" i="6" a="1"/>
  <c r="BS41" i="6" s="1"/>
  <c r="BT40" i="6"/>
  <c r="BS40" i="6" a="1"/>
  <c r="BS40" i="6" s="1"/>
  <c r="BT39" i="6"/>
  <c r="BS39" i="6" a="1"/>
  <c r="BS39" i="6" s="1"/>
  <c r="BL128" i="6"/>
  <c r="BK128" i="6" a="1"/>
  <c r="BK128" i="6" s="1"/>
  <c r="BL127" i="6"/>
  <c r="BK127" i="6" a="1"/>
  <c r="BK127" i="6" s="1"/>
  <c r="BL126" i="6"/>
  <c r="BK126" i="6" a="1"/>
  <c r="BK126" i="6" s="1"/>
  <c r="BL125" i="6"/>
  <c r="BK125" i="6" a="1"/>
  <c r="BK125" i="6" s="1"/>
  <c r="BL124" i="6"/>
  <c r="BK124" i="6" a="1"/>
  <c r="BK124" i="6" s="1"/>
  <c r="BL123" i="6"/>
  <c r="BK123" i="6" a="1"/>
  <c r="BK123" i="6" s="1"/>
  <c r="BL122" i="6"/>
  <c r="BK122" i="6" a="1"/>
  <c r="BK122" i="6" s="1"/>
  <c r="BL121" i="6"/>
  <c r="BK121" i="6" a="1"/>
  <c r="BK121" i="6" s="1"/>
  <c r="BL120" i="6"/>
  <c r="BK120" i="6" a="1"/>
  <c r="BK120" i="6" s="1"/>
  <c r="BL119" i="6"/>
  <c r="BK119" i="6" a="1"/>
  <c r="BK119" i="6" s="1"/>
  <c r="BL118" i="6"/>
  <c r="BK118" i="6" a="1"/>
  <c r="BK118" i="6" s="1"/>
  <c r="BL117" i="6"/>
  <c r="BK117" i="6" a="1"/>
  <c r="BK117" i="6" s="1"/>
  <c r="BL116" i="6"/>
  <c r="BK116" i="6" a="1"/>
  <c r="BK116" i="6" s="1"/>
  <c r="BL115" i="6"/>
  <c r="BK115" i="6" a="1"/>
  <c r="BK115" i="6" s="1"/>
  <c r="BL114" i="6"/>
  <c r="BK114" i="6" a="1"/>
  <c r="BK114" i="6" s="1"/>
  <c r="BL113" i="6"/>
  <c r="BK113" i="6" a="1"/>
  <c r="BK113" i="6" s="1"/>
  <c r="BL112" i="6"/>
  <c r="BK112" i="6" a="1"/>
  <c r="BK112" i="6" s="1"/>
  <c r="BL111" i="6"/>
  <c r="BK111" i="6" a="1"/>
  <c r="BK111" i="6" s="1"/>
  <c r="BL110" i="6"/>
  <c r="BK110" i="6" a="1"/>
  <c r="BK110" i="6" s="1"/>
  <c r="BL109" i="6"/>
  <c r="BK109" i="6" a="1"/>
  <c r="BK109" i="6" s="1"/>
  <c r="BL108" i="6"/>
  <c r="BK108" i="6" a="1"/>
  <c r="BK108" i="6" s="1"/>
  <c r="BL107" i="6"/>
  <c r="BK107" i="6" a="1"/>
  <c r="BK107" i="6" s="1"/>
  <c r="BL106" i="6"/>
  <c r="BK106" i="6" a="1"/>
  <c r="BK106" i="6" s="1"/>
  <c r="BL105" i="6"/>
  <c r="BK105" i="6" a="1"/>
  <c r="BK105" i="6" s="1"/>
  <c r="BL104" i="6"/>
  <c r="BK104" i="6" a="1"/>
  <c r="BK104" i="6" s="1"/>
  <c r="BL103" i="6"/>
  <c r="BK103" i="6" a="1"/>
  <c r="BK103" i="6" s="1"/>
  <c r="BL102" i="6"/>
  <c r="BK102" i="6" a="1"/>
  <c r="BK102" i="6" s="1"/>
  <c r="BL101" i="6"/>
  <c r="BK101" i="6" a="1"/>
  <c r="BK101" i="6" s="1"/>
  <c r="BL100" i="6"/>
  <c r="BK100" i="6" a="1"/>
  <c r="BK100" i="6" s="1"/>
  <c r="BL99" i="6"/>
  <c r="BK99" i="6" a="1"/>
  <c r="BK99" i="6" s="1"/>
  <c r="BL98" i="6"/>
  <c r="BK98" i="6" a="1"/>
  <c r="BK98" i="6" s="1"/>
  <c r="BL97" i="6"/>
  <c r="BK97" i="6" a="1"/>
  <c r="BK97" i="6" s="1"/>
  <c r="BL96" i="6"/>
  <c r="BK96" i="6" a="1"/>
  <c r="BK96" i="6" s="1"/>
  <c r="BL95" i="6"/>
  <c r="BK95" i="6" a="1"/>
  <c r="BK95" i="6" s="1"/>
  <c r="BL94" i="6"/>
  <c r="BK94" i="6" a="1"/>
  <c r="BK94" i="6" s="1"/>
  <c r="BL93" i="6"/>
  <c r="BK93" i="6" a="1"/>
  <c r="BK93" i="6" s="1"/>
  <c r="BL92" i="6"/>
  <c r="BK92" i="6" a="1"/>
  <c r="BK92" i="6" s="1"/>
  <c r="BL91" i="6"/>
  <c r="BK91" i="6" a="1"/>
  <c r="BK91" i="6" s="1"/>
  <c r="BL90" i="6"/>
  <c r="BK90" i="6" a="1"/>
  <c r="BK90" i="6" s="1"/>
  <c r="BL89" i="6"/>
  <c r="BK89" i="6" a="1"/>
  <c r="BK89" i="6" s="1"/>
  <c r="BL88" i="6"/>
  <c r="BK88" i="6" a="1"/>
  <c r="BK88" i="6" s="1"/>
  <c r="BL87" i="6"/>
  <c r="BK87" i="6" a="1"/>
  <c r="BK87" i="6" s="1"/>
  <c r="BL86" i="6"/>
  <c r="BK86" i="6" a="1"/>
  <c r="BK86" i="6" s="1"/>
  <c r="BL85" i="6"/>
  <c r="BK85" i="6" a="1"/>
  <c r="BK85" i="6" s="1"/>
  <c r="BL84" i="6"/>
  <c r="BK84" i="6" a="1"/>
  <c r="BK84" i="6" s="1"/>
  <c r="BL83" i="6"/>
  <c r="BK83" i="6" a="1"/>
  <c r="BK83" i="6" s="1"/>
  <c r="BL82" i="6"/>
  <c r="BK82" i="6" a="1"/>
  <c r="BK82" i="6" s="1"/>
  <c r="BL81" i="6"/>
  <c r="BK81" i="6" a="1"/>
  <c r="BK81" i="6" s="1"/>
  <c r="BL80" i="6"/>
  <c r="BK80" i="6" a="1"/>
  <c r="BK80" i="6" s="1"/>
  <c r="BL79" i="6"/>
  <c r="BK79" i="6" a="1"/>
  <c r="BK79" i="6" s="1"/>
  <c r="BL78" i="6"/>
  <c r="BK78" i="6" a="1"/>
  <c r="BK78" i="6" s="1"/>
  <c r="BL77" i="6"/>
  <c r="BK77" i="6" a="1"/>
  <c r="BK77" i="6" s="1"/>
  <c r="BL76" i="6"/>
  <c r="BK76" i="6" a="1"/>
  <c r="BK76" i="6" s="1"/>
  <c r="BL75" i="6"/>
  <c r="BK75" i="6" a="1"/>
  <c r="BK75" i="6" s="1"/>
  <c r="BL74" i="6"/>
  <c r="BK74" i="6" a="1"/>
  <c r="BK74" i="6" s="1"/>
  <c r="BL73" i="6"/>
  <c r="BK73" i="6" a="1"/>
  <c r="BK73" i="6" s="1"/>
  <c r="BL72" i="6"/>
  <c r="BK72" i="6" a="1"/>
  <c r="BK72" i="6" s="1"/>
  <c r="BL71" i="6"/>
  <c r="BK71" i="6" a="1"/>
  <c r="BK71" i="6" s="1"/>
  <c r="BL70" i="6"/>
  <c r="BK70" i="6" a="1"/>
  <c r="BK70" i="6" s="1"/>
  <c r="BL69" i="6"/>
  <c r="BK69" i="6" a="1"/>
  <c r="BK69" i="6" s="1"/>
  <c r="BL68" i="6"/>
  <c r="BK68" i="6" a="1"/>
  <c r="BK68" i="6" s="1"/>
  <c r="BL67" i="6"/>
  <c r="BK67" i="6" a="1"/>
  <c r="BK67" i="6" s="1"/>
  <c r="BL66" i="6"/>
  <c r="BK66" i="6" a="1"/>
  <c r="BK66" i="6" s="1"/>
  <c r="BL65" i="6"/>
  <c r="BK65" i="6" a="1"/>
  <c r="BK65" i="6" s="1"/>
  <c r="BL64" i="6"/>
  <c r="BK64" i="6" a="1"/>
  <c r="BK64" i="6" s="1"/>
  <c r="BL63" i="6"/>
  <c r="BK63" i="6" a="1"/>
  <c r="BK63" i="6" s="1"/>
  <c r="BL62" i="6"/>
  <c r="BK62" i="6" a="1"/>
  <c r="BK62" i="6" s="1"/>
  <c r="BL61" i="6"/>
  <c r="BK61" i="6" a="1"/>
  <c r="BK61" i="6" s="1"/>
  <c r="BL60" i="6"/>
  <c r="BK60" i="6" a="1"/>
  <c r="BK60" i="6" s="1"/>
  <c r="BL59" i="6"/>
  <c r="BK59" i="6" a="1"/>
  <c r="BK59" i="6" s="1"/>
  <c r="BL58" i="6"/>
  <c r="BK58" i="6" a="1"/>
  <c r="BK58" i="6" s="1"/>
  <c r="BL57" i="6"/>
  <c r="BK57" i="6" a="1"/>
  <c r="BK57" i="6" s="1"/>
  <c r="BL56" i="6"/>
  <c r="BK56" i="6" a="1"/>
  <c r="BK56" i="6" s="1"/>
  <c r="BL55" i="6"/>
  <c r="BK55" i="6" a="1"/>
  <c r="BK55" i="6" s="1"/>
  <c r="BL54" i="6"/>
  <c r="BK54" i="6" a="1"/>
  <c r="BK54" i="6" s="1"/>
  <c r="BL53" i="6"/>
  <c r="BK53" i="6" a="1"/>
  <c r="BK53" i="6" s="1"/>
  <c r="BL52" i="6"/>
  <c r="BK52" i="6" a="1"/>
  <c r="BK52" i="6" s="1"/>
  <c r="BL51" i="6"/>
  <c r="BK51" i="6" a="1"/>
  <c r="BK51" i="6" s="1"/>
  <c r="BL50" i="6"/>
  <c r="BK50" i="6" a="1"/>
  <c r="BK50" i="6" s="1"/>
  <c r="BL49" i="6"/>
  <c r="BK49" i="6" a="1"/>
  <c r="BK49" i="6" s="1"/>
  <c r="BL48" i="6"/>
  <c r="BK48" i="6" a="1"/>
  <c r="BK48" i="6" s="1"/>
  <c r="BL47" i="6"/>
  <c r="BK47" i="6" a="1"/>
  <c r="BK47" i="6" s="1"/>
  <c r="BL46" i="6"/>
  <c r="BK46" i="6" a="1"/>
  <c r="BK46" i="6" s="1"/>
  <c r="BL45" i="6"/>
  <c r="BK45" i="6" a="1"/>
  <c r="BK45" i="6" s="1"/>
  <c r="BL44" i="6"/>
  <c r="BK44" i="6" a="1"/>
  <c r="BK44" i="6" s="1"/>
  <c r="BL43" i="6"/>
  <c r="BK43" i="6" a="1"/>
  <c r="BK43" i="6" s="1"/>
  <c r="BL42" i="6"/>
  <c r="BK42" i="6" a="1"/>
  <c r="BK42" i="6" s="1"/>
  <c r="BL41" i="6"/>
  <c r="BK41" i="6" a="1"/>
  <c r="BK41" i="6" s="1"/>
  <c r="BL40" i="6"/>
  <c r="BK40" i="6" a="1"/>
  <c r="BK40" i="6" s="1"/>
  <c r="BL39" i="6"/>
  <c r="BK39" i="6" a="1"/>
  <c r="BK39" i="6" s="1"/>
  <c r="AV128" i="6"/>
  <c r="AU128" i="6" a="1"/>
  <c r="AU128" i="6" s="1"/>
  <c r="AV127" i="6"/>
  <c r="AU127" i="6" a="1"/>
  <c r="AU127" i="6" s="1"/>
  <c r="AV126" i="6"/>
  <c r="AU126" i="6" a="1"/>
  <c r="AU126" i="6" s="1"/>
  <c r="AV125" i="6"/>
  <c r="AU125" i="6" a="1"/>
  <c r="AU125" i="6" s="1"/>
  <c r="AV124" i="6"/>
  <c r="AU124" i="6" a="1"/>
  <c r="AU124" i="6" s="1"/>
  <c r="AV123" i="6"/>
  <c r="AU123" i="6" a="1"/>
  <c r="AU123" i="6" s="1"/>
  <c r="AV122" i="6"/>
  <c r="AU122" i="6" a="1"/>
  <c r="AU122" i="6" s="1"/>
  <c r="AV121" i="6"/>
  <c r="AU121" i="6" a="1"/>
  <c r="AU121" i="6" s="1"/>
  <c r="AV120" i="6"/>
  <c r="AU120" i="6" a="1"/>
  <c r="AU120" i="6" s="1"/>
  <c r="AV119" i="6"/>
  <c r="AU119" i="6" a="1"/>
  <c r="AU119" i="6" s="1"/>
  <c r="AV118" i="6"/>
  <c r="AU118" i="6" a="1"/>
  <c r="AU118" i="6" s="1"/>
  <c r="AV117" i="6"/>
  <c r="AU117" i="6" a="1"/>
  <c r="AU117" i="6" s="1"/>
  <c r="AV116" i="6"/>
  <c r="AU116" i="6" a="1"/>
  <c r="AU116" i="6" s="1"/>
  <c r="AV115" i="6"/>
  <c r="AU115" i="6" a="1"/>
  <c r="AU115" i="6" s="1"/>
  <c r="AV114" i="6"/>
  <c r="AU114" i="6" a="1"/>
  <c r="AU114" i="6" s="1"/>
  <c r="AV113" i="6"/>
  <c r="AU113" i="6" a="1"/>
  <c r="AU113" i="6" s="1"/>
  <c r="AV112" i="6"/>
  <c r="AU112" i="6" a="1"/>
  <c r="AU112" i="6" s="1"/>
  <c r="AV111" i="6"/>
  <c r="AU111" i="6" a="1"/>
  <c r="AU111" i="6" s="1"/>
  <c r="AV110" i="6"/>
  <c r="AU110" i="6" a="1"/>
  <c r="AU110" i="6" s="1"/>
  <c r="AV109" i="6"/>
  <c r="AU109" i="6" a="1"/>
  <c r="AU109" i="6" s="1"/>
  <c r="AV108" i="6"/>
  <c r="AU108" i="6" a="1"/>
  <c r="AU108" i="6" s="1"/>
  <c r="AV107" i="6"/>
  <c r="AU107" i="6" a="1"/>
  <c r="AU107" i="6" s="1"/>
  <c r="AV106" i="6"/>
  <c r="AU106" i="6" a="1"/>
  <c r="AU106" i="6" s="1"/>
  <c r="AV105" i="6"/>
  <c r="AU105" i="6" a="1"/>
  <c r="AU105" i="6" s="1"/>
  <c r="AV104" i="6"/>
  <c r="AU104" i="6" a="1"/>
  <c r="AU104" i="6" s="1"/>
  <c r="AV103" i="6"/>
  <c r="AU103" i="6" a="1"/>
  <c r="AU103" i="6" s="1"/>
  <c r="AV102" i="6"/>
  <c r="AU102" i="6" a="1"/>
  <c r="AU102" i="6" s="1"/>
  <c r="AV101" i="6"/>
  <c r="AU101" i="6" a="1"/>
  <c r="AU101" i="6" s="1"/>
  <c r="AV100" i="6"/>
  <c r="AU100" i="6" a="1"/>
  <c r="AU100" i="6" s="1"/>
  <c r="AV99" i="6"/>
  <c r="AU99" i="6" a="1"/>
  <c r="AU99" i="6" s="1"/>
  <c r="AV98" i="6"/>
  <c r="AU98" i="6" a="1"/>
  <c r="AU98" i="6" s="1"/>
  <c r="AV97" i="6"/>
  <c r="AU97" i="6" a="1"/>
  <c r="AU97" i="6" s="1"/>
  <c r="AV96" i="6"/>
  <c r="AU96" i="6" a="1"/>
  <c r="AU96" i="6" s="1"/>
  <c r="AV95" i="6"/>
  <c r="AU95" i="6" a="1"/>
  <c r="AU95" i="6" s="1"/>
  <c r="AV94" i="6"/>
  <c r="AU94" i="6" a="1"/>
  <c r="AU94" i="6" s="1"/>
  <c r="AV93" i="6"/>
  <c r="AU93" i="6" a="1"/>
  <c r="AU93" i="6" s="1"/>
  <c r="AV92" i="6"/>
  <c r="AU92" i="6" a="1"/>
  <c r="AU92" i="6" s="1"/>
  <c r="AV91" i="6"/>
  <c r="AU91" i="6" a="1"/>
  <c r="AU91" i="6" s="1"/>
  <c r="AV90" i="6"/>
  <c r="AU90" i="6" a="1"/>
  <c r="AU90" i="6" s="1"/>
  <c r="AV89" i="6"/>
  <c r="AU89" i="6" a="1"/>
  <c r="AU89" i="6" s="1"/>
  <c r="AV88" i="6"/>
  <c r="AU88" i="6" a="1"/>
  <c r="AU88" i="6" s="1"/>
  <c r="AV87" i="6"/>
  <c r="AU87" i="6" a="1"/>
  <c r="AU87" i="6" s="1"/>
  <c r="AV86" i="6"/>
  <c r="AU86" i="6" a="1"/>
  <c r="AU86" i="6" s="1"/>
  <c r="AV85" i="6"/>
  <c r="AU85" i="6" a="1"/>
  <c r="AU85" i="6" s="1"/>
  <c r="AV84" i="6"/>
  <c r="AU84" i="6" a="1"/>
  <c r="AU84" i="6" s="1"/>
  <c r="AV83" i="6"/>
  <c r="AU83" i="6" a="1"/>
  <c r="AU83" i="6" s="1"/>
  <c r="AV82" i="6"/>
  <c r="AU82" i="6" a="1"/>
  <c r="AU82" i="6" s="1"/>
  <c r="AV81" i="6"/>
  <c r="AU81" i="6" a="1"/>
  <c r="AU81" i="6" s="1"/>
  <c r="AV80" i="6"/>
  <c r="AU80" i="6" a="1"/>
  <c r="AU80" i="6" s="1"/>
  <c r="AV79" i="6"/>
  <c r="AU79" i="6" a="1"/>
  <c r="AU79" i="6" s="1"/>
  <c r="AV78" i="6"/>
  <c r="AU78" i="6" a="1"/>
  <c r="AU78" i="6" s="1"/>
  <c r="AV77" i="6"/>
  <c r="AU77" i="6" a="1"/>
  <c r="AU77" i="6" s="1"/>
  <c r="AV76" i="6"/>
  <c r="AU76" i="6" a="1"/>
  <c r="AU76" i="6" s="1"/>
  <c r="AV75" i="6"/>
  <c r="AU75" i="6" a="1"/>
  <c r="AU75" i="6" s="1"/>
  <c r="AV74" i="6"/>
  <c r="AU74" i="6" a="1"/>
  <c r="AU74" i="6" s="1"/>
  <c r="AV73" i="6"/>
  <c r="AU73" i="6" a="1"/>
  <c r="AU73" i="6" s="1"/>
  <c r="AV72" i="6"/>
  <c r="AU72" i="6" a="1"/>
  <c r="AU72" i="6" s="1"/>
  <c r="AV71" i="6"/>
  <c r="AU71" i="6" a="1"/>
  <c r="AU71" i="6" s="1"/>
  <c r="AV70" i="6"/>
  <c r="AU70" i="6" a="1"/>
  <c r="AU70" i="6" s="1"/>
  <c r="AV69" i="6"/>
  <c r="AU69" i="6" a="1"/>
  <c r="AU69" i="6" s="1"/>
  <c r="AV68" i="6"/>
  <c r="AU68" i="6" a="1"/>
  <c r="AU68" i="6" s="1"/>
  <c r="AV67" i="6"/>
  <c r="AU67" i="6" a="1"/>
  <c r="AU67" i="6" s="1"/>
  <c r="AV66" i="6"/>
  <c r="AU66" i="6" a="1"/>
  <c r="AU66" i="6" s="1"/>
  <c r="AV65" i="6"/>
  <c r="AU65" i="6" a="1"/>
  <c r="AU65" i="6" s="1"/>
  <c r="AV64" i="6"/>
  <c r="AU64" i="6" a="1"/>
  <c r="AU64" i="6" s="1"/>
  <c r="AV63" i="6"/>
  <c r="AU63" i="6" a="1"/>
  <c r="AU63" i="6" s="1"/>
  <c r="AV62" i="6"/>
  <c r="AU62" i="6" a="1"/>
  <c r="AU62" i="6" s="1"/>
  <c r="AV61" i="6"/>
  <c r="AU61" i="6" a="1"/>
  <c r="AU61" i="6" s="1"/>
  <c r="AV60" i="6"/>
  <c r="AU60" i="6" a="1"/>
  <c r="AU60" i="6" s="1"/>
  <c r="AV59" i="6"/>
  <c r="AU59" i="6" a="1"/>
  <c r="AU59" i="6" s="1"/>
  <c r="AV58" i="6"/>
  <c r="AU58" i="6" a="1"/>
  <c r="AU58" i="6" s="1"/>
  <c r="AV57" i="6"/>
  <c r="AU57" i="6" a="1"/>
  <c r="AU57" i="6" s="1"/>
  <c r="AV56" i="6"/>
  <c r="AU56" i="6" a="1"/>
  <c r="AU56" i="6" s="1"/>
  <c r="AV55" i="6"/>
  <c r="AU55" i="6" a="1"/>
  <c r="AU55" i="6" s="1"/>
  <c r="AV54" i="6"/>
  <c r="AU54" i="6" a="1"/>
  <c r="AU54" i="6" s="1"/>
  <c r="AV53" i="6"/>
  <c r="AU53" i="6" a="1"/>
  <c r="AU53" i="6" s="1"/>
  <c r="AV52" i="6"/>
  <c r="AU52" i="6" a="1"/>
  <c r="AU52" i="6" s="1"/>
  <c r="AV51" i="6"/>
  <c r="AU51" i="6" a="1"/>
  <c r="AU51" i="6" s="1"/>
  <c r="AV50" i="6"/>
  <c r="AU50" i="6" a="1"/>
  <c r="AU50" i="6" s="1"/>
  <c r="AV49" i="6"/>
  <c r="AU49" i="6" a="1"/>
  <c r="AU49" i="6" s="1"/>
  <c r="AV48" i="6"/>
  <c r="AU48" i="6" a="1"/>
  <c r="AU48" i="6" s="1"/>
  <c r="AV47" i="6"/>
  <c r="AU47" i="6" a="1"/>
  <c r="AU47" i="6" s="1"/>
  <c r="AV46" i="6"/>
  <c r="AU46" i="6" a="1"/>
  <c r="AU46" i="6" s="1"/>
  <c r="AV45" i="6"/>
  <c r="AU45" i="6" a="1"/>
  <c r="AU45" i="6" s="1"/>
  <c r="AV44" i="6"/>
  <c r="AU44" i="6" a="1"/>
  <c r="AU44" i="6" s="1"/>
  <c r="AV43" i="6"/>
  <c r="AU43" i="6" a="1"/>
  <c r="AU43" i="6" s="1"/>
  <c r="AV42" i="6"/>
  <c r="AU42" i="6" a="1"/>
  <c r="AU42" i="6" s="1"/>
  <c r="AV41" i="6"/>
  <c r="AU41" i="6" a="1"/>
  <c r="AU41" i="6" s="1"/>
  <c r="AV40" i="6"/>
  <c r="AU40" i="6" a="1"/>
  <c r="AU40" i="6" s="1"/>
  <c r="AV39" i="6"/>
  <c r="AU39" i="6" a="1"/>
  <c r="AU39" i="6" s="1"/>
  <c r="AN128" i="6"/>
  <c r="AM128" i="6" a="1"/>
  <c r="AM128" i="6" s="1"/>
  <c r="AN127" i="6"/>
  <c r="AM127" i="6" a="1"/>
  <c r="AM127" i="6" s="1"/>
  <c r="AN126" i="6"/>
  <c r="AM126" i="6" a="1"/>
  <c r="AM126" i="6" s="1"/>
  <c r="AN125" i="6"/>
  <c r="AM125" i="6" a="1"/>
  <c r="AM125" i="6" s="1"/>
  <c r="AN124" i="6"/>
  <c r="AM124" i="6" a="1"/>
  <c r="AM124" i="6" s="1"/>
  <c r="AN123" i="6"/>
  <c r="AM123" i="6" a="1"/>
  <c r="AM123" i="6" s="1"/>
  <c r="AN122" i="6"/>
  <c r="AM122" i="6" a="1"/>
  <c r="AM122" i="6" s="1"/>
  <c r="AN121" i="6"/>
  <c r="AM121" i="6" a="1"/>
  <c r="AM121" i="6" s="1"/>
  <c r="AN120" i="6"/>
  <c r="AM120" i="6" a="1"/>
  <c r="AM120" i="6" s="1"/>
  <c r="AN119" i="6"/>
  <c r="AM119" i="6" a="1"/>
  <c r="AM119" i="6" s="1"/>
  <c r="AN118" i="6"/>
  <c r="AM118" i="6" a="1"/>
  <c r="AM118" i="6" s="1"/>
  <c r="AN117" i="6"/>
  <c r="AM117" i="6" a="1"/>
  <c r="AM117" i="6" s="1"/>
  <c r="AN116" i="6"/>
  <c r="AM116" i="6" a="1"/>
  <c r="AM116" i="6" s="1"/>
  <c r="AN115" i="6"/>
  <c r="AM115" i="6" a="1"/>
  <c r="AM115" i="6" s="1"/>
  <c r="AN114" i="6"/>
  <c r="AM114" i="6" a="1"/>
  <c r="AM114" i="6" s="1"/>
  <c r="AN113" i="6"/>
  <c r="AM113" i="6" a="1"/>
  <c r="AM113" i="6" s="1"/>
  <c r="AN112" i="6"/>
  <c r="AM112" i="6" a="1"/>
  <c r="AM112" i="6" s="1"/>
  <c r="AN111" i="6"/>
  <c r="AM111" i="6" a="1"/>
  <c r="AM111" i="6" s="1"/>
  <c r="AN110" i="6"/>
  <c r="AM110" i="6" a="1"/>
  <c r="AM110" i="6" s="1"/>
  <c r="AN109" i="6"/>
  <c r="AM109" i="6" a="1"/>
  <c r="AM109" i="6" s="1"/>
  <c r="AN108" i="6"/>
  <c r="AM108" i="6" a="1"/>
  <c r="AM108" i="6" s="1"/>
  <c r="AN107" i="6"/>
  <c r="AM107" i="6" a="1"/>
  <c r="AM107" i="6" s="1"/>
  <c r="AN106" i="6"/>
  <c r="AM106" i="6" a="1"/>
  <c r="AM106" i="6" s="1"/>
  <c r="AN105" i="6"/>
  <c r="AM105" i="6" a="1"/>
  <c r="AM105" i="6" s="1"/>
  <c r="AN104" i="6"/>
  <c r="AM104" i="6" a="1"/>
  <c r="AM104" i="6" s="1"/>
  <c r="AN103" i="6"/>
  <c r="AM103" i="6" a="1"/>
  <c r="AM103" i="6" s="1"/>
  <c r="AN102" i="6"/>
  <c r="AM102" i="6" a="1"/>
  <c r="AM102" i="6" s="1"/>
  <c r="AN101" i="6"/>
  <c r="AM101" i="6" a="1"/>
  <c r="AM101" i="6" s="1"/>
  <c r="AN100" i="6"/>
  <c r="AM100" i="6" a="1"/>
  <c r="AM100" i="6" s="1"/>
  <c r="AN99" i="6"/>
  <c r="AM99" i="6" a="1"/>
  <c r="AM99" i="6" s="1"/>
  <c r="AN98" i="6"/>
  <c r="AM98" i="6" a="1"/>
  <c r="AM98" i="6" s="1"/>
  <c r="AN97" i="6"/>
  <c r="AM97" i="6" a="1"/>
  <c r="AM97" i="6" s="1"/>
  <c r="AN96" i="6"/>
  <c r="AM96" i="6" a="1"/>
  <c r="AM96" i="6" s="1"/>
  <c r="AN95" i="6"/>
  <c r="AM95" i="6" a="1"/>
  <c r="AM95" i="6" s="1"/>
  <c r="AN94" i="6"/>
  <c r="AM94" i="6" a="1"/>
  <c r="AM94" i="6" s="1"/>
  <c r="AN93" i="6"/>
  <c r="AM93" i="6" a="1"/>
  <c r="AM93" i="6" s="1"/>
  <c r="AN92" i="6"/>
  <c r="AM92" i="6" a="1"/>
  <c r="AM92" i="6" s="1"/>
  <c r="AN91" i="6"/>
  <c r="AM91" i="6" a="1"/>
  <c r="AM91" i="6" s="1"/>
  <c r="AN90" i="6"/>
  <c r="AM90" i="6" a="1"/>
  <c r="AM90" i="6" s="1"/>
  <c r="AN89" i="6"/>
  <c r="AM89" i="6" a="1"/>
  <c r="AM89" i="6" s="1"/>
  <c r="AN88" i="6"/>
  <c r="AM88" i="6" a="1"/>
  <c r="AM88" i="6" s="1"/>
  <c r="AN87" i="6"/>
  <c r="AM87" i="6" a="1"/>
  <c r="AM87" i="6" s="1"/>
  <c r="AN86" i="6"/>
  <c r="AM86" i="6" a="1"/>
  <c r="AM86" i="6" s="1"/>
  <c r="AN85" i="6"/>
  <c r="AM85" i="6" a="1"/>
  <c r="AM85" i="6" s="1"/>
  <c r="AN84" i="6"/>
  <c r="AM84" i="6" a="1"/>
  <c r="AM84" i="6" s="1"/>
  <c r="AN83" i="6"/>
  <c r="AM83" i="6" a="1"/>
  <c r="AM83" i="6" s="1"/>
  <c r="AN82" i="6"/>
  <c r="AM82" i="6" a="1"/>
  <c r="AM82" i="6" s="1"/>
  <c r="AN81" i="6"/>
  <c r="AM81" i="6" a="1"/>
  <c r="AM81" i="6" s="1"/>
  <c r="AN80" i="6"/>
  <c r="AM80" i="6" a="1"/>
  <c r="AM80" i="6" s="1"/>
  <c r="AN79" i="6"/>
  <c r="AM79" i="6" a="1"/>
  <c r="AM79" i="6" s="1"/>
  <c r="AN78" i="6"/>
  <c r="AM78" i="6" a="1"/>
  <c r="AM78" i="6" s="1"/>
  <c r="AN77" i="6"/>
  <c r="AM77" i="6" a="1"/>
  <c r="AM77" i="6" s="1"/>
  <c r="AN76" i="6"/>
  <c r="AM76" i="6" a="1"/>
  <c r="AM76" i="6" s="1"/>
  <c r="AN75" i="6"/>
  <c r="AM75" i="6" a="1"/>
  <c r="AM75" i="6" s="1"/>
  <c r="AN74" i="6"/>
  <c r="AM74" i="6" a="1"/>
  <c r="AM74" i="6" s="1"/>
  <c r="AN73" i="6"/>
  <c r="AM73" i="6" a="1"/>
  <c r="AM73" i="6" s="1"/>
  <c r="AN72" i="6"/>
  <c r="AM72" i="6" a="1"/>
  <c r="AM72" i="6" s="1"/>
  <c r="AN71" i="6"/>
  <c r="AM71" i="6" a="1"/>
  <c r="AM71" i="6" s="1"/>
  <c r="AN70" i="6"/>
  <c r="AM70" i="6" a="1"/>
  <c r="AM70" i="6" s="1"/>
  <c r="AN69" i="6"/>
  <c r="AM69" i="6" a="1"/>
  <c r="AM69" i="6" s="1"/>
  <c r="AN68" i="6"/>
  <c r="AM68" i="6" a="1"/>
  <c r="AM68" i="6" s="1"/>
  <c r="AN67" i="6"/>
  <c r="AM67" i="6" a="1"/>
  <c r="AM67" i="6" s="1"/>
  <c r="AN66" i="6"/>
  <c r="AM66" i="6" a="1"/>
  <c r="AM66" i="6" s="1"/>
  <c r="AN65" i="6"/>
  <c r="AM65" i="6" a="1"/>
  <c r="AM65" i="6" s="1"/>
  <c r="AN64" i="6"/>
  <c r="AM64" i="6" a="1"/>
  <c r="AM64" i="6" s="1"/>
  <c r="AN63" i="6"/>
  <c r="AM63" i="6" a="1"/>
  <c r="AM63" i="6" s="1"/>
  <c r="AN62" i="6"/>
  <c r="AM62" i="6" a="1"/>
  <c r="AM62" i="6" s="1"/>
  <c r="AN61" i="6"/>
  <c r="AM61" i="6" a="1"/>
  <c r="AM61" i="6" s="1"/>
  <c r="AN60" i="6"/>
  <c r="AM60" i="6" a="1"/>
  <c r="AM60" i="6" s="1"/>
  <c r="AN59" i="6"/>
  <c r="AM59" i="6" a="1"/>
  <c r="AM59" i="6" s="1"/>
  <c r="AN58" i="6"/>
  <c r="AM58" i="6" a="1"/>
  <c r="AM58" i="6" s="1"/>
  <c r="AN57" i="6"/>
  <c r="AM57" i="6" a="1"/>
  <c r="AM57" i="6" s="1"/>
  <c r="AN56" i="6"/>
  <c r="AM56" i="6" a="1"/>
  <c r="AM56" i="6" s="1"/>
  <c r="AN55" i="6"/>
  <c r="AM55" i="6" a="1"/>
  <c r="AM55" i="6" s="1"/>
  <c r="AN54" i="6"/>
  <c r="AM54" i="6" a="1"/>
  <c r="AM54" i="6" s="1"/>
  <c r="AN53" i="6"/>
  <c r="AM53" i="6" a="1"/>
  <c r="AM53" i="6" s="1"/>
  <c r="AN52" i="6"/>
  <c r="AM52" i="6" a="1"/>
  <c r="AM52" i="6" s="1"/>
  <c r="AN51" i="6"/>
  <c r="AM51" i="6" a="1"/>
  <c r="AM51" i="6" s="1"/>
  <c r="AN50" i="6"/>
  <c r="AM50" i="6" a="1"/>
  <c r="AM50" i="6" s="1"/>
  <c r="AN49" i="6"/>
  <c r="AM49" i="6" a="1"/>
  <c r="AM49" i="6" s="1"/>
  <c r="AN48" i="6"/>
  <c r="AM48" i="6" a="1"/>
  <c r="AM48" i="6" s="1"/>
  <c r="AN47" i="6"/>
  <c r="AM47" i="6" a="1"/>
  <c r="AM47" i="6" s="1"/>
  <c r="AN46" i="6"/>
  <c r="AM46" i="6" a="1"/>
  <c r="AM46" i="6" s="1"/>
  <c r="AN45" i="6"/>
  <c r="AM45" i="6" a="1"/>
  <c r="AM45" i="6" s="1"/>
  <c r="AN44" i="6"/>
  <c r="AM44" i="6" a="1"/>
  <c r="AM44" i="6" s="1"/>
  <c r="AN43" i="6"/>
  <c r="AM43" i="6" a="1"/>
  <c r="AM43" i="6" s="1"/>
  <c r="AN42" i="6"/>
  <c r="AM42" i="6" a="1"/>
  <c r="AM42" i="6" s="1"/>
  <c r="AN41" i="6"/>
  <c r="AM41" i="6" a="1"/>
  <c r="AM41" i="6" s="1"/>
  <c r="AN40" i="6"/>
  <c r="AM40" i="6" a="1"/>
  <c r="AM40" i="6" s="1"/>
  <c r="AN39" i="6"/>
  <c r="AM39" i="6" a="1"/>
  <c r="AM39" i="6" s="1"/>
  <c r="X128" i="6"/>
  <c r="W128" i="6" a="1"/>
  <c r="W128" i="6" s="1"/>
  <c r="X127" i="6"/>
  <c r="W127" i="6" a="1"/>
  <c r="W127" i="6" s="1"/>
  <c r="X126" i="6"/>
  <c r="W126" i="6" a="1"/>
  <c r="W126" i="6" s="1"/>
  <c r="X125" i="6"/>
  <c r="W125" i="6" a="1"/>
  <c r="W125" i="6" s="1"/>
  <c r="X124" i="6"/>
  <c r="W124" i="6" a="1"/>
  <c r="W124" i="6" s="1"/>
  <c r="X123" i="6"/>
  <c r="W123" i="6" a="1"/>
  <c r="W123" i="6" s="1"/>
  <c r="X122" i="6"/>
  <c r="W122" i="6" a="1"/>
  <c r="W122" i="6" s="1"/>
  <c r="X121" i="6"/>
  <c r="W121" i="6" a="1"/>
  <c r="W121" i="6" s="1"/>
  <c r="X120" i="6"/>
  <c r="W120" i="6" a="1"/>
  <c r="W120" i="6" s="1"/>
  <c r="X119" i="6"/>
  <c r="W119" i="6" a="1"/>
  <c r="W119" i="6" s="1"/>
  <c r="X118" i="6"/>
  <c r="W118" i="6" a="1"/>
  <c r="W118" i="6" s="1"/>
  <c r="X117" i="6"/>
  <c r="W117" i="6" a="1"/>
  <c r="W117" i="6" s="1"/>
  <c r="X116" i="6"/>
  <c r="W116" i="6" a="1"/>
  <c r="W116" i="6" s="1"/>
  <c r="X115" i="6"/>
  <c r="W115" i="6" a="1"/>
  <c r="W115" i="6" s="1"/>
  <c r="X114" i="6"/>
  <c r="W114" i="6" a="1"/>
  <c r="W114" i="6" s="1"/>
  <c r="X113" i="6"/>
  <c r="W113" i="6" a="1"/>
  <c r="W113" i="6" s="1"/>
  <c r="X112" i="6"/>
  <c r="W112" i="6" a="1"/>
  <c r="W112" i="6" s="1"/>
  <c r="X111" i="6"/>
  <c r="W111" i="6" a="1"/>
  <c r="W111" i="6" s="1"/>
  <c r="X110" i="6"/>
  <c r="W110" i="6" a="1"/>
  <c r="W110" i="6" s="1"/>
  <c r="X109" i="6"/>
  <c r="W109" i="6" a="1"/>
  <c r="W109" i="6" s="1"/>
  <c r="X108" i="6"/>
  <c r="W108" i="6" a="1"/>
  <c r="W108" i="6" s="1"/>
  <c r="X107" i="6"/>
  <c r="W107" i="6" a="1"/>
  <c r="W107" i="6" s="1"/>
  <c r="X106" i="6"/>
  <c r="W106" i="6" a="1"/>
  <c r="W106" i="6" s="1"/>
  <c r="X105" i="6"/>
  <c r="W105" i="6" a="1"/>
  <c r="W105" i="6" s="1"/>
  <c r="X104" i="6"/>
  <c r="W104" i="6" a="1"/>
  <c r="W104" i="6" s="1"/>
  <c r="X103" i="6"/>
  <c r="W103" i="6" a="1"/>
  <c r="W103" i="6" s="1"/>
  <c r="X102" i="6"/>
  <c r="W102" i="6" a="1"/>
  <c r="W102" i="6" s="1"/>
  <c r="X101" i="6"/>
  <c r="W101" i="6" a="1"/>
  <c r="W101" i="6" s="1"/>
  <c r="X100" i="6"/>
  <c r="W100" i="6" a="1"/>
  <c r="W100" i="6" s="1"/>
  <c r="X99" i="6"/>
  <c r="W99" i="6" a="1"/>
  <c r="W99" i="6" s="1"/>
  <c r="X98" i="6"/>
  <c r="W98" i="6" a="1"/>
  <c r="W98" i="6" s="1"/>
  <c r="X97" i="6"/>
  <c r="W97" i="6" a="1"/>
  <c r="W97" i="6" s="1"/>
  <c r="X96" i="6"/>
  <c r="W96" i="6" a="1"/>
  <c r="W96" i="6" s="1"/>
  <c r="X95" i="6"/>
  <c r="W95" i="6" a="1"/>
  <c r="W95" i="6" s="1"/>
  <c r="X94" i="6"/>
  <c r="W94" i="6" a="1"/>
  <c r="W94" i="6" s="1"/>
  <c r="X93" i="6"/>
  <c r="W93" i="6" a="1"/>
  <c r="W93" i="6" s="1"/>
  <c r="X92" i="6"/>
  <c r="W92" i="6" a="1"/>
  <c r="W92" i="6" s="1"/>
  <c r="X91" i="6"/>
  <c r="W91" i="6" a="1"/>
  <c r="W91" i="6" s="1"/>
  <c r="X90" i="6"/>
  <c r="W90" i="6" a="1"/>
  <c r="W90" i="6" s="1"/>
  <c r="X89" i="6"/>
  <c r="W89" i="6" a="1"/>
  <c r="W89" i="6" s="1"/>
  <c r="X88" i="6"/>
  <c r="W88" i="6" a="1"/>
  <c r="W88" i="6" s="1"/>
  <c r="X87" i="6"/>
  <c r="W87" i="6" a="1"/>
  <c r="W87" i="6" s="1"/>
  <c r="X86" i="6"/>
  <c r="W86" i="6" a="1"/>
  <c r="W86" i="6" s="1"/>
  <c r="X85" i="6"/>
  <c r="W85" i="6" a="1"/>
  <c r="W85" i="6" s="1"/>
  <c r="X84" i="6"/>
  <c r="W84" i="6" a="1"/>
  <c r="W84" i="6" s="1"/>
  <c r="X83" i="6"/>
  <c r="W83" i="6" a="1"/>
  <c r="W83" i="6" s="1"/>
  <c r="X82" i="6"/>
  <c r="W82" i="6" a="1"/>
  <c r="W82" i="6" s="1"/>
  <c r="X81" i="6"/>
  <c r="W81" i="6" a="1"/>
  <c r="W81" i="6" s="1"/>
  <c r="X80" i="6"/>
  <c r="W80" i="6" a="1"/>
  <c r="W80" i="6" s="1"/>
  <c r="X79" i="6"/>
  <c r="W79" i="6" a="1"/>
  <c r="W79" i="6" s="1"/>
  <c r="X78" i="6"/>
  <c r="W78" i="6" a="1"/>
  <c r="W78" i="6" s="1"/>
  <c r="X77" i="6"/>
  <c r="W77" i="6" a="1"/>
  <c r="W77" i="6" s="1"/>
  <c r="X76" i="6"/>
  <c r="W76" i="6" a="1"/>
  <c r="W76" i="6" s="1"/>
  <c r="X75" i="6"/>
  <c r="W75" i="6" a="1"/>
  <c r="W75" i="6" s="1"/>
  <c r="X74" i="6"/>
  <c r="W74" i="6" a="1"/>
  <c r="W74" i="6" s="1"/>
  <c r="X73" i="6"/>
  <c r="W73" i="6" a="1"/>
  <c r="W73" i="6" s="1"/>
  <c r="X72" i="6"/>
  <c r="W72" i="6" a="1"/>
  <c r="W72" i="6" s="1"/>
  <c r="X71" i="6"/>
  <c r="W71" i="6" a="1"/>
  <c r="W71" i="6" s="1"/>
  <c r="X70" i="6"/>
  <c r="W70" i="6" a="1"/>
  <c r="W70" i="6" s="1"/>
  <c r="X69" i="6"/>
  <c r="W69" i="6" a="1"/>
  <c r="W69" i="6" s="1"/>
  <c r="X68" i="6"/>
  <c r="W68" i="6" a="1"/>
  <c r="W68" i="6" s="1"/>
  <c r="X67" i="6"/>
  <c r="W67" i="6" a="1"/>
  <c r="W67" i="6" s="1"/>
  <c r="X66" i="6"/>
  <c r="W66" i="6" a="1"/>
  <c r="W66" i="6" s="1"/>
  <c r="X65" i="6"/>
  <c r="W65" i="6" a="1"/>
  <c r="W65" i="6" s="1"/>
  <c r="X64" i="6"/>
  <c r="W64" i="6" a="1"/>
  <c r="W64" i="6" s="1"/>
  <c r="X63" i="6"/>
  <c r="W63" i="6" a="1"/>
  <c r="W63" i="6" s="1"/>
  <c r="X62" i="6"/>
  <c r="W62" i="6" a="1"/>
  <c r="W62" i="6" s="1"/>
  <c r="X61" i="6"/>
  <c r="W61" i="6" a="1"/>
  <c r="W61" i="6" s="1"/>
  <c r="X60" i="6"/>
  <c r="W60" i="6" a="1"/>
  <c r="W60" i="6" s="1"/>
  <c r="X59" i="6"/>
  <c r="W59" i="6" a="1"/>
  <c r="W59" i="6" s="1"/>
  <c r="X58" i="6"/>
  <c r="W58" i="6" a="1"/>
  <c r="W58" i="6" s="1"/>
  <c r="X57" i="6"/>
  <c r="W57" i="6" a="1"/>
  <c r="W57" i="6" s="1"/>
  <c r="X56" i="6"/>
  <c r="W56" i="6" a="1"/>
  <c r="W56" i="6" s="1"/>
  <c r="X55" i="6"/>
  <c r="W55" i="6" a="1"/>
  <c r="W55" i="6" s="1"/>
  <c r="X54" i="6"/>
  <c r="W54" i="6" a="1"/>
  <c r="W54" i="6" s="1"/>
  <c r="X53" i="6"/>
  <c r="W53" i="6" a="1"/>
  <c r="W53" i="6" s="1"/>
  <c r="X52" i="6"/>
  <c r="W52" i="6" a="1"/>
  <c r="W52" i="6" s="1"/>
  <c r="X51" i="6"/>
  <c r="W51" i="6" a="1"/>
  <c r="W51" i="6" s="1"/>
  <c r="X50" i="6"/>
  <c r="W50" i="6" a="1"/>
  <c r="W50" i="6" s="1"/>
  <c r="X49" i="6"/>
  <c r="W49" i="6" a="1"/>
  <c r="W49" i="6" s="1"/>
  <c r="X48" i="6"/>
  <c r="W48" i="6" a="1"/>
  <c r="W48" i="6" s="1"/>
  <c r="X47" i="6"/>
  <c r="W47" i="6" a="1"/>
  <c r="W47" i="6" s="1"/>
  <c r="X46" i="6"/>
  <c r="W46" i="6" a="1"/>
  <c r="W46" i="6" s="1"/>
  <c r="X45" i="6"/>
  <c r="W45" i="6" a="1"/>
  <c r="W45" i="6" s="1"/>
  <c r="X44" i="6"/>
  <c r="W44" i="6" a="1"/>
  <c r="W44" i="6" s="1"/>
  <c r="X43" i="6"/>
  <c r="W43" i="6" a="1"/>
  <c r="W43" i="6" s="1"/>
  <c r="X42" i="6"/>
  <c r="W42" i="6" a="1"/>
  <c r="W42" i="6" s="1"/>
  <c r="X41" i="6"/>
  <c r="W41" i="6" a="1"/>
  <c r="W41" i="6" s="1"/>
  <c r="X40" i="6"/>
  <c r="W40" i="6" a="1"/>
  <c r="W40" i="6" s="1"/>
  <c r="X39" i="6"/>
  <c r="W39" i="6" a="1"/>
  <c r="W39" i="6" s="1"/>
  <c r="O39" i="6" a="1"/>
  <c r="O39" i="6" s="1"/>
  <c r="O40" i="6" a="1"/>
  <c r="O40" i="6" s="1"/>
  <c r="P40" i="6"/>
  <c r="O41" i="6" a="1"/>
  <c r="O41" i="6" s="1"/>
  <c r="P41" i="6"/>
  <c r="O42" i="6" a="1"/>
  <c r="O42" i="6" s="1"/>
  <c r="P42" i="6"/>
  <c r="O43" i="6" a="1"/>
  <c r="O43" i="6" s="1"/>
  <c r="P43" i="6"/>
  <c r="O44" i="6" a="1"/>
  <c r="O44" i="6" s="1"/>
  <c r="P44" i="6"/>
  <c r="O45" i="6" a="1"/>
  <c r="O45" i="6" s="1"/>
  <c r="P45" i="6"/>
  <c r="O46" i="6" a="1"/>
  <c r="O46" i="6" s="1"/>
  <c r="P46" i="6"/>
  <c r="O47" i="6" a="1"/>
  <c r="O47" i="6" s="1"/>
  <c r="P47" i="6"/>
  <c r="O48" i="6" a="1"/>
  <c r="O48" i="6" s="1"/>
  <c r="P48" i="6"/>
  <c r="O49" i="6" a="1"/>
  <c r="O49" i="6" s="1"/>
  <c r="P49" i="6"/>
  <c r="O50" i="6" a="1"/>
  <c r="O50" i="6" s="1"/>
  <c r="P50" i="6"/>
  <c r="O51" i="6" a="1"/>
  <c r="O51" i="6" s="1"/>
  <c r="P51" i="6"/>
  <c r="O52" i="6" a="1"/>
  <c r="O52" i="6" s="1"/>
  <c r="P52" i="6"/>
  <c r="O53" i="6" a="1"/>
  <c r="O53" i="6" s="1"/>
  <c r="P53" i="6"/>
  <c r="O54" i="6" a="1"/>
  <c r="O54" i="6" s="1"/>
  <c r="P54" i="6"/>
  <c r="O55" i="6" a="1"/>
  <c r="O55" i="6" s="1"/>
  <c r="P55" i="6"/>
  <c r="O56" i="6" a="1"/>
  <c r="O56" i="6" s="1"/>
  <c r="P56" i="6"/>
  <c r="O57" i="6" a="1"/>
  <c r="O57" i="6" s="1"/>
  <c r="P57" i="6"/>
  <c r="O58" i="6" a="1"/>
  <c r="O58" i="6" s="1"/>
  <c r="P58" i="6"/>
  <c r="O59" i="6" a="1"/>
  <c r="O59" i="6" s="1"/>
  <c r="P59" i="6"/>
  <c r="O60" i="6" a="1"/>
  <c r="O60" i="6" s="1"/>
  <c r="P60" i="6"/>
  <c r="O61" i="6" a="1"/>
  <c r="O61" i="6" s="1"/>
  <c r="P61" i="6"/>
  <c r="O62" i="6" a="1"/>
  <c r="O62" i="6" s="1"/>
  <c r="P62" i="6"/>
  <c r="O63" i="6" a="1"/>
  <c r="O63" i="6" s="1"/>
  <c r="P63" i="6"/>
  <c r="O64" i="6" a="1"/>
  <c r="O64" i="6" s="1"/>
  <c r="P64" i="6"/>
  <c r="O65" i="6" a="1"/>
  <c r="O65" i="6" s="1"/>
  <c r="P65" i="6"/>
  <c r="O66" i="6" a="1"/>
  <c r="O66" i="6" s="1"/>
  <c r="P66" i="6"/>
  <c r="O67" i="6" a="1"/>
  <c r="O67" i="6" s="1"/>
  <c r="P67" i="6"/>
  <c r="O68" i="6" a="1"/>
  <c r="O68" i="6" s="1"/>
  <c r="P68" i="6"/>
  <c r="O69" i="6" a="1"/>
  <c r="O69" i="6" s="1"/>
  <c r="P69" i="6"/>
  <c r="O70" i="6" a="1"/>
  <c r="O70" i="6" s="1"/>
  <c r="P70" i="6"/>
  <c r="O71" i="6" a="1"/>
  <c r="O71" i="6" s="1"/>
  <c r="P71" i="6"/>
  <c r="O72" i="6" a="1"/>
  <c r="O72" i="6" s="1"/>
  <c r="P72" i="6"/>
  <c r="O73" i="6" a="1"/>
  <c r="O73" i="6" s="1"/>
  <c r="P73" i="6"/>
  <c r="O74" i="6" a="1"/>
  <c r="O74" i="6" s="1"/>
  <c r="P74" i="6"/>
  <c r="O75" i="6" a="1"/>
  <c r="O75" i="6" s="1"/>
  <c r="P75" i="6"/>
  <c r="O76" i="6" a="1"/>
  <c r="O76" i="6" s="1"/>
  <c r="P76" i="6"/>
  <c r="O77" i="6" a="1"/>
  <c r="O77" i="6" s="1"/>
  <c r="P77" i="6"/>
  <c r="O78" i="6" a="1"/>
  <c r="O78" i="6" s="1"/>
  <c r="P78" i="6"/>
  <c r="O79" i="6" a="1"/>
  <c r="O79" i="6" s="1"/>
  <c r="P79" i="6"/>
  <c r="O80" i="6" a="1"/>
  <c r="O80" i="6" s="1"/>
  <c r="P80" i="6"/>
  <c r="O81" i="6" a="1"/>
  <c r="O81" i="6" s="1"/>
  <c r="P81" i="6"/>
  <c r="O82" i="6" a="1"/>
  <c r="O82" i="6" s="1"/>
  <c r="P82" i="6"/>
  <c r="O83" i="6" a="1"/>
  <c r="O83" i="6" s="1"/>
  <c r="P83" i="6"/>
  <c r="O84" i="6" a="1"/>
  <c r="O84" i="6" s="1"/>
  <c r="P84" i="6"/>
  <c r="O85" i="6" a="1"/>
  <c r="O85" i="6" s="1"/>
  <c r="P85" i="6"/>
  <c r="O86" i="6" a="1"/>
  <c r="O86" i="6" s="1"/>
  <c r="P86" i="6"/>
  <c r="O87" i="6" a="1"/>
  <c r="O87" i="6" s="1"/>
  <c r="P87" i="6"/>
  <c r="O88" i="6" a="1"/>
  <c r="O88" i="6" s="1"/>
  <c r="P88" i="6"/>
  <c r="O89" i="6" a="1"/>
  <c r="O89" i="6" s="1"/>
  <c r="P89" i="6"/>
  <c r="O90" i="6" a="1"/>
  <c r="O90" i="6" s="1"/>
  <c r="P90" i="6"/>
  <c r="O91" i="6" a="1"/>
  <c r="O91" i="6" s="1"/>
  <c r="P91" i="6"/>
  <c r="O92" i="6" a="1"/>
  <c r="O92" i="6" s="1"/>
  <c r="P92" i="6"/>
  <c r="O93" i="6" a="1"/>
  <c r="O93" i="6" s="1"/>
  <c r="P93" i="6"/>
  <c r="O94" i="6" a="1"/>
  <c r="O94" i="6" s="1"/>
  <c r="P94" i="6"/>
  <c r="O95" i="6" a="1"/>
  <c r="O95" i="6" s="1"/>
  <c r="P95" i="6"/>
  <c r="O96" i="6" a="1"/>
  <c r="O96" i="6" s="1"/>
  <c r="P96" i="6"/>
  <c r="O97" i="6" a="1"/>
  <c r="O97" i="6" s="1"/>
  <c r="P97" i="6"/>
  <c r="O98" i="6" a="1"/>
  <c r="O98" i="6" s="1"/>
  <c r="P98" i="6"/>
  <c r="O99" i="6" a="1"/>
  <c r="O99" i="6" s="1"/>
  <c r="P99" i="6"/>
  <c r="O100" i="6" a="1"/>
  <c r="O100" i="6" s="1"/>
  <c r="P100" i="6"/>
  <c r="O101" i="6" a="1"/>
  <c r="O101" i="6" s="1"/>
  <c r="P101" i="6"/>
  <c r="O102" i="6" a="1"/>
  <c r="O102" i="6" s="1"/>
  <c r="P102" i="6"/>
  <c r="O103" i="6" a="1"/>
  <c r="O103" i="6" s="1"/>
  <c r="P103" i="6"/>
  <c r="O104" i="6" a="1"/>
  <c r="O104" i="6" s="1"/>
  <c r="P104" i="6"/>
  <c r="O105" i="6" a="1"/>
  <c r="O105" i="6" s="1"/>
  <c r="P105" i="6"/>
  <c r="O106" i="6" a="1"/>
  <c r="O106" i="6" s="1"/>
  <c r="P106" i="6"/>
  <c r="O107" i="6" a="1"/>
  <c r="O107" i="6" s="1"/>
  <c r="P107" i="6"/>
  <c r="O108" i="6" a="1"/>
  <c r="O108" i="6" s="1"/>
  <c r="P108" i="6"/>
  <c r="O109" i="6" a="1"/>
  <c r="O109" i="6" s="1"/>
  <c r="P109" i="6"/>
  <c r="O110" i="6" a="1"/>
  <c r="O110" i="6" s="1"/>
  <c r="P110" i="6"/>
  <c r="O111" i="6" a="1"/>
  <c r="O111" i="6" s="1"/>
  <c r="P111" i="6"/>
  <c r="O112" i="6" a="1"/>
  <c r="O112" i="6" s="1"/>
  <c r="P112" i="6"/>
  <c r="O113" i="6" a="1"/>
  <c r="O113" i="6" s="1"/>
  <c r="P113" i="6"/>
  <c r="O114" i="6" a="1"/>
  <c r="O114" i="6" s="1"/>
  <c r="P114" i="6"/>
  <c r="O115" i="6" a="1"/>
  <c r="O115" i="6" s="1"/>
  <c r="P115" i="6"/>
  <c r="O116" i="6" a="1"/>
  <c r="O116" i="6" s="1"/>
  <c r="P116" i="6"/>
  <c r="O117" i="6" a="1"/>
  <c r="O117" i="6" s="1"/>
  <c r="P117" i="6"/>
  <c r="O118" i="6" a="1"/>
  <c r="O118" i="6" s="1"/>
  <c r="P118" i="6"/>
  <c r="O119" i="6" a="1"/>
  <c r="O119" i="6" s="1"/>
  <c r="P119" i="6"/>
  <c r="O120" i="6" a="1"/>
  <c r="O120" i="6" s="1"/>
  <c r="P120" i="6"/>
  <c r="O121" i="6" a="1"/>
  <c r="O121" i="6" s="1"/>
  <c r="P121" i="6"/>
  <c r="O122" i="6" a="1"/>
  <c r="O122" i="6" s="1"/>
  <c r="P122" i="6"/>
  <c r="O123" i="6" a="1"/>
  <c r="O123" i="6" s="1"/>
  <c r="P123" i="6"/>
  <c r="O124" i="6" a="1"/>
  <c r="O124" i="6" s="1"/>
  <c r="P124" i="6"/>
  <c r="O125" i="6" a="1"/>
  <c r="O125" i="6" s="1"/>
  <c r="P125" i="6"/>
  <c r="O126" i="6" a="1"/>
  <c r="O126" i="6" s="1"/>
  <c r="P126" i="6"/>
  <c r="O127" i="6" a="1"/>
  <c r="O127" i="6" s="1"/>
  <c r="P127" i="6"/>
  <c r="O128" i="6" a="1"/>
  <c r="O128" i="6" s="1"/>
  <c r="P128" i="6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 s="1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 s="1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AE39" i="6" a="1"/>
  <c r="AE39" i="6" s="1"/>
  <c r="AF39" i="6"/>
  <c r="BC39" i="6" a="1"/>
  <c r="BC39" i="6" s="1"/>
  <c r="BD39" i="6"/>
  <c r="AE40" i="6" a="1"/>
  <c r="AE40" i="6" s="1"/>
  <c r="AF40" i="6"/>
  <c r="BC40" i="6" a="1"/>
  <c r="BC40" i="6" s="1"/>
  <c r="BD40" i="6"/>
  <c r="AE41" i="6" a="1"/>
  <c r="AE41" i="6" s="1"/>
  <c r="AF41" i="6"/>
  <c r="BC41" i="6" a="1"/>
  <c r="BC41" i="6" s="1"/>
  <c r="BD41" i="6"/>
  <c r="AE42" i="6" a="1"/>
  <c r="AE42" i="6" s="1"/>
  <c r="AF42" i="6"/>
  <c r="BC42" i="6" a="1"/>
  <c r="BC42" i="6" s="1"/>
  <c r="BD42" i="6"/>
  <c r="AE43" i="6" a="1"/>
  <c r="AE43" i="6" s="1"/>
  <c r="AF43" i="6"/>
  <c r="BC43" i="6" a="1"/>
  <c r="BC43" i="6" s="1"/>
  <c r="BD43" i="6"/>
  <c r="AE44" i="6" a="1"/>
  <c r="AE44" i="6" s="1"/>
  <c r="AF44" i="6"/>
  <c r="BC44" i="6" a="1"/>
  <c r="BC44" i="6" s="1"/>
  <c r="BD44" i="6"/>
  <c r="AE45" i="6" a="1"/>
  <c r="AE45" i="6" s="1"/>
  <c r="AF45" i="6"/>
  <c r="BC45" i="6" a="1"/>
  <c r="BC45" i="6" s="1"/>
  <c r="BD45" i="6"/>
  <c r="BD128" i="6" l="1"/>
  <c r="BD127" i="6"/>
  <c r="BD126" i="6"/>
  <c r="BD125" i="6"/>
  <c r="BD124" i="6"/>
  <c r="BD123" i="6"/>
  <c r="BD122" i="6"/>
  <c r="BD121" i="6"/>
  <c r="BD120" i="6"/>
  <c r="BD119" i="6"/>
  <c r="BD118" i="6"/>
  <c r="BD117" i="6"/>
  <c r="BD116" i="6"/>
  <c r="BD115" i="6"/>
  <c r="BD114" i="6"/>
  <c r="BD113" i="6"/>
  <c r="BD112" i="6"/>
  <c r="BD111" i="6"/>
  <c r="BD110" i="6"/>
  <c r="BD109" i="6"/>
  <c r="BD108" i="6"/>
  <c r="BD107" i="6"/>
  <c r="BD106" i="6"/>
  <c r="BD105" i="6"/>
  <c r="BD104" i="6"/>
  <c r="BD103" i="6"/>
  <c r="BD102" i="6"/>
  <c r="BD101" i="6"/>
  <c r="BD100" i="6"/>
  <c r="BD99" i="6"/>
  <c r="BD98" i="6"/>
  <c r="BD97" i="6"/>
  <c r="BD96" i="6"/>
  <c r="BD95" i="6"/>
  <c r="BD94" i="6"/>
  <c r="BD93" i="6"/>
  <c r="BD92" i="6"/>
  <c r="BD91" i="6"/>
  <c r="BD90" i="6"/>
  <c r="BD89" i="6"/>
  <c r="BD88" i="6"/>
  <c r="BD87" i="6"/>
  <c r="BD86" i="6"/>
  <c r="BD85" i="6"/>
  <c r="BD84" i="6"/>
  <c r="BD83" i="6"/>
  <c r="BD82" i="6"/>
  <c r="BD81" i="6"/>
  <c r="BD80" i="6"/>
  <c r="BD79" i="6"/>
  <c r="BD78" i="6"/>
  <c r="BD77" i="6"/>
  <c r="BD76" i="6"/>
  <c r="BD75" i="6"/>
  <c r="BD74" i="6"/>
  <c r="BD73" i="6"/>
  <c r="BD72" i="6"/>
  <c r="BD71" i="6"/>
  <c r="BD70" i="6"/>
  <c r="BD69" i="6"/>
  <c r="BD68" i="6"/>
  <c r="BD67" i="6"/>
  <c r="BD66" i="6"/>
  <c r="BD65" i="6"/>
  <c r="BD64" i="6"/>
  <c r="BD63" i="6"/>
  <c r="BD62" i="6"/>
  <c r="BD61" i="6"/>
  <c r="BD60" i="6"/>
  <c r="BD59" i="6"/>
  <c r="BD58" i="6"/>
  <c r="BD57" i="6"/>
  <c r="BD56" i="6"/>
  <c r="BD55" i="6"/>
  <c r="BD54" i="6"/>
  <c r="BD53" i="6"/>
  <c r="BD52" i="6"/>
  <c r="BD51" i="6"/>
  <c r="BD50" i="6"/>
  <c r="BD49" i="6"/>
  <c r="BD48" i="6"/>
  <c r="BD47" i="6"/>
  <c r="BD46" i="6"/>
  <c r="AF128" i="6"/>
  <c r="AF127" i="6"/>
  <c r="AF126" i="6"/>
  <c r="AF125" i="6"/>
  <c r="AF124" i="6"/>
  <c r="AF123" i="6"/>
  <c r="AF122" i="6"/>
  <c r="AF121" i="6"/>
  <c r="AF120" i="6"/>
  <c r="AF119" i="6"/>
  <c r="AF118" i="6"/>
  <c r="AF117" i="6"/>
  <c r="AF116" i="6"/>
  <c r="AF115" i="6"/>
  <c r="AF114" i="6"/>
  <c r="AF113" i="6"/>
  <c r="AF112" i="6"/>
  <c r="AF111" i="6"/>
  <c r="AF110" i="6"/>
  <c r="AF109" i="6"/>
  <c r="AF108" i="6"/>
  <c r="AF107" i="6"/>
  <c r="AF106" i="6"/>
  <c r="AF105" i="6"/>
  <c r="AF104" i="6"/>
  <c r="AF103" i="6"/>
  <c r="AF102" i="6"/>
  <c r="AF101" i="6"/>
  <c r="AF100" i="6"/>
  <c r="AF99" i="6"/>
  <c r="AF98" i="6"/>
  <c r="AF97" i="6"/>
  <c r="AF96" i="6"/>
  <c r="AF95" i="6"/>
  <c r="AF94" i="6"/>
  <c r="AF93" i="6"/>
  <c r="AF92" i="6"/>
  <c r="AF91" i="6"/>
  <c r="AF90" i="6"/>
  <c r="AF89" i="6"/>
  <c r="AF88" i="6"/>
  <c r="AF87" i="6"/>
  <c r="AF86" i="6"/>
  <c r="AF85" i="6"/>
  <c r="AF84" i="6"/>
  <c r="AF83" i="6"/>
  <c r="AF82" i="6"/>
  <c r="AF81" i="6"/>
  <c r="AF80" i="6"/>
  <c r="AF79" i="6"/>
  <c r="AF78" i="6"/>
  <c r="AF77" i="6"/>
  <c r="AF76" i="6"/>
  <c r="AF75" i="6"/>
  <c r="AF74" i="6"/>
  <c r="AF73" i="6"/>
  <c r="AF72" i="6"/>
  <c r="AF71" i="6"/>
  <c r="AF70" i="6"/>
  <c r="AF69" i="6"/>
  <c r="AF68" i="6"/>
  <c r="AF67" i="6"/>
  <c r="AF66" i="6"/>
  <c r="AF65" i="6"/>
  <c r="AF64" i="6"/>
  <c r="AF63" i="6"/>
  <c r="AF62" i="6"/>
  <c r="AF61" i="6"/>
  <c r="AF60" i="6"/>
  <c r="AF59" i="6"/>
  <c r="AF58" i="6"/>
  <c r="AF57" i="6"/>
  <c r="AF56" i="6"/>
  <c r="AF55" i="6"/>
  <c r="AF54" i="6"/>
  <c r="AF53" i="6"/>
  <c r="AF52" i="6"/>
  <c r="AF51" i="6"/>
  <c r="AF50" i="6"/>
  <c r="AF49" i="6"/>
  <c r="AF48" i="6"/>
  <c r="AF47" i="6"/>
  <c r="AF46" i="6"/>
  <c r="BC128" i="6" a="1"/>
  <c r="BC128" i="6" s="1"/>
  <c r="BC127" i="6" a="1"/>
  <c r="BC127" i="6" s="1"/>
  <c r="BC126" i="6" a="1"/>
  <c r="BC126" i="6" s="1"/>
  <c r="BC125" i="6" a="1"/>
  <c r="BC125" i="6" s="1"/>
  <c r="BC124" i="6" a="1"/>
  <c r="BC124" i="6" s="1"/>
  <c r="BC123" i="6" a="1"/>
  <c r="BC123" i="6" s="1"/>
  <c r="BC122" i="6" a="1"/>
  <c r="BC122" i="6" s="1"/>
  <c r="BC121" i="6" a="1"/>
  <c r="BC121" i="6" s="1"/>
  <c r="BC120" i="6" a="1"/>
  <c r="BC120" i="6" s="1"/>
  <c r="BC119" i="6" a="1"/>
  <c r="BC119" i="6" s="1"/>
  <c r="BC118" i="6" a="1"/>
  <c r="BC118" i="6" s="1"/>
  <c r="BC117" i="6" a="1"/>
  <c r="BC117" i="6" s="1"/>
  <c r="BC116" i="6" a="1"/>
  <c r="BC116" i="6" s="1"/>
  <c r="BC115" i="6" a="1"/>
  <c r="BC115" i="6" s="1"/>
  <c r="BC114" i="6" a="1"/>
  <c r="BC114" i="6" s="1"/>
  <c r="BC113" i="6" a="1"/>
  <c r="BC113" i="6" s="1"/>
  <c r="BC112" i="6" a="1"/>
  <c r="BC112" i="6" s="1"/>
  <c r="BC111" i="6" a="1"/>
  <c r="BC111" i="6" s="1"/>
  <c r="BC110" i="6" a="1"/>
  <c r="BC110" i="6" s="1"/>
  <c r="BC109" i="6" a="1"/>
  <c r="BC109" i="6" s="1"/>
  <c r="BC108" i="6" a="1"/>
  <c r="BC108" i="6" s="1"/>
  <c r="BC107" i="6" a="1"/>
  <c r="BC107" i="6" s="1"/>
  <c r="BC106" i="6" a="1"/>
  <c r="BC106" i="6" s="1"/>
  <c r="BC105" i="6" a="1"/>
  <c r="BC105" i="6" s="1"/>
  <c r="BC104" i="6" a="1"/>
  <c r="BC104" i="6" s="1"/>
  <c r="BC103" i="6" a="1"/>
  <c r="BC103" i="6" s="1"/>
  <c r="BC102" i="6" a="1"/>
  <c r="BC102" i="6" s="1"/>
  <c r="BC101" i="6" a="1"/>
  <c r="BC101" i="6" s="1"/>
  <c r="BC100" i="6" a="1"/>
  <c r="BC100" i="6" s="1"/>
  <c r="BC99" i="6" a="1"/>
  <c r="BC99" i="6" s="1"/>
  <c r="BC98" i="6" a="1"/>
  <c r="BC98" i="6" s="1"/>
  <c r="BC97" i="6" a="1"/>
  <c r="BC97" i="6" s="1"/>
  <c r="BC96" i="6" a="1"/>
  <c r="BC96" i="6" s="1"/>
  <c r="BC95" i="6" a="1"/>
  <c r="BC95" i="6" s="1"/>
  <c r="BC94" i="6" a="1"/>
  <c r="BC94" i="6" s="1"/>
  <c r="BC93" i="6" a="1"/>
  <c r="BC93" i="6" s="1"/>
  <c r="BC92" i="6" a="1"/>
  <c r="BC92" i="6" s="1"/>
  <c r="BC91" i="6" a="1"/>
  <c r="BC91" i="6" s="1"/>
  <c r="BC90" i="6" a="1"/>
  <c r="BC90" i="6" s="1"/>
  <c r="BC89" i="6" a="1"/>
  <c r="BC89" i="6" s="1"/>
  <c r="BC88" i="6" a="1"/>
  <c r="BC88" i="6" s="1"/>
  <c r="BC87" i="6" a="1"/>
  <c r="BC87" i="6" s="1"/>
  <c r="BC86" i="6" a="1"/>
  <c r="BC86" i="6" s="1"/>
  <c r="BC85" i="6" a="1"/>
  <c r="BC85" i="6" s="1"/>
  <c r="BC84" i="6" a="1"/>
  <c r="BC84" i="6" s="1"/>
  <c r="BC83" i="6" a="1"/>
  <c r="BC83" i="6" s="1"/>
  <c r="BC82" i="6" a="1"/>
  <c r="BC82" i="6" s="1"/>
  <c r="BC81" i="6" a="1"/>
  <c r="BC81" i="6" s="1"/>
  <c r="BC80" i="6" a="1"/>
  <c r="BC80" i="6" s="1"/>
  <c r="BC79" i="6" a="1"/>
  <c r="BC79" i="6" s="1"/>
  <c r="BC78" i="6" a="1"/>
  <c r="BC78" i="6" s="1"/>
  <c r="BC77" i="6" a="1"/>
  <c r="BC77" i="6" s="1"/>
  <c r="BC76" i="6" a="1"/>
  <c r="BC76" i="6" s="1"/>
  <c r="BC75" i="6" a="1"/>
  <c r="BC75" i="6" s="1"/>
  <c r="BC74" i="6" a="1"/>
  <c r="BC74" i="6" s="1"/>
  <c r="BC73" i="6" a="1"/>
  <c r="BC73" i="6" s="1"/>
  <c r="BC72" i="6" a="1"/>
  <c r="BC72" i="6" s="1"/>
  <c r="BC71" i="6" a="1"/>
  <c r="BC71" i="6" s="1"/>
  <c r="BC70" i="6" a="1"/>
  <c r="BC70" i="6" s="1"/>
  <c r="BC69" i="6" a="1"/>
  <c r="BC69" i="6" s="1"/>
  <c r="BC68" i="6" a="1"/>
  <c r="BC68" i="6" s="1"/>
  <c r="BC67" i="6" a="1"/>
  <c r="BC67" i="6" s="1"/>
  <c r="BC66" i="6" a="1"/>
  <c r="BC66" i="6" s="1"/>
  <c r="BC65" i="6" a="1"/>
  <c r="BC65" i="6" s="1"/>
  <c r="BC64" i="6" a="1"/>
  <c r="BC64" i="6" s="1"/>
  <c r="BC63" i="6" a="1"/>
  <c r="BC63" i="6" s="1"/>
  <c r="BC62" i="6" a="1"/>
  <c r="BC62" i="6" s="1"/>
  <c r="BC61" i="6" a="1"/>
  <c r="BC61" i="6" s="1"/>
  <c r="BC60" i="6" a="1"/>
  <c r="BC60" i="6" s="1"/>
  <c r="BC59" i="6" a="1"/>
  <c r="BC59" i="6" s="1"/>
  <c r="BC58" i="6" a="1"/>
  <c r="BC58" i="6" s="1"/>
  <c r="BC57" i="6" a="1"/>
  <c r="BC57" i="6" s="1"/>
  <c r="BC56" i="6" a="1"/>
  <c r="BC56" i="6" s="1"/>
  <c r="BC55" i="6" a="1"/>
  <c r="BC55" i="6" s="1"/>
  <c r="BC54" i="6" a="1"/>
  <c r="BC54" i="6" s="1"/>
  <c r="BC53" i="6" a="1"/>
  <c r="BC53" i="6" s="1"/>
  <c r="BC52" i="6" a="1"/>
  <c r="BC52" i="6" s="1"/>
  <c r="BC51" i="6" a="1"/>
  <c r="BC51" i="6" s="1"/>
  <c r="BC50" i="6" a="1"/>
  <c r="BC50" i="6" s="1"/>
  <c r="BC49" i="6" a="1"/>
  <c r="BC49" i="6" s="1"/>
  <c r="BC48" i="6" a="1"/>
  <c r="BC48" i="6" s="1"/>
  <c r="BC47" i="6" a="1"/>
  <c r="BC47" i="6" s="1"/>
  <c r="BC46" i="6" a="1"/>
  <c r="BC46" i="6" s="1"/>
  <c r="AE128" i="6" a="1"/>
  <c r="AE128" i="6" s="1"/>
  <c r="AE127" i="6" a="1"/>
  <c r="AE127" i="6" s="1"/>
  <c r="AE126" i="6" a="1"/>
  <c r="AE126" i="6" s="1"/>
  <c r="AE125" i="6" a="1"/>
  <c r="AE125" i="6" s="1"/>
  <c r="AE124" i="6" a="1"/>
  <c r="AE124" i="6" s="1"/>
  <c r="AE123" i="6" a="1"/>
  <c r="AE123" i="6" s="1"/>
  <c r="AE122" i="6" a="1"/>
  <c r="AE122" i="6" s="1"/>
  <c r="AE121" i="6" a="1"/>
  <c r="AE121" i="6" s="1"/>
  <c r="AE120" i="6" a="1"/>
  <c r="AE120" i="6" s="1"/>
  <c r="AE119" i="6" a="1"/>
  <c r="AE119" i="6" s="1"/>
  <c r="AE118" i="6" a="1"/>
  <c r="AE118" i="6" s="1"/>
  <c r="AE117" i="6" a="1"/>
  <c r="AE117" i="6" s="1"/>
  <c r="AE116" i="6" a="1"/>
  <c r="AE116" i="6" s="1"/>
  <c r="AE115" i="6" a="1"/>
  <c r="AE115" i="6" s="1"/>
  <c r="AE114" i="6" a="1"/>
  <c r="AE114" i="6" s="1"/>
  <c r="AE113" i="6" a="1"/>
  <c r="AE113" i="6" s="1"/>
  <c r="AE112" i="6" a="1"/>
  <c r="AE112" i="6" s="1"/>
  <c r="AE111" i="6" a="1"/>
  <c r="AE111" i="6" s="1"/>
  <c r="AE110" i="6" a="1"/>
  <c r="AE110" i="6" s="1"/>
  <c r="AE109" i="6" a="1"/>
  <c r="AE109" i="6" s="1"/>
  <c r="AE108" i="6" a="1"/>
  <c r="AE108" i="6" s="1"/>
  <c r="AE107" i="6" a="1"/>
  <c r="AE107" i="6" s="1"/>
  <c r="AE106" i="6" a="1"/>
  <c r="AE106" i="6" s="1"/>
  <c r="AE105" i="6" a="1"/>
  <c r="AE105" i="6" s="1"/>
  <c r="AE104" i="6" a="1"/>
  <c r="AE104" i="6" s="1"/>
  <c r="AE103" i="6" a="1"/>
  <c r="AE103" i="6" s="1"/>
  <c r="AE102" i="6" a="1"/>
  <c r="AE102" i="6" s="1"/>
  <c r="AE101" i="6" a="1"/>
  <c r="AE101" i="6" s="1"/>
  <c r="AE100" i="6" a="1"/>
  <c r="AE100" i="6" s="1"/>
  <c r="AE99" i="6" a="1"/>
  <c r="AE99" i="6" s="1"/>
  <c r="AE98" i="6" a="1"/>
  <c r="AE98" i="6" s="1"/>
  <c r="AE97" i="6" a="1"/>
  <c r="AE97" i="6" s="1"/>
  <c r="AE96" i="6" a="1"/>
  <c r="AE96" i="6" s="1"/>
  <c r="AE95" i="6" a="1"/>
  <c r="AE95" i="6" s="1"/>
  <c r="AE94" i="6" a="1"/>
  <c r="AE94" i="6" s="1"/>
  <c r="AE93" i="6" a="1"/>
  <c r="AE93" i="6" s="1"/>
  <c r="AE92" i="6" a="1"/>
  <c r="AE92" i="6" s="1"/>
  <c r="AE91" i="6" a="1"/>
  <c r="AE91" i="6" s="1"/>
  <c r="AE90" i="6" a="1"/>
  <c r="AE90" i="6" s="1"/>
  <c r="AE89" i="6" a="1"/>
  <c r="AE89" i="6" s="1"/>
  <c r="AE88" i="6" a="1"/>
  <c r="AE88" i="6" s="1"/>
  <c r="AE87" i="6" a="1"/>
  <c r="AE87" i="6" s="1"/>
  <c r="AE86" i="6" a="1"/>
  <c r="AE86" i="6" s="1"/>
  <c r="AE85" i="6" a="1"/>
  <c r="AE85" i="6" s="1"/>
  <c r="AE84" i="6" a="1"/>
  <c r="AE84" i="6" s="1"/>
  <c r="AE83" i="6" a="1"/>
  <c r="AE83" i="6" s="1"/>
  <c r="AE82" i="6" a="1"/>
  <c r="AE82" i="6" s="1"/>
  <c r="AE81" i="6" a="1"/>
  <c r="AE81" i="6" s="1"/>
  <c r="AE80" i="6" a="1"/>
  <c r="AE80" i="6" s="1"/>
  <c r="AE79" i="6" a="1"/>
  <c r="AE79" i="6" s="1"/>
  <c r="AE78" i="6" a="1"/>
  <c r="AE78" i="6" s="1"/>
  <c r="AE77" i="6" a="1"/>
  <c r="AE77" i="6" s="1"/>
  <c r="AE76" i="6" a="1"/>
  <c r="AE76" i="6" s="1"/>
  <c r="AE75" i="6" a="1"/>
  <c r="AE75" i="6" s="1"/>
  <c r="AE74" i="6" a="1"/>
  <c r="AE74" i="6" s="1"/>
  <c r="AE73" i="6" a="1"/>
  <c r="AE73" i="6" s="1"/>
  <c r="AE72" i="6" a="1"/>
  <c r="AE72" i="6" s="1"/>
  <c r="AE71" i="6" a="1"/>
  <c r="AE71" i="6" s="1"/>
  <c r="AE70" i="6" a="1"/>
  <c r="AE70" i="6" s="1"/>
  <c r="AE69" i="6" a="1"/>
  <c r="AE69" i="6" s="1"/>
  <c r="AE68" i="6" a="1"/>
  <c r="AE68" i="6" s="1"/>
  <c r="AE67" i="6" a="1"/>
  <c r="AE67" i="6" s="1"/>
  <c r="AE66" i="6" a="1"/>
  <c r="AE66" i="6" s="1"/>
  <c r="AE65" i="6" a="1"/>
  <c r="AE65" i="6" s="1"/>
  <c r="AE64" i="6" a="1"/>
  <c r="AE64" i="6" s="1"/>
  <c r="AE63" i="6" a="1"/>
  <c r="AE63" i="6" s="1"/>
  <c r="AE62" i="6" a="1"/>
  <c r="AE62" i="6" s="1"/>
  <c r="AE61" i="6" a="1"/>
  <c r="AE61" i="6" s="1"/>
  <c r="AE60" i="6" a="1"/>
  <c r="AE60" i="6" s="1"/>
  <c r="AE59" i="6" a="1"/>
  <c r="AE59" i="6" s="1"/>
  <c r="AE58" i="6" a="1"/>
  <c r="AE58" i="6" s="1"/>
  <c r="AE57" i="6" a="1"/>
  <c r="AE57" i="6" s="1"/>
  <c r="AE56" i="6" a="1"/>
  <c r="AE56" i="6" s="1"/>
  <c r="AE55" i="6" a="1"/>
  <c r="AE55" i="6" s="1"/>
  <c r="AE54" i="6" a="1"/>
  <c r="AE54" i="6" s="1"/>
  <c r="AE53" i="6" a="1"/>
  <c r="AE53" i="6" s="1"/>
  <c r="AE52" i="6" a="1"/>
  <c r="AE52" i="6" s="1"/>
  <c r="AE51" i="6" a="1"/>
  <c r="AE51" i="6" s="1"/>
  <c r="AE50" i="6" a="1"/>
  <c r="AE50" i="6" s="1"/>
  <c r="AE49" i="6" a="1"/>
  <c r="AE49" i="6" s="1"/>
  <c r="AE48" i="6" a="1"/>
  <c r="AE48" i="6" s="1"/>
  <c r="AE47" i="6" a="1"/>
  <c r="AE47" i="6" s="1"/>
  <c r="AE46" i="6" a="1"/>
  <c r="AE46" i="6" s="1"/>
  <c r="G34" i="6" a="1"/>
  <c r="G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<sst xmlns="http://schemas.openxmlformats.org/spreadsheetml/2006/main" count="154" uniqueCount="20">
  <si>
    <t>Departure</t>
  </si>
  <si>
    <t>Landing</t>
  </si>
  <si>
    <t>POINT 1</t>
  </si>
  <si>
    <t>POINT 2</t>
  </si>
  <si>
    <t>POINT 3</t>
  </si>
  <si>
    <t>POINT 4</t>
  </si>
  <si>
    <t>POINT 5</t>
  </si>
  <si>
    <t>Landing 01</t>
  </si>
  <si>
    <t>Landing 02</t>
  </si>
  <si>
    <t>D01</t>
  </si>
  <si>
    <t>D02</t>
  </si>
  <si>
    <t>D03</t>
  </si>
  <si>
    <t>D04</t>
  </si>
  <si>
    <t>D05</t>
  </si>
  <si>
    <t>Min (dBA):</t>
  </si>
  <si>
    <t>Max (dBA):</t>
  </si>
  <si>
    <t>SD</t>
  </si>
  <si>
    <t>Time (sec)</t>
  </si>
  <si>
    <t>log-avg</t>
  </si>
  <si>
    <t>log-avg (dBA):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</si>
</sst>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2" fontId="2" fillId="0" borderId="1" xfId="0" applyNumberFormat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" fontId="0" fillId="0" borderId="0" xfId="0" applyNumberFormat="1"/>
    <xf numFmtId="2" fontId="4" fillId="0" borderId="4" xfId="0" applyNumberFormat="1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ysClr val="windowText" lastClr="000000"/>
                </a:solidFill>
                <a:effectLst/>
              </a:rPr>
              <a:t>Point 1. Departure</a:t>
            </a:r>
            <a:endParaRPr lang="en-IL" sz="10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Sheet1!$H$39:$H$128</c:f>
                <c:numCache>
                  <c:formatCode>General</c:formatCode>
                  <c:ptCount val="90"/>
                  <c:pt idx="0">
                    <c:v>3.1868218232799497</c:v>
                  </c:pt>
                  <c:pt idx="1">
                    <c:v>3.4692698559399107</c:v>
                  </c:pt>
                  <c:pt idx="2">
                    <c:v>3.9423977475642884</c:v>
                  </c:pt>
                  <c:pt idx="3">
                    <c:v>3.9555867664186897</c:v>
                  </c:pt>
                  <c:pt idx="4">
                    <c:v>2.7477263328068187</c:v>
                  </c:pt>
                  <c:pt idx="5">
                    <c:v>3.0160680805755469</c:v>
                  </c:pt>
                  <c:pt idx="6">
                    <c:v>3.1416556144810053</c:v>
                  </c:pt>
                  <c:pt idx="7">
                    <c:v>2.4481285369304717</c:v>
                  </c:pt>
                  <c:pt idx="8">
                    <c:v>2.1142374511865976</c:v>
                  </c:pt>
                  <c:pt idx="9">
                    <c:v>2.5331140255951099</c:v>
                  </c:pt>
                  <c:pt idx="10">
                    <c:v>2.1639085008382413</c:v>
                  </c:pt>
                  <c:pt idx="11">
                    <c:v>1.7869900204906961</c:v>
                  </c:pt>
                  <c:pt idx="12">
                    <c:v>2.2911059920192853</c:v>
                  </c:pt>
                  <c:pt idx="13">
                    <c:v>2.6108746937887855</c:v>
                  </c:pt>
                  <c:pt idx="14">
                    <c:v>2.723202771248098</c:v>
                  </c:pt>
                  <c:pt idx="15">
                    <c:v>2.4363565694153504</c:v>
                  </c:pt>
                  <c:pt idx="16">
                    <c:v>2.3444971031474213</c:v>
                  </c:pt>
                  <c:pt idx="17">
                    <c:v>1.7745891543302807</c:v>
                  </c:pt>
                  <c:pt idx="18">
                    <c:v>2.8219378684395835</c:v>
                  </c:pt>
                  <c:pt idx="19">
                    <c:v>2.9511297271835875</c:v>
                  </c:pt>
                  <c:pt idx="20">
                    <c:v>1.9922767545365421</c:v>
                  </c:pt>
                  <c:pt idx="21">
                    <c:v>2.2867371223353712</c:v>
                  </c:pt>
                  <c:pt idx="22">
                    <c:v>3.1790984046843649</c:v>
                  </c:pt>
                  <c:pt idx="23">
                    <c:v>2.0502032419575711</c:v>
                  </c:pt>
                  <c:pt idx="24">
                    <c:v>3.0401480227120499</c:v>
                  </c:pt>
                  <c:pt idx="25">
                    <c:v>2.7293161536668267</c:v>
                  </c:pt>
                  <c:pt idx="26">
                    <c:v>2.7331300737432924</c:v>
                  </c:pt>
                  <c:pt idx="27">
                    <c:v>2.2020823478395783</c:v>
                  </c:pt>
                  <c:pt idx="28">
                    <c:v>1.8929694486000868</c:v>
                  </c:pt>
                  <c:pt idx="29">
                    <c:v>2.4459149617269977</c:v>
                  </c:pt>
                  <c:pt idx="30">
                    <c:v>3.3476359818036729</c:v>
                  </c:pt>
                  <c:pt idx="31">
                    <c:v>3.9920754835882875</c:v>
                  </c:pt>
                  <c:pt idx="32">
                    <c:v>0.6551081335677883</c:v>
                  </c:pt>
                  <c:pt idx="33">
                    <c:v>2.7886675432303996</c:v>
                  </c:pt>
                  <c:pt idx="34">
                    <c:v>1.8697147732564241</c:v>
                  </c:pt>
                  <c:pt idx="35">
                    <c:v>3.0782841540919055</c:v>
                  </c:pt>
                  <c:pt idx="36">
                    <c:v>3.078284154091905</c:v>
                  </c:pt>
                  <c:pt idx="37">
                    <c:v>1.5979153085609186</c:v>
                  </c:pt>
                  <c:pt idx="38">
                    <c:v>2.3528351691806519</c:v>
                  </c:pt>
                  <c:pt idx="39">
                    <c:v>3.586432768085861</c:v>
                  </c:pt>
                  <c:pt idx="40">
                    <c:v>3.215587038162703</c:v>
                  </c:pt>
                  <c:pt idx="41">
                    <c:v>1.0594810050208561</c:v>
                  </c:pt>
                  <c:pt idx="42">
                    <c:v>4.45972719644001</c:v>
                  </c:pt>
                  <c:pt idx="43">
                    <c:v>2.6800186566514803</c:v>
                  </c:pt>
                  <c:pt idx="44">
                    <c:v>2.5826343140289931</c:v>
                  </c:pt>
                  <c:pt idx="45">
                    <c:v>1.403269990652783</c:v>
                  </c:pt>
                  <c:pt idx="46">
                    <c:v>3.1984371183438953</c:v>
                  </c:pt>
                  <c:pt idx="47">
                    <c:v>3.0858548248418947</c:v>
                  </c:pt>
                  <c:pt idx="48">
                    <c:v>3.1266329067118379</c:v>
                  </c:pt>
                  <c:pt idx="49">
                    <c:v>1.7146428199482271</c:v>
                  </c:pt>
                  <c:pt idx="50">
                    <c:v>1.6977926846349674</c:v>
                  </c:pt>
                  <c:pt idx="51">
                    <c:v>2.7724838442571071</c:v>
                  </c:pt>
                  <c:pt idx="52">
                    <c:v>1.7632829230349458</c:v>
                  </c:pt>
                  <c:pt idx="53">
                    <c:v>2.8194266556636389</c:v>
                  </c:pt>
                  <c:pt idx="54">
                    <c:v>3.3521137609971814</c:v>
                  </c:pt>
                  <c:pt idx="55">
                    <c:v>2.2499999999999964</c:v>
                  </c:pt>
                  <c:pt idx="56">
                    <c:v>1.8927493230747721</c:v>
                  </c:pt>
                  <c:pt idx="57">
                    <c:v>2.6600438592875379</c:v>
                  </c:pt>
                  <c:pt idx="58">
                    <c:v>2.393045479439678</c:v>
                  </c:pt>
                  <c:pt idx="59">
                    <c:v>2.1268129521265662</c:v>
                  </c:pt>
                  <c:pt idx="60">
                    <c:v>2.619637379485948</c:v>
                  </c:pt>
                  <c:pt idx="61">
                    <c:v>2.9691469032928195</c:v>
                  </c:pt>
                  <c:pt idx="62">
                    <c:v>1.2436505404118399</c:v>
                  </c:pt>
                  <c:pt idx="63">
                    <c:v>2.5104780421266382</c:v>
                  </c:pt>
                  <c:pt idx="64">
                    <c:v>1.9157244060668024</c:v>
                  </c:pt>
                  <c:pt idx="65">
                    <c:v>2.5303161857759977</c:v>
                  </c:pt>
                  <c:pt idx="66">
                    <c:v>2.463736998950985</c:v>
                  </c:pt>
                  <c:pt idx="67">
                    <c:v>2.1439838307848014</c:v>
                  </c:pt>
                  <c:pt idx="68">
                    <c:v>3.3206425081099384</c:v>
                  </c:pt>
                  <c:pt idx="69">
                    <c:v>3.0336996115853889</c:v>
                  </c:pt>
                  <c:pt idx="70">
                    <c:v>3.147882886428059</c:v>
                  </c:pt>
                  <c:pt idx="71">
                    <c:v>2.2105806175452352</c:v>
                  </c:pt>
                  <c:pt idx="72">
                    <c:v>3.2520506351121465</c:v>
                  </c:pt>
                  <c:pt idx="73">
                    <c:v>3.7903385952532878</c:v>
                  </c:pt>
                  <c:pt idx="74">
                    <c:v>1.7036725037400855</c:v>
                  </c:pt>
                  <c:pt idx="75">
                    <c:v>3.7579914848227096</c:v>
                  </c:pt>
                  <c:pt idx="76">
                    <c:v>2.7060118255469621</c:v>
                  </c:pt>
                  <c:pt idx="77">
                    <c:v>2.5442746183015159</c:v>
                  </c:pt>
                  <c:pt idx="78">
                    <c:v>2.0680103158994778</c:v>
                  </c:pt>
                  <c:pt idx="79">
                    <c:v>2.1077238908357989</c:v>
                  </c:pt>
                  <c:pt idx="80">
                    <c:v>1.9347695814575272</c:v>
                  </c:pt>
                  <c:pt idx="81">
                    <c:v>2.9303014634447875</c:v>
                  </c:pt>
                  <c:pt idx="82">
                    <c:v>1.8821530224718734</c:v>
                  </c:pt>
                  <c:pt idx="83">
                    <c:v>2.5961509971494343</c:v>
                  </c:pt>
                  <c:pt idx="84">
                    <c:v>2.3128265535198849</c:v>
                  </c:pt>
                  <c:pt idx="85">
                    <c:v>2.3402279091290787</c:v>
                  </c:pt>
                  <c:pt idx="86">
                    <c:v>2.8998563182796948</c:v>
                  </c:pt>
                  <c:pt idx="87">
                    <c:v>1.8832595855767387</c:v>
                  </c:pt>
                  <c:pt idx="88">
                    <c:v>3.1016124838541663</c:v>
                  </c:pt>
                  <c:pt idx="89">
                    <c:v>2.9540932054806035</c:v>
                  </c:pt>
                </c:numCache>
              </c:numRef>
            </c:plus>
            <c:minus>
              <c:numRef>
                <c:f>Sheet1!$H$39:$H$128</c:f>
                <c:numCache>
                  <c:formatCode>General</c:formatCode>
                  <c:ptCount val="90"/>
                  <c:pt idx="0">
                    <c:v>3.1868218232799497</c:v>
                  </c:pt>
                  <c:pt idx="1">
                    <c:v>3.4692698559399107</c:v>
                  </c:pt>
                  <c:pt idx="2">
                    <c:v>3.9423977475642884</c:v>
                  </c:pt>
                  <c:pt idx="3">
                    <c:v>3.9555867664186897</c:v>
                  </c:pt>
                  <c:pt idx="4">
                    <c:v>2.7477263328068187</c:v>
                  </c:pt>
                  <c:pt idx="5">
                    <c:v>3.0160680805755469</c:v>
                  </c:pt>
                  <c:pt idx="6">
                    <c:v>3.1416556144810053</c:v>
                  </c:pt>
                  <c:pt idx="7">
                    <c:v>2.4481285369304717</c:v>
                  </c:pt>
                  <c:pt idx="8">
                    <c:v>2.1142374511865976</c:v>
                  </c:pt>
                  <c:pt idx="9">
                    <c:v>2.5331140255951099</c:v>
                  </c:pt>
                  <c:pt idx="10">
                    <c:v>2.1639085008382413</c:v>
                  </c:pt>
                  <c:pt idx="11">
                    <c:v>1.7869900204906961</c:v>
                  </c:pt>
                  <c:pt idx="12">
                    <c:v>2.2911059920192853</c:v>
                  </c:pt>
                  <c:pt idx="13">
                    <c:v>2.6108746937887855</c:v>
                  </c:pt>
                  <c:pt idx="14">
                    <c:v>2.723202771248098</c:v>
                  </c:pt>
                  <c:pt idx="15">
                    <c:v>2.4363565694153504</c:v>
                  </c:pt>
                  <c:pt idx="16">
                    <c:v>2.3444971031474213</c:v>
                  </c:pt>
                  <c:pt idx="17">
                    <c:v>1.7745891543302807</c:v>
                  </c:pt>
                  <c:pt idx="18">
                    <c:v>2.8219378684395835</c:v>
                  </c:pt>
                  <c:pt idx="19">
                    <c:v>2.9511297271835875</c:v>
                  </c:pt>
                  <c:pt idx="20">
                    <c:v>1.9922767545365421</c:v>
                  </c:pt>
                  <c:pt idx="21">
                    <c:v>2.2867371223353712</c:v>
                  </c:pt>
                  <c:pt idx="22">
                    <c:v>3.1790984046843649</c:v>
                  </c:pt>
                  <c:pt idx="23">
                    <c:v>2.0502032419575711</c:v>
                  </c:pt>
                  <c:pt idx="24">
                    <c:v>3.0401480227120499</c:v>
                  </c:pt>
                  <c:pt idx="25">
                    <c:v>2.7293161536668267</c:v>
                  </c:pt>
                  <c:pt idx="26">
                    <c:v>2.7331300737432924</c:v>
                  </c:pt>
                  <c:pt idx="27">
                    <c:v>2.2020823478395783</c:v>
                  </c:pt>
                  <c:pt idx="28">
                    <c:v>1.8929694486000868</c:v>
                  </c:pt>
                  <c:pt idx="29">
                    <c:v>2.4459149617269977</c:v>
                  </c:pt>
                  <c:pt idx="30">
                    <c:v>3.3476359818036729</c:v>
                  </c:pt>
                  <c:pt idx="31">
                    <c:v>3.9920754835882875</c:v>
                  </c:pt>
                  <c:pt idx="32">
                    <c:v>0.6551081335677883</c:v>
                  </c:pt>
                  <c:pt idx="33">
                    <c:v>2.7886675432303996</c:v>
                  </c:pt>
                  <c:pt idx="34">
                    <c:v>1.8697147732564241</c:v>
                  </c:pt>
                  <c:pt idx="35">
                    <c:v>3.0782841540919055</c:v>
                  </c:pt>
                  <c:pt idx="36">
                    <c:v>3.078284154091905</c:v>
                  </c:pt>
                  <c:pt idx="37">
                    <c:v>1.5979153085609186</c:v>
                  </c:pt>
                  <c:pt idx="38">
                    <c:v>2.3528351691806519</c:v>
                  </c:pt>
                  <c:pt idx="39">
                    <c:v>3.586432768085861</c:v>
                  </c:pt>
                  <c:pt idx="40">
                    <c:v>3.215587038162703</c:v>
                  </c:pt>
                  <c:pt idx="41">
                    <c:v>1.0594810050208561</c:v>
                  </c:pt>
                  <c:pt idx="42">
                    <c:v>4.45972719644001</c:v>
                  </c:pt>
                  <c:pt idx="43">
                    <c:v>2.6800186566514803</c:v>
                  </c:pt>
                  <c:pt idx="44">
                    <c:v>2.5826343140289931</c:v>
                  </c:pt>
                  <c:pt idx="45">
                    <c:v>1.403269990652783</c:v>
                  </c:pt>
                  <c:pt idx="46">
                    <c:v>3.1984371183438953</c:v>
                  </c:pt>
                  <c:pt idx="47">
                    <c:v>3.0858548248418947</c:v>
                  </c:pt>
                  <c:pt idx="48">
                    <c:v>3.1266329067118379</c:v>
                  </c:pt>
                  <c:pt idx="49">
                    <c:v>1.7146428199482271</c:v>
                  </c:pt>
                  <c:pt idx="50">
                    <c:v>1.6977926846349674</c:v>
                  </c:pt>
                  <c:pt idx="51">
                    <c:v>2.7724838442571071</c:v>
                  </c:pt>
                  <c:pt idx="52">
                    <c:v>1.7632829230349458</c:v>
                  </c:pt>
                  <c:pt idx="53">
                    <c:v>2.8194266556636389</c:v>
                  </c:pt>
                  <c:pt idx="54">
                    <c:v>3.3521137609971814</c:v>
                  </c:pt>
                  <c:pt idx="55">
                    <c:v>2.2499999999999964</c:v>
                  </c:pt>
                  <c:pt idx="56">
                    <c:v>1.8927493230747721</c:v>
                  </c:pt>
                  <c:pt idx="57">
                    <c:v>2.6600438592875379</c:v>
                  </c:pt>
                  <c:pt idx="58">
                    <c:v>2.393045479439678</c:v>
                  </c:pt>
                  <c:pt idx="59">
                    <c:v>2.1268129521265662</c:v>
                  </c:pt>
                  <c:pt idx="60">
                    <c:v>2.619637379485948</c:v>
                  </c:pt>
                  <c:pt idx="61">
                    <c:v>2.9691469032928195</c:v>
                  </c:pt>
                  <c:pt idx="62">
                    <c:v>1.2436505404118399</c:v>
                  </c:pt>
                  <c:pt idx="63">
                    <c:v>2.5104780421266382</c:v>
                  </c:pt>
                  <c:pt idx="64">
                    <c:v>1.9157244060668024</c:v>
                  </c:pt>
                  <c:pt idx="65">
                    <c:v>2.5303161857759977</c:v>
                  </c:pt>
                  <c:pt idx="66">
                    <c:v>2.463736998950985</c:v>
                  </c:pt>
                  <c:pt idx="67">
                    <c:v>2.1439838307848014</c:v>
                  </c:pt>
                  <c:pt idx="68">
                    <c:v>3.3206425081099384</c:v>
                  </c:pt>
                  <c:pt idx="69">
                    <c:v>3.0336996115853889</c:v>
                  </c:pt>
                  <c:pt idx="70">
                    <c:v>3.147882886428059</c:v>
                  </c:pt>
                  <c:pt idx="71">
                    <c:v>2.2105806175452352</c:v>
                  </c:pt>
                  <c:pt idx="72">
                    <c:v>3.2520506351121465</c:v>
                  </c:pt>
                  <c:pt idx="73">
                    <c:v>3.7903385952532878</c:v>
                  </c:pt>
                  <c:pt idx="74">
                    <c:v>1.7036725037400855</c:v>
                  </c:pt>
                  <c:pt idx="75">
                    <c:v>3.7579914848227096</c:v>
                  </c:pt>
                  <c:pt idx="76">
                    <c:v>2.7060118255469621</c:v>
                  </c:pt>
                  <c:pt idx="77">
                    <c:v>2.5442746183015159</c:v>
                  </c:pt>
                  <c:pt idx="78">
                    <c:v>2.0680103158994778</c:v>
                  </c:pt>
                  <c:pt idx="79">
                    <c:v>2.1077238908357989</c:v>
                  </c:pt>
                  <c:pt idx="80">
                    <c:v>1.9347695814575272</c:v>
                  </c:pt>
                  <c:pt idx="81">
                    <c:v>2.9303014634447875</c:v>
                  </c:pt>
                  <c:pt idx="82">
                    <c:v>1.8821530224718734</c:v>
                  </c:pt>
                  <c:pt idx="83">
                    <c:v>2.5961509971494343</c:v>
                  </c:pt>
                  <c:pt idx="84">
                    <c:v>2.3128265535198849</c:v>
                  </c:pt>
                  <c:pt idx="85">
                    <c:v>2.3402279091290787</c:v>
                  </c:pt>
                  <c:pt idx="86">
                    <c:v>2.8998563182796948</c:v>
                  </c:pt>
                  <c:pt idx="87">
                    <c:v>1.8832595855767387</c:v>
                  </c:pt>
                  <c:pt idx="88">
                    <c:v>3.1016124838541663</c:v>
                  </c:pt>
                  <c:pt idx="89">
                    <c:v>2.9540932054806035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Sheet1!$G$39:$G$128</c:f>
              <c:numCache>
                <c:formatCode>0.00</c:formatCode>
                <c:ptCount val="90"/>
                <c:pt idx="0">
                  <c:v>57.372917990286652</c:v>
                </c:pt>
                <c:pt idx="1">
                  <c:v>60.659556916525176</c:v>
                </c:pt>
                <c:pt idx="2">
                  <c:v>62.613862701195238</c:v>
                </c:pt>
                <c:pt idx="3">
                  <c:v>65.06626218789107</c:v>
                </c:pt>
                <c:pt idx="4">
                  <c:v>66.701172254927528</c:v>
                </c:pt>
                <c:pt idx="5">
                  <c:v>67.569090520587139</c:v>
                </c:pt>
                <c:pt idx="6">
                  <c:v>69.465245228554863</c:v>
                </c:pt>
                <c:pt idx="7">
                  <c:v>68.941150923483775</c:v>
                </c:pt>
                <c:pt idx="8">
                  <c:v>70.608925042733901</c:v>
                </c:pt>
                <c:pt idx="9">
                  <c:v>70.117669381352755</c:v>
                </c:pt>
                <c:pt idx="10">
                  <c:v>70.363821838791964</c:v>
                </c:pt>
                <c:pt idx="11">
                  <c:v>70.277267341993536</c:v>
                </c:pt>
                <c:pt idx="12">
                  <c:v>69.966219068362733</c:v>
                </c:pt>
                <c:pt idx="13">
                  <c:v>70.799072771390144</c:v>
                </c:pt>
                <c:pt idx="14">
                  <c:v>69.941844835813072</c:v>
                </c:pt>
                <c:pt idx="15">
                  <c:v>69.995866526618371</c:v>
                </c:pt>
                <c:pt idx="16">
                  <c:v>70.24668421316062</c:v>
                </c:pt>
                <c:pt idx="17">
                  <c:v>69.330994802878408</c:v>
                </c:pt>
                <c:pt idx="18">
                  <c:v>70.688315695875716</c:v>
                </c:pt>
                <c:pt idx="19">
                  <c:v>70.357837330672211</c:v>
                </c:pt>
                <c:pt idx="20">
                  <c:v>70.07428826982138</c:v>
                </c:pt>
                <c:pt idx="21">
                  <c:v>70.017062865864986</c:v>
                </c:pt>
                <c:pt idx="22">
                  <c:v>70.095364974549156</c:v>
                </c:pt>
                <c:pt idx="23">
                  <c:v>69.357602901404192</c:v>
                </c:pt>
                <c:pt idx="24">
                  <c:v>69.46472235723688</c:v>
                </c:pt>
                <c:pt idx="25">
                  <c:v>70.021110316975111</c:v>
                </c:pt>
                <c:pt idx="26">
                  <c:v>70.813510083449188</c:v>
                </c:pt>
                <c:pt idx="27">
                  <c:v>69.647903482334243</c:v>
                </c:pt>
                <c:pt idx="28">
                  <c:v>69.5464585832094</c:v>
                </c:pt>
                <c:pt idx="29">
                  <c:v>68.049717004733154</c:v>
                </c:pt>
                <c:pt idx="30">
                  <c:v>69.260094720368528</c:v>
                </c:pt>
                <c:pt idx="31">
                  <c:v>69.265095818090956</c:v>
                </c:pt>
                <c:pt idx="32">
                  <c:v>68.612584593676146</c:v>
                </c:pt>
                <c:pt idx="33">
                  <c:v>68.689800249688503</c:v>
                </c:pt>
                <c:pt idx="34">
                  <c:v>68.25100944212285</c:v>
                </c:pt>
                <c:pt idx="35">
                  <c:v>68.373558296742431</c:v>
                </c:pt>
                <c:pt idx="36">
                  <c:v>68.731688483951515</c:v>
                </c:pt>
                <c:pt idx="37">
                  <c:v>68.699181334129221</c:v>
                </c:pt>
                <c:pt idx="38">
                  <c:v>67.672804377945269</c:v>
                </c:pt>
                <c:pt idx="39">
                  <c:v>68.704871389921919</c:v>
                </c:pt>
                <c:pt idx="40">
                  <c:v>67.948123400877392</c:v>
                </c:pt>
                <c:pt idx="41">
                  <c:v>67.029027281996193</c:v>
                </c:pt>
                <c:pt idx="42">
                  <c:v>67.691263806309848</c:v>
                </c:pt>
                <c:pt idx="43">
                  <c:v>67.030887285757956</c:v>
                </c:pt>
                <c:pt idx="44">
                  <c:v>67.350314150846003</c:v>
                </c:pt>
                <c:pt idx="45">
                  <c:v>66.434780452338714</c:v>
                </c:pt>
                <c:pt idx="46">
                  <c:v>66.693161130405869</c:v>
                </c:pt>
                <c:pt idx="47">
                  <c:v>67.119200746981136</c:v>
                </c:pt>
                <c:pt idx="48">
                  <c:v>67.754419350361118</c:v>
                </c:pt>
                <c:pt idx="49">
                  <c:v>67.525209377877147</c:v>
                </c:pt>
                <c:pt idx="50">
                  <c:v>67.615391226481464</c:v>
                </c:pt>
                <c:pt idx="51">
                  <c:v>67.733151307083119</c:v>
                </c:pt>
                <c:pt idx="52">
                  <c:v>66.458043722759911</c:v>
                </c:pt>
                <c:pt idx="53">
                  <c:v>66.736572184093092</c:v>
                </c:pt>
                <c:pt idx="54">
                  <c:v>67.267971762860867</c:v>
                </c:pt>
                <c:pt idx="55">
                  <c:v>67.145555365321016</c:v>
                </c:pt>
                <c:pt idx="56">
                  <c:v>67.189984568744876</c:v>
                </c:pt>
                <c:pt idx="57">
                  <c:v>67.477821732931233</c:v>
                </c:pt>
                <c:pt idx="58">
                  <c:v>68.038438988514216</c:v>
                </c:pt>
                <c:pt idx="59">
                  <c:v>66.818586103070587</c:v>
                </c:pt>
                <c:pt idx="60">
                  <c:v>67.799953062988251</c:v>
                </c:pt>
                <c:pt idx="61">
                  <c:v>67.955604838867657</c:v>
                </c:pt>
                <c:pt idx="62">
                  <c:v>66.442942911172452</c:v>
                </c:pt>
                <c:pt idx="63">
                  <c:v>67.098256790191172</c:v>
                </c:pt>
                <c:pt idx="64">
                  <c:v>65.946590646327223</c:v>
                </c:pt>
                <c:pt idx="65">
                  <c:v>66.566284027861215</c:v>
                </c:pt>
                <c:pt idx="66">
                  <c:v>66.210988743205036</c:v>
                </c:pt>
                <c:pt idx="67">
                  <c:v>65.26874678851074</c:v>
                </c:pt>
                <c:pt idx="68">
                  <c:v>65.69759507637248</c:v>
                </c:pt>
                <c:pt idx="69">
                  <c:v>64.681961561693825</c:v>
                </c:pt>
                <c:pt idx="70">
                  <c:v>66.505905346302285</c:v>
                </c:pt>
                <c:pt idx="71">
                  <c:v>66.447303750750336</c:v>
                </c:pt>
                <c:pt idx="72">
                  <c:v>64.984114135702569</c:v>
                </c:pt>
                <c:pt idx="73">
                  <c:v>65.937037507587036</c:v>
                </c:pt>
                <c:pt idx="74">
                  <c:v>63.763935494679096</c:v>
                </c:pt>
                <c:pt idx="75">
                  <c:v>64.229752176137708</c:v>
                </c:pt>
                <c:pt idx="76">
                  <c:v>64.219330514300822</c:v>
                </c:pt>
                <c:pt idx="77">
                  <c:v>64.619072129135361</c:v>
                </c:pt>
                <c:pt idx="78">
                  <c:v>64.565446881365602</c:v>
                </c:pt>
                <c:pt idx="79">
                  <c:v>64.90460319073793</c:v>
                </c:pt>
                <c:pt idx="80">
                  <c:v>64.436072468432528</c:v>
                </c:pt>
                <c:pt idx="81">
                  <c:v>64.613553632942725</c:v>
                </c:pt>
                <c:pt idx="82">
                  <c:v>63.92827505149728</c:v>
                </c:pt>
                <c:pt idx="83">
                  <c:v>62.811770534379043</c:v>
                </c:pt>
                <c:pt idx="84">
                  <c:v>63.20774604018834</c:v>
                </c:pt>
                <c:pt idx="85">
                  <c:v>62.045240792851615</c:v>
                </c:pt>
                <c:pt idx="86">
                  <c:v>61.954331277864213</c:v>
                </c:pt>
                <c:pt idx="87">
                  <c:v>61.585944616104591</c:v>
                </c:pt>
                <c:pt idx="88">
                  <c:v>61.462975875138774</c:v>
                </c:pt>
                <c:pt idx="89">
                  <c:v>61.821388199465225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8-4867-BA78-F29168902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5. Landing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Sheet1!$CB$39:$CB$128</c:f>
                <c:numCache>
                  <c:formatCode>General</c:formatCode>
                  <c:ptCount val="90"/>
                  <c:pt idx="0">
                    <c:v>1.0425929215182688</c:v>
                  </c:pt>
                  <c:pt idx="1">
                    <c:v>0.71274118724821911</c:v>
                  </c:pt>
                  <c:pt idx="2">
                    <c:v>1.3352902306240408</c:v>
                  </c:pt>
                  <c:pt idx="3">
                    <c:v>1.7868967513541474</c:v>
                  </c:pt>
                  <c:pt idx="4">
                    <c:v>2.3594490882407269</c:v>
                  </c:pt>
                  <c:pt idx="5">
                    <c:v>1.7311845655504208</c:v>
                  </c:pt>
                  <c:pt idx="6">
                    <c:v>2.8754130138121017</c:v>
                  </c:pt>
                  <c:pt idx="7">
                    <c:v>1.7558473737771201</c:v>
                  </c:pt>
                  <c:pt idx="8">
                    <c:v>1.5198684153570663</c:v>
                  </c:pt>
                  <c:pt idx="9">
                    <c:v>1.3729530217745984</c:v>
                  </c:pt>
                  <c:pt idx="10">
                    <c:v>1.0568822072492274</c:v>
                  </c:pt>
                  <c:pt idx="11">
                    <c:v>1.7512852423291863</c:v>
                  </c:pt>
                  <c:pt idx="12">
                    <c:v>1.3498148021117571</c:v>
                  </c:pt>
                  <c:pt idx="13">
                    <c:v>0.80187280786917803</c:v>
                  </c:pt>
                  <c:pt idx="14">
                    <c:v>1.1798304963002118</c:v>
                  </c:pt>
                  <c:pt idx="15">
                    <c:v>0.64961527075646808</c:v>
                  </c:pt>
                  <c:pt idx="16">
                    <c:v>1.258173279004128</c:v>
                  </c:pt>
                  <c:pt idx="17">
                    <c:v>1.4532721699667972</c:v>
                  </c:pt>
                  <c:pt idx="18">
                    <c:v>0.85264294989168854</c:v>
                  </c:pt>
                  <c:pt idx="19">
                    <c:v>1.5270887335056851</c:v>
                  </c:pt>
                  <c:pt idx="20">
                    <c:v>0.96591925128346001</c:v>
                  </c:pt>
                  <c:pt idx="21">
                    <c:v>0.64961527075646941</c:v>
                  </c:pt>
                  <c:pt idx="22">
                    <c:v>0.82885463140408522</c:v>
                  </c:pt>
                  <c:pt idx="23">
                    <c:v>0.76615925237511751</c:v>
                  </c:pt>
                  <c:pt idx="24">
                    <c:v>1.3352902306240384</c:v>
                  </c:pt>
                  <c:pt idx="25">
                    <c:v>1.5514509338035796</c:v>
                  </c:pt>
                  <c:pt idx="26">
                    <c:v>2.2576536492562376</c:v>
                  </c:pt>
                  <c:pt idx="27">
                    <c:v>1.6425589791541737</c:v>
                  </c:pt>
                  <c:pt idx="28">
                    <c:v>0.73280283842245175</c:v>
                  </c:pt>
                  <c:pt idx="29">
                    <c:v>1.7916472867168944</c:v>
                  </c:pt>
                  <c:pt idx="30">
                    <c:v>1.247798060585126</c:v>
                  </c:pt>
                  <c:pt idx="31">
                    <c:v>1.0756393447619879</c:v>
                  </c:pt>
                  <c:pt idx="32">
                    <c:v>1.7626684316683054</c:v>
                  </c:pt>
                  <c:pt idx="33">
                    <c:v>0.94180677423768633</c:v>
                  </c:pt>
                  <c:pt idx="34">
                    <c:v>1.0064790112068904</c:v>
                  </c:pt>
                  <c:pt idx="35">
                    <c:v>2.3351659469939161</c:v>
                  </c:pt>
                  <c:pt idx="36">
                    <c:v>1.1366617790706253</c:v>
                  </c:pt>
                  <c:pt idx="37">
                    <c:v>0.92032602918748241</c:v>
                  </c:pt>
                  <c:pt idx="38">
                    <c:v>0.88147603484156123</c:v>
                  </c:pt>
                  <c:pt idx="39">
                    <c:v>2.6851443164195108</c:v>
                  </c:pt>
                  <c:pt idx="40">
                    <c:v>2.4213632523849045</c:v>
                  </c:pt>
                  <c:pt idx="41">
                    <c:v>2.2869193252058553</c:v>
                  </c:pt>
                  <c:pt idx="42">
                    <c:v>2.4813302883735577</c:v>
                  </c:pt>
                  <c:pt idx="43">
                    <c:v>1.6208022704821219</c:v>
                  </c:pt>
                  <c:pt idx="44">
                    <c:v>1.5999999999999996</c:v>
                  </c:pt>
                  <c:pt idx="45">
                    <c:v>1.5132745950421542</c:v>
                  </c:pt>
                  <c:pt idx="46">
                    <c:v>1.8119050747762704</c:v>
                  </c:pt>
                  <c:pt idx="47">
                    <c:v>1.7184295155751959</c:v>
                  </c:pt>
                  <c:pt idx="48">
                    <c:v>1.4747881203752606</c:v>
                  </c:pt>
                  <c:pt idx="49">
                    <c:v>1.8601075237738285</c:v>
                  </c:pt>
                  <c:pt idx="50">
                    <c:v>0.72318738927058224</c:v>
                  </c:pt>
                  <c:pt idx="51">
                    <c:v>1.1966620241321282</c:v>
                  </c:pt>
                  <c:pt idx="52">
                    <c:v>1.4397916515940765</c:v>
                  </c:pt>
                  <c:pt idx="53">
                    <c:v>1.0084641788382971</c:v>
                  </c:pt>
                  <c:pt idx="54">
                    <c:v>1.5290519938837919</c:v>
                  </c:pt>
                  <c:pt idx="55">
                    <c:v>1.4272350892547432</c:v>
                  </c:pt>
                  <c:pt idx="56">
                    <c:v>2.497598846892751</c:v>
                  </c:pt>
                  <c:pt idx="57">
                    <c:v>2.1870070873227636</c:v>
                  </c:pt>
                  <c:pt idx="58">
                    <c:v>2.6235472170326974</c:v>
                  </c:pt>
                  <c:pt idx="59">
                    <c:v>1.5208550226763911</c:v>
                  </c:pt>
                  <c:pt idx="60">
                    <c:v>1.5770225109363529</c:v>
                  </c:pt>
                  <c:pt idx="61">
                    <c:v>0.63482280992415507</c:v>
                  </c:pt>
                  <c:pt idx="62">
                    <c:v>1.0709808588392231</c:v>
                  </c:pt>
                  <c:pt idx="63">
                    <c:v>1.528724958911839</c:v>
                  </c:pt>
                  <c:pt idx="64">
                    <c:v>1.6628289148315876</c:v>
                  </c:pt>
                  <c:pt idx="65">
                    <c:v>1.7340703561274551</c:v>
                  </c:pt>
                  <c:pt idx="66">
                    <c:v>2.1672563300172865</c:v>
                  </c:pt>
                  <c:pt idx="67">
                    <c:v>5.1746497466012098</c:v>
                  </c:pt>
                  <c:pt idx="68">
                    <c:v>3.8616058835670928</c:v>
                  </c:pt>
                  <c:pt idx="69">
                    <c:v>2.48253902285543</c:v>
                  </c:pt>
                  <c:pt idx="70">
                    <c:v>2.982951558440063</c:v>
                  </c:pt>
                  <c:pt idx="71">
                    <c:v>3.6519857611989641</c:v>
                  </c:pt>
                  <c:pt idx="72">
                    <c:v>3.151507575748469</c:v>
                  </c:pt>
                  <c:pt idx="73">
                    <c:v>1.4543039572248992</c:v>
                  </c:pt>
                  <c:pt idx="74">
                    <c:v>1.3553597308463894</c:v>
                  </c:pt>
                  <c:pt idx="75">
                    <c:v>1.6087262041752151</c:v>
                  </c:pt>
                  <c:pt idx="76">
                    <c:v>1.3247641299491768</c:v>
                  </c:pt>
                  <c:pt idx="77">
                    <c:v>1.3802173741842276</c:v>
                  </c:pt>
                  <c:pt idx="78">
                    <c:v>1.2561846997953763</c:v>
                  </c:pt>
                  <c:pt idx="79">
                    <c:v>1.6831518053936774</c:v>
                  </c:pt>
                  <c:pt idx="80">
                    <c:v>1.3520355024924466</c:v>
                  </c:pt>
                  <c:pt idx="81">
                    <c:v>1.2029131306956462</c:v>
                  </c:pt>
                  <c:pt idx="82">
                    <c:v>1.2798437404620921</c:v>
                  </c:pt>
                  <c:pt idx="83">
                    <c:v>1.4501724035438004</c:v>
                  </c:pt>
                  <c:pt idx="84">
                    <c:v>1.160603291396332</c:v>
                  </c:pt>
                  <c:pt idx="85">
                    <c:v>1.0663020210053074</c:v>
                  </c:pt>
                  <c:pt idx="86">
                    <c:v>0.72663608498339671</c:v>
                  </c:pt>
                  <c:pt idx="87">
                    <c:v>1.4638989036132231</c:v>
                  </c:pt>
                  <c:pt idx="88">
                    <c:v>1.393556600931587</c:v>
                  </c:pt>
                  <c:pt idx="89">
                    <c:v>1.1099549540409299</c:v>
                  </c:pt>
                </c:numCache>
              </c:numRef>
            </c:plus>
            <c:minus>
              <c:numRef>
                <c:f>Sheet1!$CB$39:$CB$128</c:f>
                <c:numCache>
                  <c:formatCode>General</c:formatCode>
                  <c:ptCount val="90"/>
                  <c:pt idx="0">
                    <c:v>1.0425929215182688</c:v>
                  </c:pt>
                  <c:pt idx="1">
                    <c:v>0.71274118724821911</c:v>
                  </c:pt>
                  <c:pt idx="2">
                    <c:v>1.3352902306240408</c:v>
                  </c:pt>
                  <c:pt idx="3">
                    <c:v>1.7868967513541474</c:v>
                  </c:pt>
                  <c:pt idx="4">
                    <c:v>2.3594490882407269</c:v>
                  </c:pt>
                  <c:pt idx="5">
                    <c:v>1.7311845655504208</c:v>
                  </c:pt>
                  <c:pt idx="6">
                    <c:v>2.8754130138121017</c:v>
                  </c:pt>
                  <c:pt idx="7">
                    <c:v>1.7558473737771201</c:v>
                  </c:pt>
                  <c:pt idx="8">
                    <c:v>1.5198684153570663</c:v>
                  </c:pt>
                  <c:pt idx="9">
                    <c:v>1.3729530217745984</c:v>
                  </c:pt>
                  <c:pt idx="10">
                    <c:v>1.0568822072492274</c:v>
                  </c:pt>
                  <c:pt idx="11">
                    <c:v>1.7512852423291863</c:v>
                  </c:pt>
                  <c:pt idx="12">
                    <c:v>1.3498148021117571</c:v>
                  </c:pt>
                  <c:pt idx="13">
                    <c:v>0.80187280786917803</c:v>
                  </c:pt>
                  <c:pt idx="14">
                    <c:v>1.1798304963002118</c:v>
                  </c:pt>
                  <c:pt idx="15">
                    <c:v>0.64961527075646808</c:v>
                  </c:pt>
                  <c:pt idx="16">
                    <c:v>1.258173279004128</c:v>
                  </c:pt>
                  <c:pt idx="17">
                    <c:v>1.4532721699667972</c:v>
                  </c:pt>
                  <c:pt idx="18">
                    <c:v>0.85264294989168854</c:v>
                  </c:pt>
                  <c:pt idx="19">
                    <c:v>1.5270887335056851</c:v>
                  </c:pt>
                  <c:pt idx="20">
                    <c:v>0.96591925128346001</c:v>
                  </c:pt>
                  <c:pt idx="21">
                    <c:v>0.64961527075646941</c:v>
                  </c:pt>
                  <c:pt idx="22">
                    <c:v>0.82885463140408522</c:v>
                  </c:pt>
                  <c:pt idx="23">
                    <c:v>0.76615925237511751</c:v>
                  </c:pt>
                  <c:pt idx="24">
                    <c:v>1.3352902306240384</c:v>
                  </c:pt>
                  <c:pt idx="25">
                    <c:v>1.5514509338035796</c:v>
                  </c:pt>
                  <c:pt idx="26">
                    <c:v>2.2576536492562376</c:v>
                  </c:pt>
                  <c:pt idx="27">
                    <c:v>1.6425589791541737</c:v>
                  </c:pt>
                  <c:pt idx="28">
                    <c:v>0.73280283842245175</c:v>
                  </c:pt>
                  <c:pt idx="29">
                    <c:v>1.7916472867168944</c:v>
                  </c:pt>
                  <c:pt idx="30">
                    <c:v>1.247798060585126</c:v>
                  </c:pt>
                  <c:pt idx="31">
                    <c:v>1.0756393447619879</c:v>
                  </c:pt>
                  <c:pt idx="32">
                    <c:v>1.7626684316683054</c:v>
                  </c:pt>
                  <c:pt idx="33">
                    <c:v>0.94180677423768633</c:v>
                  </c:pt>
                  <c:pt idx="34">
                    <c:v>1.0064790112068904</c:v>
                  </c:pt>
                  <c:pt idx="35">
                    <c:v>2.3351659469939161</c:v>
                  </c:pt>
                  <c:pt idx="36">
                    <c:v>1.1366617790706253</c:v>
                  </c:pt>
                  <c:pt idx="37">
                    <c:v>0.92032602918748241</c:v>
                  </c:pt>
                  <c:pt idx="38">
                    <c:v>0.88147603484156123</c:v>
                  </c:pt>
                  <c:pt idx="39">
                    <c:v>2.6851443164195108</c:v>
                  </c:pt>
                  <c:pt idx="40">
                    <c:v>2.4213632523849045</c:v>
                  </c:pt>
                  <c:pt idx="41">
                    <c:v>2.2869193252058553</c:v>
                  </c:pt>
                  <c:pt idx="42">
                    <c:v>2.4813302883735577</c:v>
                  </c:pt>
                  <c:pt idx="43">
                    <c:v>1.6208022704821219</c:v>
                  </c:pt>
                  <c:pt idx="44">
                    <c:v>1.5999999999999996</c:v>
                  </c:pt>
                  <c:pt idx="45">
                    <c:v>1.5132745950421542</c:v>
                  </c:pt>
                  <c:pt idx="46">
                    <c:v>1.8119050747762704</c:v>
                  </c:pt>
                  <c:pt idx="47">
                    <c:v>1.7184295155751959</c:v>
                  </c:pt>
                  <c:pt idx="48">
                    <c:v>1.4747881203752606</c:v>
                  </c:pt>
                  <c:pt idx="49">
                    <c:v>1.8601075237738285</c:v>
                  </c:pt>
                  <c:pt idx="50">
                    <c:v>0.72318738927058224</c:v>
                  </c:pt>
                  <c:pt idx="51">
                    <c:v>1.1966620241321282</c:v>
                  </c:pt>
                  <c:pt idx="52">
                    <c:v>1.4397916515940765</c:v>
                  </c:pt>
                  <c:pt idx="53">
                    <c:v>1.0084641788382971</c:v>
                  </c:pt>
                  <c:pt idx="54">
                    <c:v>1.5290519938837919</c:v>
                  </c:pt>
                  <c:pt idx="55">
                    <c:v>1.4272350892547432</c:v>
                  </c:pt>
                  <c:pt idx="56">
                    <c:v>2.497598846892751</c:v>
                  </c:pt>
                  <c:pt idx="57">
                    <c:v>2.1870070873227636</c:v>
                  </c:pt>
                  <c:pt idx="58">
                    <c:v>2.6235472170326974</c:v>
                  </c:pt>
                  <c:pt idx="59">
                    <c:v>1.5208550226763911</c:v>
                  </c:pt>
                  <c:pt idx="60">
                    <c:v>1.5770225109363529</c:v>
                  </c:pt>
                  <c:pt idx="61">
                    <c:v>0.63482280992415507</c:v>
                  </c:pt>
                  <c:pt idx="62">
                    <c:v>1.0709808588392231</c:v>
                  </c:pt>
                  <c:pt idx="63">
                    <c:v>1.528724958911839</c:v>
                  </c:pt>
                  <c:pt idx="64">
                    <c:v>1.6628289148315876</c:v>
                  </c:pt>
                  <c:pt idx="65">
                    <c:v>1.7340703561274551</c:v>
                  </c:pt>
                  <c:pt idx="66">
                    <c:v>2.1672563300172865</c:v>
                  </c:pt>
                  <c:pt idx="67">
                    <c:v>5.1746497466012098</c:v>
                  </c:pt>
                  <c:pt idx="68">
                    <c:v>3.8616058835670928</c:v>
                  </c:pt>
                  <c:pt idx="69">
                    <c:v>2.48253902285543</c:v>
                  </c:pt>
                  <c:pt idx="70">
                    <c:v>2.982951558440063</c:v>
                  </c:pt>
                  <c:pt idx="71">
                    <c:v>3.6519857611989641</c:v>
                  </c:pt>
                  <c:pt idx="72">
                    <c:v>3.151507575748469</c:v>
                  </c:pt>
                  <c:pt idx="73">
                    <c:v>1.4543039572248992</c:v>
                  </c:pt>
                  <c:pt idx="74">
                    <c:v>1.3553597308463894</c:v>
                  </c:pt>
                  <c:pt idx="75">
                    <c:v>1.6087262041752151</c:v>
                  </c:pt>
                  <c:pt idx="76">
                    <c:v>1.3247641299491768</c:v>
                  </c:pt>
                  <c:pt idx="77">
                    <c:v>1.3802173741842276</c:v>
                  </c:pt>
                  <c:pt idx="78">
                    <c:v>1.2561846997953763</c:v>
                  </c:pt>
                  <c:pt idx="79">
                    <c:v>1.6831518053936774</c:v>
                  </c:pt>
                  <c:pt idx="80">
                    <c:v>1.3520355024924466</c:v>
                  </c:pt>
                  <c:pt idx="81">
                    <c:v>1.2029131306956462</c:v>
                  </c:pt>
                  <c:pt idx="82">
                    <c:v>1.2798437404620921</c:v>
                  </c:pt>
                  <c:pt idx="83">
                    <c:v>1.4501724035438004</c:v>
                  </c:pt>
                  <c:pt idx="84">
                    <c:v>1.160603291396332</c:v>
                  </c:pt>
                  <c:pt idx="85">
                    <c:v>1.0663020210053074</c:v>
                  </c:pt>
                  <c:pt idx="86">
                    <c:v>0.72663608498339671</c:v>
                  </c:pt>
                  <c:pt idx="87">
                    <c:v>1.4638989036132231</c:v>
                  </c:pt>
                  <c:pt idx="88">
                    <c:v>1.393556600931587</c:v>
                  </c:pt>
                  <c:pt idx="89">
                    <c:v>1.1099549540409299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Sheet1!$CA$39:$CA$128</c:f>
              <c:numCache>
                <c:formatCode>0.00</c:formatCode>
                <c:ptCount val="90"/>
                <c:pt idx="0">
                  <c:v>54.789535126689628</c:v>
                </c:pt>
                <c:pt idx="1">
                  <c:v>53.805957568386297</c:v>
                </c:pt>
                <c:pt idx="2">
                  <c:v>52.121844642917914</c:v>
                </c:pt>
                <c:pt idx="3">
                  <c:v>52.03695906677504</c:v>
                </c:pt>
                <c:pt idx="4">
                  <c:v>52.502741034759602</c:v>
                </c:pt>
                <c:pt idx="5">
                  <c:v>51.994498136926453</c:v>
                </c:pt>
                <c:pt idx="6">
                  <c:v>53.267522700961294</c:v>
                </c:pt>
                <c:pt idx="7">
                  <c:v>53.530546291233037</c:v>
                </c:pt>
                <c:pt idx="8">
                  <c:v>54.012624139955932</c:v>
                </c:pt>
                <c:pt idx="9">
                  <c:v>52.476951419280617</c:v>
                </c:pt>
                <c:pt idx="10">
                  <c:v>50.327719358330761</c:v>
                </c:pt>
                <c:pt idx="11">
                  <c:v>51.170213185246602</c:v>
                </c:pt>
                <c:pt idx="12">
                  <c:v>50.45030676933613</c:v>
                </c:pt>
                <c:pt idx="13">
                  <c:v>50.79980659545879</c:v>
                </c:pt>
                <c:pt idx="14">
                  <c:v>50.612200162015945</c:v>
                </c:pt>
                <c:pt idx="15">
                  <c:v>50.019861695363772</c:v>
                </c:pt>
                <c:pt idx="16">
                  <c:v>50.596756596926625</c:v>
                </c:pt>
                <c:pt idx="17">
                  <c:v>50.570954339347729</c:v>
                </c:pt>
                <c:pt idx="18">
                  <c:v>51.350975239319126</c:v>
                </c:pt>
                <c:pt idx="19">
                  <c:v>51.497055823910081</c:v>
                </c:pt>
                <c:pt idx="20">
                  <c:v>51.247901000935229</c:v>
                </c:pt>
                <c:pt idx="21">
                  <c:v>50.559696649506208</c:v>
                </c:pt>
                <c:pt idx="22">
                  <c:v>49.28302174171715</c:v>
                </c:pt>
                <c:pt idx="23">
                  <c:v>48.834620750943465</c:v>
                </c:pt>
                <c:pt idx="24">
                  <c:v>48.624672829847668</c:v>
                </c:pt>
                <c:pt idx="25">
                  <c:v>48.160041023803998</c:v>
                </c:pt>
                <c:pt idx="26">
                  <c:v>49.456919129123918</c:v>
                </c:pt>
                <c:pt idx="27">
                  <c:v>48.715212797261401</c:v>
                </c:pt>
                <c:pt idx="28">
                  <c:v>48.666804560805005</c:v>
                </c:pt>
                <c:pt idx="29">
                  <c:v>49.097287719805642</c:v>
                </c:pt>
                <c:pt idx="30">
                  <c:v>48.319109824120119</c:v>
                </c:pt>
                <c:pt idx="31">
                  <c:v>49.22470435500999</c:v>
                </c:pt>
                <c:pt idx="32">
                  <c:v>48.879247115745585</c:v>
                </c:pt>
                <c:pt idx="33">
                  <c:v>48.895159445401077</c:v>
                </c:pt>
                <c:pt idx="34">
                  <c:v>48.827484112519741</c:v>
                </c:pt>
                <c:pt idx="35">
                  <c:v>49.550198255631976</c:v>
                </c:pt>
                <c:pt idx="36">
                  <c:v>49.535192593720311</c:v>
                </c:pt>
                <c:pt idx="37">
                  <c:v>49.764743643555356</c:v>
                </c:pt>
                <c:pt idx="38">
                  <c:v>48.287813593316152</c:v>
                </c:pt>
                <c:pt idx="39">
                  <c:v>49.250655154743669</c:v>
                </c:pt>
                <c:pt idx="40">
                  <c:v>50.496460518924096</c:v>
                </c:pt>
                <c:pt idx="41">
                  <c:v>52.270407162156047</c:v>
                </c:pt>
                <c:pt idx="42">
                  <c:v>54.456789846799708</c:v>
                </c:pt>
                <c:pt idx="43">
                  <c:v>55.625726674278525</c:v>
                </c:pt>
                <c:pt idx="44">
                  <c:v>55.349310173926931</c:v>
                </c:pt>
                <c:pt idx="45">
                  <c:v>55.612414706265568</c:v>
                </c:pt>
                <c:pt idx="46">
                  <c:v>57.723917612233748</c:v>
                </c:pt>
                <c:pt idx="47">
                  <c:v>59.324152728345283</c:v>
                </c:pt>
                <c:pt idx="48">
                  <c:v>58.500949595763885</c:v>
                </c:pt>
                <c:pt idx="49">
                  <c:v>56.738148786421512</c:v>
                </c:pt>
                <c:pt idx="50">
                  <c:v>55.507495549506707</c:v>
                </c:pt>
                <c:pt idx="51">
                  <c:v>55.350186883658736</c:v>
                </c:pt>
                <c:pt idx="52">
                  <c:v>55.038045489195426</c:v>
                </c:pt>
                <c:pt idx="53">
                  <c:v>54.072439820454093</c:v>
                </c:pt>
                <c:pt idx="54">
                  <c:v>52.797977087032137</c:v>
                </c:pt>
                <c:pt idx="55">
                  <c:v>52.209983967211016</c:v>
                </c:pt>
                <c:pt idx="56">
                  <c:v>53.355450144063141</c:v>
                </c:pt>
                <c:pt idx="57">
                  <c:v>54.785246725757261</c:v>
                </c:pt>
                <c:pt idx="58">
                  <c:v>55.070176238102071</c:v>
                </c:pt>
                <c:pt idx="59">
                  <c:v>54.867955492037986</c:v>
                </c:pt>
                <c:pt idx="60">
                  <c:v>54.600133105471699</c:v>
                </c:pt>
                <c:pt idx="61">
                  <c:v>53.997010306983377</c:v>
                </c:pt>
                <c:pt idx="62">
                  <c:v>53.187500838635358</c:v>
                </c:pt>
                <c:pt idx="63">
                  <c:v>52.989129170146271</c:v>
                </c:pt>
                <c:pt idx="64">
                  <c:v>53.785196694529851</c:v>
                </c:pt>
                <c:pt idx="65">
                  <c:v>54.898868111575354</c:v>
                </c:pt>
                <c:pt idx="66">
                  <c:v>55.877803253508432</c:v>
                </c:pt>
                <c:pt idx="67">
                  <c:v>61.849090363947099</c:v>
                </c:pt>
                <c:pt idx="68">
                  <c:v>66.132592556310485</c:v>
                </c:pt>
                <c:pt idx="69">
                  <c:v>68.857750910458606</c:v>
                </c:pt>
                <c:pt idx="70">
                  <c:v>68.016498297493783</c:v>
                </c:pt>
                <c:pt idx="71">
                  <c:v>65.641163077743315</c:v>
                </c:pt>
                <c:pt idx="72">
                  <c:v>60.23824086278637</c:v>
                </c:pt>
                <c:pt idx="73">
                  <c:v>57.291872648504651</c:v>
                </c:pt>
                <c:pt idx="74">
                  <c:v>55.38975928422731</c:v>
                </c:pt>
                <c:pt idx="75">
                  <c:v>53.865057325190207</c:v>
                </c:pt>
                <c:pt idx="76">
                  <c:v>53.057335774631646</c:v>
                </c:pt>
                <c:pt idx="77">
                  <c:v>52.063584127848337</c:v>
                </c:pt>
                <c:pt idx="78">
                  <c:v>52.013726074482776</c:v>
                </c:pt>
                <c:pt idx="79">
                  <c:v>52.894401616938993</c:v>
                </c:pt>
                <c:pt idx="80">
                  <c:v>52.212403691110154</c:v>
                </c:pt>
                <c:pt idx="81">
                  <c:v>53.159301298496885</c:v>
                </c:pt>
                <c:pt idx="82">
                  <c:v>53.409214638596609</c:v>
                </c:pt>
                <c:pt idx="83">
                  <c:v>53.379095659378606</c:v>
                </c:pt>
                <c:pt idx="84">
                  <c:v>53.304133554561666</c:v>
                </c:pt>
                <c:pt idx="85">
                  <c:v>54.325698050575753</c:v>
                </c:pt>
                <c:pt idx="86">
                  <c:v>56.909009105410497</c:v>
                </c:pt>
                <c:pt idx="87">
                  <c:v>56.563025087259405</c:v>
                </c:pt>
                <c:pt idx="88">
                  <c:v>56.61124763348954</c:v>
                </c:pt>
                <c:pt idx="89">
                  <c:v>56.098562751685996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3-404E-ADA6-272BC90CA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ysClr val="windowText" lastClr="000000"/>
                </a:solidFill>
                <a:effectLst/>
              </a:rPr>
              <a:t>Point 1. Landing</a:t>
            </a:r>
            <a:endParaRPr lang="en-IL" sz="10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Sheet1!$P$39:$P$128</c:f>
                <c:numCache>
                  <c:formatCode>General</c:formatCode>
                  <c:ptCount val="90"/>
                  <c:pt idx="0">
                    <c:v>2.8536526301099348</c:v>
                  </c:pt>
                  <c:pt idx="1">
                    <c:v>2.8728615235220314</c:v>
                  </c:pt>
                  <c:pt idx="2">
                    <c:v>0.90737717258774886</c:v>
                  </c:pt>
                  <c:pt idx="3">
                    <c:v>1.8009256878986806</c:v>
                  </c:pt>
                  <c:pt idx="4">
                    <c:v>0.36055512754639718</c:v>
                  </c:pt>
                  <c:pt idx="5">
                    <c:v>1.6462077633154315</c:v>
                  </c:pt>
                  <c:pt idx="6">
                    <c:v>3.1817186131607116</c:v>
                  </c:pt>
                  <c:pt idx="7">
                    <c:v>3.7072002014098664</c:v>
                  </c:pt>
                  <c:pt idx="8">
                    <c:v>2.2869193252058557</c:v>
                  </c:pt>
                  <c:pt idx="9">
                    <c:v>1.2342339054382401</c:v>
                  </c:pt>
                  <c:pt idx="10">
                    <c:v>2.345918441321722</c:v>
                  </c:pt>
                  <c:pt idx="11">
                    <c:v>1.877054430040147</c:v>
                  </c:pt>
                  <c:pt idx="12">
                    <c:v>2.2744962812309337</c:v>
                  </c:pt>
                  <c:pt idx="13">
                    <c:v>2.1283796653792777</c:v>
                  </c:pt>
                  <c:pt idx="14">
                    <c:v>0.77674534651540317</c:v>
                  </c:pt>
                  <c:pt idx="15">
                    <c:v>1.3527749258468662</c:v>
                  </c:pt>
                  <c:pt idx="16">
                    <c:v>1.5695009822658066</c:v>
                  </c:pt>
                  <c:pt idx="17">
                    <c:v>2.0792626898334285</c:v>
                  </c:pt>
                  <c:pt idx="18">
                    <c:v>1.9604421270043475</c:v>
                  </c:pt>
                  <c:pt idx="19">
                    <c:v>1.5176736583776278</c:v>
                  </c:pt>
                  <c:pt idx="20">
                    <c:v>2.0256686138984654</c:v>
                  </c:pt>
                  <c:pt idx="21">
                    <c:v>1.3650396819628861</c:v>
                  </c:pt>
                  <c:pt idx="22">
                    <c:v>2.8536526301099299</c:v>
                  </c:pt>
                  <c:pt idx="23">
                    <c:v>3.4428670223134277</c:v>
                  </c:pt>
                  <c:pt idx="24">
                    <c:v>3.5076107727815713</c:v>
                  </c:pt>
                  <c:pt idx="25">
                    <c:v>3.9153543900903807</c:v>
                  </c:pt>
                  <c:pt idx="26">
                    <c:v>3.63455636907725</c:v>
                  </c:pt>
                  <c:pt idx="27">
                    <c:v>2.5</c:v>
                  </c:pt>
                  <c:pt idx="28">
                    <c:v>1.3453624047073713</c:v>
                  </c:pt>
                  <c:pt idx="29">
                    <c:v>3.9106691669499911</c:v>
                  </c:pt>
                  <c:pt idx="30">
                    <c:v>2.0550750189064493</c:v>
                  </c:pt>
                  <c:pt idx="31">
                    <c:v>4.7056703383612994</c:v>
                  </c:pt>
                  <c:pt idx="32">
                    <c:v>0.72111025509279725</c:v>
                  </c:pt>
                  <c:pt idx="33">
                    <c:v>3.5232560697930175</c:v>
                  </c:pt>
                  <c:pt idx="34">
                    <c:v>4.8003472096644577</c:v>
                  </c:pt>
                  <c:pt idx="35">
                    <c:v>3.6373066958946434</c:v>
                  </c:pt>
                  <c:pt idx="36">
                    <c:v>5.3463383107818094</c:v>
                  </c:pt>
                  <c:pt idx="37">
                    <c:v>2.627419519858472</c:v>
                  </c:pt>
                  <c:pt idx="38">
                    <c:v>0.81853527718724572</c:v>
                  </c:pt>
                  <c:pt idx="39">
                    <c:v>3.1942656954820352</c:v>
                  </c:pt>
                  <c:pt idx="40">
                    <c:v>3.3867388443752198</c:v>
                  </c:pt>
                  <c:pt idx="41">
                    <c:v>0.83864970836060793</c:v>
                  </c:pt>
                  <c:pt idx="42">
                    <c:v>1.1239810200058225</c:v>
                  </c:pt>
                  <c:pt idx="43">
                    <c:v>2.3259406699225984</c:v>
                  </c:pt>
                  <c:pt idx="44">
                    <c:v>1.3999999999999997</c:v>
                  </c:pt>
                  <c:pt idx="45">
                    <c:v>0.80829037686547667</c:v>
                  </c:pt>
                  <c:pt idx="46">
                    <c:v>1.5716233645501756</c:v>
                  </c:pt>
                  <c:pt idx="47">
                    <c:v>3.143246729100341</c:v>
                  </c:pt>
                  <c:pt idx="48">
                    <c:v>2.7073972741361763</c:v>
                  </c:pt>
                  <c:pt idx="49">
                    <c:v>2.5865034312755162</c:v>
                  </c:pt>
                  <c:pt idx="50">
                    <c:v>3.3545988334424335</c:v>
                  </c:pt>
                  <c:pt idx="51">
                    <c:v>1.0066445913694297</c:v>
                  </c:pt>
                  <c:pt idx="52">
                    <c:v>2.138535324312723</c:v>
                  </c:pt>
                  <c:pt idx="53">
                    <c:v>1.0016652800877806</c:v>
                  </c:pt>
                  <c:pt idx="54">
                    <c:v>3.9576929306520636</c:v>
                  </c:pt>
                  <c:pt idx="55">
                    <c:v>4.3878620458411532</c:v>
                  </c:pt>
                  <c:pt idx="56">
                    <c:v>6.3929648833698458</c:v>
                  </c:pt>
                  <c:pt idx="57">
                    <c:v>4.2770706486254522</c:v>
                  </c:pt>
                  <c:pt idx="58">
                    <c:v>1.9655363983740768</c:v>
                  </c:pt>
                  <c:pt idx="59">
                    <c:v>2.6727015047201488</c:v>
                  </c:pt>
                  <c:pt idx="60">
                    <c:v>1.9519221295943163</c:v>
                  </c:pt>
                  <c:pt idx="61">
                    <c:v>1.4433756729740643</c:v>
                  </c:pt>
                  <c:pt idx="62">
                    <c:v>2.0132891827388666</c:v>
                  </c:pt>
                  <c:pt idx="63">
                    <c:v>2.2810816147900828</c:v>
                  </c:pt>
                  <c:pt idx="64">
                    <c:v>4.4286943147313007</c:v>
                  </c:pt>
                  <c:pt idx="65">
                    <c:v>1.4106735979665905</c:v>
                  </c:pt>
                  <c:pt idx="66">
                    <c:v>2.1126602503321115</c:v>
                  </c:pt>
                  <c:pt idx="67">
                    <c:v>4.358898943540674</c:v>
                  </c:pt>
                  <c:pt idx="68">
                    <c:v>3.9017090272511799</c:v>
                  </c:pt>
                  <c:pt idx="69">
                    <c:v>3.3261589458913932</c:v>
                  </c:pt>
                  <c:pt idx="70">
                    <c:v>2.7465129406819337</c:v>
                  </c:pt>
                  <c:pt idx="71">
                    <c:v>2.3388031127052984</c:v>
                  </c:pt>
                  <c:pt idx="72">
                    <c:v>1.9629909152447267</c:v>
                  </c:pt>
                  <c:pt idx="73">
                    <c:v>1.5</c:v>
                  </c:pt>
                  <c:pt idx="74">
                    <c:v>0.6027713773341723</c:v>
                  </c:pt>
                  <c:pt idx="75">
                    <c:v>1.8770544300401431</c:v>
                  </c:pt>
                  <c:pt idx="76">
                    <c:v>0.98657657246324715</c:v>
                  </c:pt>
                  <c:pt idx="77">
                    <c:v>0.77674534651540317</c:v>
                  </c:pt>
                  <c:pt idx="78">
                    <c:v>0.20816659994661224</c:v>
                  </c:pt>
                  <c:pt idx="79">
                    <c:v>1.6703293088490054</c:v>
                  </c:pt>
                  <c:pt idx="80">
                    <c:v>1.0440306508910553</c:v>
                  </c:pt>
                  <c:pt idx="81">
                    <c:v>0.83864970836060793</c:v>
                  </c:pt>
                  <c:pt idx="82">
                    <c:v>1.6563010998406444</c:v>
                  </c:pt>
                  <c:pt idx="83">
                    <c:v>2.5106440076867389</c:v>
                  </c:pt>
                  <c:pt idx="84">
                    <c:v>2.5006665778014736</c:v>
                  </c:pt>
                  <c:pt idx="85">
                    <c:v>3.0512292604784719</c:v>
                  </c:pt>
                  <c:pt idx="86">
                    <c:v>3.4268547289509286</c:v>
                  </c:pt>
                  <c:pt idx="87">
                    <c:v>3.6510272527057364</c:v>
                  </c:pt>
                  <c:pt idx="88">
                    <c:v>4.0595566260368887</c:v>
                  </c:pt>
                  <c:pt idx="89">
                    <c:v>3.3501243758005939</c:v>
                  </c:pt>
                </c:numCache>
              </c:numRef>
            </c:plus>
            <c:minus>
              <c:numRef>
                <c:f>Sheet1!$P$39:$P$128</c:f>
                <c:numCache>
                  <c:formatCode>General</c:formatCode>
                  <c:ptCount val="90"/>
                  <c:pt idx="0">
                    <c:v>2.8536526301099348</c:v>
                  </c:pt>
                  <c:pt idx="1">
                    <c:v>2.8728615235220314</c:v>
                  </c:pt>
                  <c:pt idx="2">
                    <c:v>0.90737717258774886</c:v>
                  </c:pt>
                  <c:pt idx="3">
                    <c:v>1.8009256878986806</c:v>
                  </c:pt>
                  <c:pt idx="4">
                    <c:v>0.36055512754639718</c:v>
                  </c:pt>
                  <c:pt idx="5">
                    <c:v>1.6462077633154315</c:v>
                  </c:pt>
                  <c:pt idx="6">
                    <c:v>3.1817186131607116</c:v>
                  </c:pt>
                  <c:pt idx="7">
                    <c:v>3.7072002014098664</c:v>
                  </c:pt>
                  <c:pt idx="8">
                    <c:v>2.2869193252058557</c:v>
                  </c:pt>
                  <c:pt idx="9">
                    <c:v>1.2342339054382401</c:v>
                  </c:pt>
                  <c:pt idx="10">
                    <c:v>2.345918441321722</c:v>
                  </c:pt>
                  <c:pt idx="11">
                    <c:v>1.877054430040147</c:v>
                  </c:pt>
                  <c:pt idx="12">
                    <c:v>2.2744962812309337</c:v>
                  </c:pt>
                  <c:pt idx="13">
                    <c:v>2.1283796653792777</c:v>
                  </c:pt>
                  <c:pt idx="14">
                    <c:v>0.77674534651540317</c:v>
                  </c:pt>
                  <c:pt idx="15">
                    <c:v>1.3527749258468662</c:v>
                  </c:pt>
                  <c:pt idx="16">
                    <c:v>1.5695009822658066</c:v>
                  </c:pt>
                  <c:pt idx="17">
                    <c:v>2.0792626898334285</c:v>
                  </c:pt>
                  <c:pt idx="18">
                    <c:v>1.9604421270043475</c:v>
                  </c:pt>
                  <c:pt idx="19">
                    <c:v>1.5176736583776278</c:v>
                  </c:pt>
                  <c:pt idx="20">
                    <c:v>2.0256686138984654</c:v>
                  </c:pt>
                  <c:pt idx="21">
                    <c:v>1.3650396819628861</c:v>
                  </c:pt>
                  <c:pt idx="22">
                    <c:v>2.8536526301099299</c:v>
                  </c:pt>
                  <c:pt idx="23">
                    <c:v>3.4428670223134277</c:v>
                  </c:pt>
                  <c:pt idx="24">
                    <c:v>3.5076107727815713</c:v>
                  </c:pt>
                  <c:pt idx="25">
                    <c:v>3.9153543900903807</c:v>
                  </c:pt>
                  <c:pt idx="26">
                    <c:v>3.63455636907725</c:v>
                  </c:pt>
                  <c:pt idx="27">
                    <c:v>2.5</c:v>
                  </c:pt>
                  <c:pt idx="28">
                    <c:v>1.3453624047073713</c:v>
                  </c:pt>
                  <c:pt idx="29">
                    <c:v>3.9106691669499911</c:v>
                  </c:pt>
                  <c:pt idx="30">
                    <c:v>2.0550750189064493</c:v>
                  </c:pt>
                  <c:pt idx="31">
                    <c:v>4.7056703383612994</c:v>
                  </c:pt>
                  <c:pt idx="32">
                    <c:v>0.72111025509279725</c:v>
                  </c:pt>
                  <c:pt idx="33">
                    <c:v>3.5232560697930175</c:v>
                  </c:pt>
                  <c:pt idx="34">
                    <c:v>4.8003472096644577</c:v>
                  </c:pt>
                  <c:pt idx="35">
                    <c:v>3.6373066958946434</c:v>
                  </c:pt>
                  <c:pt idx="36">
                    <c:v>5.3463383107818094</c:v>
                  </c:pt>
                  <c:pt idx="37">
                    <c:v>2.627419519858472</c:v>
                  </c:pt>
                  <c:pt idx="38">
                    <c:v>0.81853527718724572</c:v>
                  </c:pt>
                  <c:pt idx="39">
                    <c:v>3.1942656954820352</c:v>
                  </c:pt>
                  <c:pt idx="40">
                    <c:v>3.3867388443752198</c:v>
                  </c:pt>
                  <c:pt idx="41">
                    <c:v>0.83864970836060793</c:v>
                  </c:pt>
                  <c:pt idx="42">
                    <c:v>1.1239810200058225</c:v>
                  </c:pt>
                  <c:pt idx="43">
                    <c:v>2.3259406699225984</c:v>
                  </c:pt>
                  <c:pt idx="44">
                    <c:v>1.3999999999999997</c:v>
                  </c:pt>
                  <c:pt idx="45">
                    <c:v>0.80829037686547667</c:v>
                  </c:pt>
                  <c:pt idx="46">
                    <c:v>1.5716233645501756</c:v>
                  </c:pt>
                  <c:pt idx="47">
                    <c:v>3.143246729100341</c:v>
                  </c:pt>
                  <c:pt idx="48">
                    <c:v>2.7073972741361763</c:v>
                  </c:pt>
                  <c:pt idx="49">
                    <c:v>2.5865034312755162</c:v>
                  </c:pt>
                  <c:pt idx="50">
                    <c:v>3.3545988334424335</c:v>
                  </c:pt>
                  <c:pt idx="51">
                    <c:v>1.0066445913694297</c:v>
                  </c:pt>
                  <c:pt idx="52">
                    <c:v>2.138535324312723</c:v>
                  </c:pt>
                  <c:pt idx="53">
                    <c:v>1.0016652800877806</c:v>
                  </c:pt>
                  <c:pt idx="54">
                    <c:v>3.9576929306520636</c:v>
                  </c:pt>
                  <c:pt idx="55">
                    <c:v>4.3878620458411532</c:v>
                  </c:pt>
                  <c:pt idx="56">
                    <c:v>6.3929648833698458</c:v>
                  </c:pt>
                  <c:pt idx="57">
                    <c:v>4.2770706486254522</c:v>
                  </c:pt>
                  <c:pt idx="58">
                    <c:v>1.9655363983740768</c:v>
                  </c:pt>
                  <c:pt idx="59">
                    <c:v>2.6727015047201488</c:v>
                  </c:pt>
                  <c:pt idx="60">
                    <c:v>1.9519221295943163</c:v>
                  </c:pt>
                  <c:pt idx="61">
                    <c:v>1.4433756729740643</c:v>
                  </c:pt>
                  <c:pt idx="62">
                    <c:v>2.0132891827388666</c:v>
                  </c:pt>
                  <c:pt idx="63">
                    <c:v>2.2810816147900828</c:v>
                  </c:pt>
                  <c:pt idx="64">
                    <c:v>4.4286943147313007</c:v>
                  </c:pt>
                  <c:pt idx="65">
                    <c:v>1.4106735979665905</c:v>
                  </c:pt>
                  <c:pt idx="66">
                    <c:v>2.1126602503321115</c:v>
                  </c:pt>
                  <c:pt idx="67">
                    <c:v>4.358898943540674</c:v>
                  </c:pt>
                  <c:pt idx="68">
                    <c:v>3.9017090272511799</c:v>
                  </c:pt>
                  <c:pt idx="69">
                    <c:v>3.3261589458913932</c:v>
                  </c:pt>
                  <c:pt idx="70">
                    <c:v>2.7465129406819337</c:v>
                  </c:pt>
                  <c:pt idx="71">
                    <c:v>2.3388031127052984</c:v>
                  </c:pt>
                  <c:pt idx="72">
                    <c:v>1.9629909152447267</c:v>
                  </c:pt>
                  <c:pt idx="73">
                    <c:v>1.5</c:v>
                  </c:pt>
                  <c:pt idx="74">
                    <c:v>0.6027713773341723</c:v>
                  </c:pt>
                  <c:pt idx="75">
                    <c:v>1.8770544300401431</c:v>
                  </c:pt>
                  <c:pt idx="76">
                    <c:v>0.98657657246324715</c:v>
                  </c:pt>
                  <c:pt idx="77">
                    <c:v>0.77674534651540317</c:v>
                  </c:pt>
                  <c:pt idx="78">
                    <c:v>0.20816659994661224</c:v>
                  </c:pt>
                  <c:pt idx="79">
                    <c:v>1.6703293088490054</c:v>
                  </c:pt>
                  <c:pt idx="80">
                    <c:v>1.0440306508910553</c:v>
                  </c:pt>
                  <c:pt idx="81">
                    <c:v>0.83864970836060793</c:v>
                  </c:pt>
                  <c:pt idx="82">
                    <c:v>1.6563010998406444</c:v>
                  </c:pt>
                  <c:pt idx="83">
                    <c:v>2.5106440076867389</c:v>
                  </c:pt>
                  <c:pt idx="84">
                    <c:v>2.5006665778014736</c:v>
                  </c:pt>
                  <c:pt idx="85">
                    <c:v>3.0512292604784719</c:v>
                  </c:pt>
                  <c:pt idx="86">
                    <c:v>3.4268547289509286</c:v>
                  </c:pt>
                  <c:pt idx="87">
                    <c:v>3.6510272527057364</c:v>
                  </c:pt>
                  <c:pt idx="88">
                    <c:v>4.0595566260368887</c:v>
                  </c:pt>
                  <c:pt idx="89">
                    <c:v>3.3501243758005939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Sheet1!$O$39:$O$128</c:f>
              <c:numCache>
                <c:formatCode>0.00</c:formatCode>
                <c:ptCount val="90"/>
                <c:pt idx="0">
                  <c:v>56.629713407496887</c:v>
                </c:pt>
                <c:pt idx="1">
                  <c:v>63.215121449137115</c:v>
                </c:pt>
                <c:pt idx="2">
                  <c:v>61.394091738218478</c:v>
                </c:pt>
                <c:pt idx="3">
                  <c:v>58.413953600680351</c:v>
                </c:pt>
                <c:pt idx="4">
                  <c:v>57.910082682537798</c:v>
                </c:pt>
                <c:pt idx="5">
                  <c:v>58.690956816412829</c:v>
                </c:pt>
                <c:pt idx="6">
                  <c:v>59.915674252180871</c:v>
                </c:pt>
                <c:pt idx="7">
                  <c:v>59.602854130156857</c:v>
                </c:pt>
                <c:pt idx="8">
                  <c:v>58.425253103927702</c:v>
                </c:pt>
                <c:pt idx="9">
                  <c:v>58.178734371259289</c:v>
                </c:pt>
                <c:pt idx="10">
                  <c:v>57.068739521526524</c:v>
                </c:pt>
                <c:pt idx="11">
                  <c:v>55.721038593257788</c:v>
                </c:pt>
                <c:pt idx="12">
                  <c:v>57.195541916076415</c:v>
                </c:pt>
                <c:pt idx="13">
                  <c:v>58.426377716345442</c:v>
                </c:pt>
                <c:pt idx="14">
                  <c:v>57.711733368029392</c:v>
                </c:pt>
                <c:pt idx="15">
                  <c:v>58.040912081739933</c:v>
                </c:pt>
                <c:pt idx="16">
                  <c:v>57.44376641229367</c:v>
                </c:pt>
                <c:pt idx="17">
                  <c:v>58.46702774297809</c:v>
                </c:pt>
                <c:pt idx="18">
                  <c:v>59.530883259701454</c:v>
                </c:pt>
                <c:pt idx="19">
                  <c:v>59.946790127487482</c:v>
                </c:pt>
                <c:pt idx="20">
                  <c:v>60.656388157449001</c:v>
                </c:pt>
                <c:pt idx="21">
                  <c:v>60.878829187195016</c:v>
                </c:pt>
                <c:pt idx="22">
                  <c:v>61.726386584666926</c:v>
                </c:pt>
                <c:pt idx="23">
                  <c:v>62.28963881361566</c:v>
                </c:pt>
                <c:pt idx="24">
                  <c:v>61.205870451772284</c:v>
                </c:pt>
                <c:pt idx="25">
                  <c:v>61.760496077009314</c:v>
                </c:pt>
                <c:pt idx="26">
                  <c:v>62.47558449915897</c:v>
                </c:pt>
                <c:pt idx="27">
                  <c:v>61.167061390346277</c:v>
                </c:pt>
                <c:pt idx="28">
                  <c:v>61.643520687791799</c:v>
                </c:pt>
                <c:pt idx="29">
                  <c:v>61.878807326856524</c:v>
                </c:pt>
                <c:pt idx="30">
                  <c:v>61.678832347448093</c:v>
                </c:pt>
                <c:pt idx="31">
                  <c:v>65.389010718332173</c:v>
                </c:pt>
                <c:pt idx="32">
                  <c:v>62.840664068225969</c:v>
                </c:pt>
                <c:pt idx="33">
                  <c:v>63.96377457506523</c:v>
                </c:pt>
                <c:pt idx="34">
                  <c:v>65.037949297157724</c:v>
                </c:pt>
                <c:pt idx="35">
                  <c:v>65.603164566717325</c:v>
                </c:pt>
                <c:pt idx="36">
                  <c:v>66.930142287263664</c:v>
                </c:pt>
                <c:pt idx="37">
                  <c:v>62.837236724573906</c:v>
                </c:pt>
                <c:pt idx="38">
                  <c:v>61.950171078591879</c:v>
                </c:pt>
                <c:pt idx="39">
                  <c:v>62.200994445496917</c:v>
                </c:pt>
                <c:pt idx="40">
                  <c:v>63.424999282704789</c:v>
                </c:pt>
                <c:pt idx="41">
                  <c:v>61.389106908335016</c:v>
                </c:pt>
                <c:pt idx="42">
                  <c:v>63.665858520774577</c:v>
                </c:pt>
                <c:pt idx="43">
                  <c:v>64.722979680476101</c:v>
                </c:pt>
                <c:pt idx="44">
                  <c:v>63.640878345086904</c:v>
                </c:pt>
                <c:pt idx="45">
                  <c:v>62.284078524128432</c:v>
                </c:pt>
                <c:pt idx="46">
                  <c:v>63.893655056512486</c:v>
                </c:pt>
                <c:pt idx="47">
                  <c:v>62.713310412896455</c:v>
                </c:pt>
                <c:pt idx="48">
                  <c:v>63.001903508964823</c:v>
                </c:pt>
                <c:pt idx="49">
                  <c:v>64.572840004691315</c:v>
                </c:pt>
                <c:pt idx="50">
                  <c:v>66.566073425638251</c:v>
                </c:pt>
                <c:pt idx="51">
                  <c:v>63.742941016524611</c:v>
                </c:pt>
                <c:pt idx="52">
                  <c:v>62.127731860507808</c:v>
                </c:pt>
                <c:pt idx="53">
                  <c:v>61.346116155041912</c:v>
                </c:pt>
                <c:pt idx="54">
                  <c:v>62.353603829369284</c:v>
                </c:pt>
                <c:pt idx="55">
                  <c:v>63.200944890679978</c:v>
                </c:pt>
                <c:pt idx="56">
                  <c:v>64.259307464184687</c:v>
                </c:pt>
                <c:pt idx="57">
                  <c:v>61.821497086178624</c:v>
                </c:pt>
                <c:pt idx="58">
                  <c:v>60.403788785227476</c:v>
                </c:pt>
                <c:pt idx="59">
                  <c:v>61.220816884425766</c:v>
                </c:pt>
                <c:pt idx="60">
                  <c:v>59.490842746583397</c:v>
                </c:pt>
                <c:pt idx="61">
                  <c:v>57.601733197965601</c:v>
                </c:pt>
                <c:pt idx="62">
                  <c:v>57.781267251724451</c:v>
                </c:pt>
                <c:pt idx="63">
                  <c:v>58.886057045804883</c:v>
                </c:pt>
                <c:pt idx="64">
                  <c:v>61.734964689253616</c:v>
                </c:pt>
                <c:pt idx="65">
                  <c:v>60.048059510990598</c:v>
                </c:pt>
                <c:pt idx="66">
                  <c:v>58.612470397778921</c:v>
                </c:pt>
                <c:pt idx="67">
                  <c:v>59.857837875576607</c:v>
                </c:pt>
                <c:pt idx="68">
                  <c:v>57.949690705995643</c:v>
                </c:pt>
                <c:pt idx="69">
                  <c:v>57.786075081070237</c:v>
                </c:pt>
                <c:pt idx="70">
                  <c:v>57.363815784928143</c:v>
                </c:pt>
                <c:pt idx="71">
                  <c:v>55.769460794769273</c:v>
                </c:pt>
                <c:pt idx="72">
                  <c:v>55.033003983459707</c:v>
                </c:pt>
                <c:pt idx="73">
                  <c:v>54.471016461814528</c:v>
                </c:pt>
                <c:pt idx="74">
                  <c:v>55.060974170466125</c:v>
                </c:pt>
                <c:pt idx="75">
                  <c:v>55.421039147899407</c:v>
                </c:pt>
                <c:pt idx="76">
                  <c:v>54.744138564637936</c:v>
                </c:pt>
                <c:pt idx="77">
                  <c:v>54.080651930930784</c:v>
                </c:pt>
                <c:pt idx="78">
                  <c:v>54.336646423343929</c:v>
                </c:pt>
                <c:pt idx="79">
                  <c:v>55.104658059855474</c:v>
                </c:pt>
                <c:pt idx="80">
                  <c:v>55.179609999147019</c:v>
                </c:pt>
                <c:pt idx="81">
                  <c:v>55.389113176702807</c:v>
                </c:pt>
                <c:pt idx="82">
                  <c:v>54.978591841082306</c:v>
                </c:pt>
                <c:pt idx="83">
                  <c:v>55.234659439324254</c:v>
                </c:pt>
                <c:pt idx="84">
                  <c:v>55.937372722229107</c:v>
                </c:pt>
                <c:pt idx="85">
                  <c:v>55.367325391904473</c:v>
                </c:pt>
                <c:pt idx="86">
                  <c:v>54.761526860260489</c:v>
                </c:pt>
                <c:pt idx="87">
                  <c:v>54.660220912762718</c:v>
                </c:pt>
                <c:pt idx="88">
                  <c:v>53.873768815261101</c:v>
                </c:pt>
                <c:pt idx="89">
                  <c:v>52.858266484382106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8-4781-BC41-6F4A40553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2. Landing 01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Sheet1!$X$39:$X$128</c:f>
                <c:numCache>
                  <c:formatCode>General</c:formatCode>
                  <c:ptCount val="90"/>
                  <c:pt idx="0">
                    <c:v>1.5945218719101988</c:v>
                  </c:pt>
                  <c:pt idx="1">
                    <c:v>1.4011899704655797</c:v>
                  </c:pt>
                  <c:pt idx="2">
                    <c:v>1.5129992289048493</c:v>
                  </c:pt>
                  <c:pt idx="3">
                    <c:v>1.6542873591570078</c:v>
                  </c:pt>
                  <c:pt idx="4">
                    <c:v>2.3958297101421868</c:v>
                  </c:pt>
                  <c:pt idx="5">
                    <c:v>2.4171263930543643</c:v>
                  </c:pt>
                  <c:pt idx="6">
                    <c:v>1.4617341299520472</c:v>
                  </c:pt>
                  <c:pt idx="7">
                    <c:v>1.9414341777836994</c:v>
                  </c:pt>
                  <c:pt idx="8">
                    <c:v>2.0758532382292021</c:v>
                  </c:pt>
                  <c:pt idx="9">
                    <c:v>1.9122412679017953</c:v>
                  </c:pt>
                  <c:pt idx="10">
                    <c:v>2.6720778431774774</c:v>
                  </c:pt>
                  <c:pt idx="11">
                    <c:v>3.0930028559098797</c:v>
                  </c:pt>
                  <c:pt idx="12">
                    <c:v>3.1962217278113454</c:v>
                  </c:pt>
                  <c:pt idx="13">
                    <c:v>3.1868218232799497</c:v>
                  </c:pt>
                  <c:pt idx="14">
                    <c:v>2.3166067138525408</c:v>
                  </c:pt>
                  <c:pt idx="15">
                    <c:v>1.3450526631573456</c:v>
                  </c:pt>
                  <c:pt idx="16">
                    <c:v>1.8927493230747703</c:v>
                  </c:pt>
                  <c:pt idx="17">
                    <c:v>2.6993826454703806</c:v>
                  </c:pt>
                  <c:pt idx="18">
                    <c:v>3.0336996115853876</c:v>
                  </c:pt>
                  <c:pt idx="19">
                    <c:v>1.7557049866079419</c:v>
                  </c:pt>
                  <c:pt idx="20">
                    <c:v>2.2730302828309763</c:v>
                  </c:pt>
                  <c:pt idx="21">
                    <c:v>2.2470350835415713</c:v>
                  </c:pt>
                  <c:pt idx="22">
                    <c:v>1.4407752542757417</c:v>
                  </c:pt>
                  <c:pt idx="23">
                    <c:v>1.9510680835549181</c:v>
                  </c:pt>
                  <c:pt idx="24">
                    <c:v>2.3371991785040511</c:v>
                  </c:pt>
                  <c:pt idx="25">
                    <c:v>2.3084987907007153</c:v>
                  </c:pt>
                  <c:pt idx="26">
                    <c:v>2.4998333277774076</c:v>
                  </c:pt>
                  <c:pt idx="27">
                    <c:v>2.6158172719056654</c:v>
                  </c:pt>
                  <c:pt idx="28">
                    <c:v>3.0467195473164215</c:v>
                  </c:pt>
                  <c:pt idx="29">
                    <c:v>1.9771612647092449</c:v>
                  </c:pt>
                  <c:pt idx="30">
                    <c:v>2.5046623192225574</c:v>
                  </c:pt>
                  <c:pt idx="31">
                    <c:v>2.0172175556113587</c:v>
                  </c:pt>
                  <c:pt idx="32">
                    <c:v>0.87559503577091347</c:v>
                  </c:pt>
                  <c:pt idx="33">
                    <c:v>0.75277265270907945</c:v>
                  </c:pt>
                  <c:pt idx="34">
                    <c:v>0.82613558209291682</c:v>
                  </c:pt>
                  <c:pt idx="35">
                    <c:v>1.0132456102380452</c:v>
                  </c:pt>
                  <c:pt idx="36">
                    <c:v>1.30256157883866</c:v>
                  </c:pt>
                  <c:pt idx="37">
                    <c:v>1.6660832312142555</c:v>
                  </c:pt>
                  <c:pt idx="38">
                    <c:v>1.7727097901235827</c:v>
                  </c:pt>
                  <c:pt idx="39">
                    <c:v>1.3638181696985847</c:v>
                  </c:pt>
                  <c:pt idx="40">
                    <c:v>1.0781929326423902</c:v>
                  </c:pt>
                  <c:pt idx="41">
                    <c:v>1.12361025271221</c:v>
                  </c:pt>
                  <c:pt idx="42">
                    <c:v>1.0563301251660544</c:v>
                  </c:pt>
                  <c:pt idx="43">
                    <c:v>1.0424330514074591</c:v>
                  </c:pt>
                  <c:pt idx="44">
                    <c:v>1.3047988350699873</c:v>
                  </c:pt>
                  <c:pt idx="45">
                    <c:v>1.6028620235898865</c:v>
                  </c:pt>
                  <c:pt idx="46">
                    <c:v>2.0575065816014573</c:v>
                  </c:pt>
                  <c:pt idx="47">
                    <c:v>1.7538053863907832</c:v>
                  </c:pt>
                  <c:pt idx="48">
                    <c:v>3.1203632267200336</c:v>
                  </c:pt>
                  <c:pt idx="49">
                    <c:v>1.8832595855767404</c:v>
                  </c:pt>
                  <c:pt idx="50">
                    <c:v>2.1579311079519359</c:v>
                  </c:pt>
                  <c:pt idx="51">
                    <c:v>1.6977926846349618</c:v>
                  </c:pt>
                  <c:pt idx="52">
                    <c:v>1.9585283590832538</c:v>
                  </c:pt>
                  <c:pt idx="53">
                    <c:v>1.6441816606851387</c:v>
                  </c:pt>
                  <c:pt idx="54">
                    <c:v>0.47871355387816578</c:v>
                  </c:pt>
                  <c:pt idx="55">
                    <c:v>0.56862407030773154</c:v>
                  </c:pt>
                  <c:pt idx="56">
                    <c:v>0.92014491612281857</c:v>
                  </c:pt>
                  <c:pt idx="57">
                    <c:v>0.71355915428692274</c:v>
                  </c:pt>
                  <c:pt idx="58">
                    <c:v>0.69462219947249149</c:v>
                  </c:pt>
                  <c:pt idx="59">
                    <c:v>0.42426406871193012</c:v>
                  </c:pt>
                  <c:pt idx="60">
                    <c:v>0.61373175465073249</c:v>
                  </c:pt>
                  <c:pt idx="61">
                    <c:v>0.86023252670426231</c:v>
                  </c:pt>
                  <c:pt idx="62">
                    <c:v>1.0210288928331059</c:v>
                  </c:pt>
                  <c:pt idx="63">
                    <c:v>0.79320026895271833</c:v>
                  </c:pt>
                  <c:pt idx="64">
                    <c:v>0.77028133388608633</c:v>
                  </c:pt>
                  <c:pt idx="65">
                    <c:v>0.80156097709407126</c:v>
                  </c:pt>
                  <c:pt idx="66">
                    <c:v>1.0499999999999994</c:v>
                  </c:pt>
                  <c:pt idx="67">
                    <c:v>1.0344080432788578</c:v>
                  </c:pt>
                  <c:pt idx="68">
                    <c:v>1.0210288928331059</c:v>
                  </c:pt>
                  <c:pt idx="69">
                    <c:v>0.62915286960589467</c:v>
                  </c:pt>
                  <c:pt idx="70">
                    <c:v>0.66520673478250647</c:v>
                  </c:pt>
                  <c:pt idx="71">
                    <c:v>0.5715476066494064</c:v>
                  </c:pt>
                  <c:pt idx="72">
                    <c:v>0.23804761428476207</c:v>
                  </c:pt>
                  <c:pt idx="73">
                    <c:v>0.43493294502333135</c:v>
                  </c:pt>
                  <c:pt idx="74">
                    <c:v>0.83466560170326176</c:v>
                  </c:pt>
                  <c:pt idx="75">
                    <c:v>1.0801234497346439</c:v>
                  </c:pt>
                  <c:pt idx="76">
                    <c:v>1.2685293322058644</c:v>
                  </c:pt>
                  <c:pt idx="77">
                    <c:v>1.6041612554021274</c:v>
                  </c:pt>
                  <c:pt idx="78">
                    <c:v>1.8912077270005683</c:v>
                  </c:pt>
                  <c:pt idx="79">
                    <c:v>2.5800516790689767</c:v>
                  </c:pt>
                  <c:pt idx="80">
                    <c:v>2.6209095113465222</c:v>
                  </c:pt>
                  <c:pt idx="81">
                    <c:v>2.3963513932643532</c:v>
                  </c:pt>
                  <c:pt idx="82">
                    <c:v>1.6512621435334438</c:v>
                  </c:pt>
                  <c:pt idx="83">
                    <c:v>1.9131126469708981</c:v>
                  </c:pt>
                  <c:pt idx="84">
                    <c:v>2.3671361036774661</c:v>
                  </c:pt>
                  <c:pt idx="85">
                    <c:v>2.8860295678781021</c:v>
                  </c:pt>
                  <c:pt idx="86">
                    <c:v>2.8413611761501483</c:v>
                  </c:pt>
                  <c:pt idx="87">
                    <c:v>3.1436443819236328</c:v>
                  </c:pt>
                  <c:pt idx="88">
                    <c:v>3.3430275699331782</c:v>
                  </c:pt>
                  <c:pt idx="89">
                    <c:v>3.3645207682521434</c:v>
                  </c:pt>
                </c:numCache>
              </c:numRef>
            </c:plus>
            <c:minus>
              <c:numRef>
                <c:f>Sheet1!$X$39:$X$128</c:f>
                <c:numCache>
                  <c:formatCode>General</c:formatCode>
                  <c:ptCount val="90"/>
                  <c:pt idx="0">
                    <c:v>1.5945218719101988</c:v>
                  </c:pt>
                  <c:pt idx="1">
                    <c:v>1.4011899704655797</c:v>
                  </c:pt>
                  <c:pt idx="2">
                    <c:v>1.5129992289048493</c:v>
                  </c:pt>
                  <c:pt idx="3">
                    <c:v>1.6542873591570078</c:v>
                  </c:pt>
                  <c:pt idx="4">
                    <c:v>2.3958297101421868</c:v>
                  </c:pt>
                  <c:pt idx="5">
                    <c:v>2.4171263930543643</c:v>
                  </c:pt>
                  <c:pt idx="6">
                    <c:v>1.4617341299520472</c:v>
                  </c:pt>
                  <c:pt idx="7">
                    <c:v>1.9414341777836994</c:v>
                  </c:pt>
                  <c:pt idx="8">
                    <c:v>2.0758532382292021</c:v>
                  </c:pt>
                  <c:pt idx="9">
                    <c:v>1.9122412679017953</c:v>
                  </c:pt>
                  <c:pt idx="10">
                    <c:v>2.6720778431774774</c:v>
                  </c:pt>
                  <c:pt idx="11">
                    <c:v>3.0930028559098797</c:v>
                  </c:pt>
                  <c:pt idx="12">
                    <c:v>3.1962217278113454</c:v>
                  </c:pt>
                  <c:pt idx="13">
                    <c:v>3.1868218232799497</c:v>
                  </c:pt>
                  <c:pt idx="14">
                    <c:v>2.3166067138525408</c:v>
                  </c:pt>
                  <c:pt idx="15">
                    <c:v>1.3450526631573456</c:v>
                  </c:pt>
                  <c:pt idx="16">
                    <c:v>1.8927493230747703</c:v>
                  </c:pt>
                  <c:pt idx="17">
                    <c:v>2.6993826454703806</c:v>
                  </c:pt>
                  <c:pt idx="18">
                    <c:v>3.0336996115853876</c:v>
                  </c:pt>
                  <c:pt idx="19">
                    <c:v>1.7557049866079419</c:v>
                  </c:pt>
                  <c:pt idx="20">
                    <c:v>2.2730302828309763</c:v>
                  </c:pt>
                  <c:pt idx="21">
                    <c:v>2.2470350835415713</c:v>
                  </c:pt>
                  <c:pt idx="22">
                    <c:v>1.4407752542757417</c:v>
                  </c:pt>
                  <c:pt idx="23">
                    <c:v>1.9510680835549181</c:v>
                  </c:pt>
                  <c:pt idx="24">
                    <c:v>2.3371991785040511</c:v>
                  </c:pt>
                  <c:pt idx="25">
                    <c:v>2.3084987907007153</c:v>
                  </c:pt>
                  <c:pt idx="26">
                    <c:v>2.4998333277774076</c:v>
                  </c:pt>
                  <c:pt idx="27">
                    <c:v>2.6158172719056654</c:v>
                  </c:pt>
                  <c:pt idx="28">
                    <c:v>3.0467195473164215</c:v>
                  </c:pt>
                  <c:pt idx="29">
                    <c:v>1.9771612647092449</c:v>
                  </c:pt>
                  <c:pt idx="30">
                    <c:v>2.5046623192225574</c:v>
                  </c:pt>
                  <c:pt idx="31">
                    <c:v>2.0172175556113587</c:v>
                  </c:pt>
                  <c:pt idx="32">
                    <c:v>0.87559503577091347</c:v>
                  </c:pt>
                  <c:pt idx="33">
                    <c:v>0.75277265270907945</c:v>
                  </c:pt>
                  <c:pt idx="34">
                    <c:v>0.82613558209291682</c:v>
                  </c:pt>
                  <c:pt idx="35">
                    <c:v>1.0132456102380452</c:v>
                  </c:pt>
                  <c:pt idx="36">
                    <c:v>1.30256157883866</c:v>
                  </c:pt>
                  <c:pt idx="37">
                    <c:v>1.6660832312142555</c:v>
                  </c:pt>
                  <c:pt idx="38">
                    <c:v>1.7727097901235827</c:v>
                  </c:pt>
                  <c:pt idx="39">
                    <c:v>1.3638181696985847</c:v>
                  </c:pt>
                  <c:pt idx="40">
                    <c:v>1.0781929326423902</c:v>
                  </c:pt>
                  <c:pt idx="41">
                    <c:v>1.12361025271221</c:v>
                  </c:pt>
                  <c:pt idx="42">
                    <c:v>1.0563301251660544</c:v>
                  </c:pt>
                  <c:pt idx="43">
                    <c:v>1.0424330514074591</c:v>
                  </c:pt>
                  <c:pt idx="44">
                    <c:v>1.3047988350699873</c:v>
                  </c:pt>
                  <c:pt idx="45">
                    <c:v>1.6028620235898865</c:v>
                  </c:pt>
                  <c:pt idx="46">
                    <c:v>2.0575065816014573</c:v>
                  </c:pt>
                  <c:pt idx="47">
                    <c:v>1.7538053863907832</c:v>
                  </c:pt>
                  <c:pt idx="48">
                    <c:v>3.1203632267200336</c:v>
                  </c:pt>
                  <c:pt idx="49">
                    <c:v>1.8832595855767404</c:v>
                  </c:pt>
                  <c:pt idx="50">
                    <c:v>2.1579311079519359</c:v>
                  </c:pt>
                  <c:pt idx="51">
                    <c:v>1.6977926846349618</c:v>
                  </c:pt>
                  <c:pt idx="52">
                    <c:v>1.9585283590832538</c:v>
                  </c:pt>
                  <c:pt idx="53">
                    <c:v>1.6441816606851387</c:v>
                  </c:pt>
                  <c:pt idx="54">
                    <c:v>0.47871355387816578</c:v>
                  </c:pt>
                  <c:pt idx="55">
                    <c:v>0.56862407030773154</c:v>
                  </c:pt>
                  <c:pt idx="56">
                    <c:v>0.92014491612281857</c:v>
                  </c:pt>
                  <c:pt idx="57">
                    <c:v>0.71355915428692274</c:v>
                  </c:pt>
                  <c:pt idx="58">
                    <c:v>0.69462219947249149</c:v>
                  </c:pt>
                  <c:pt idx="59">
                    <c:v>0.42426406871193012</c:v>
                  </c:pt>
                  <c:pt idx="60">
                    <c:v>0.61373175465073249</c:v>
                  </c:pt>
                  <c:pt idx="61">
                    <c:v>0.86023252670426231</c:v>
                  </c:pt>
                  <c:pt idx="62">
                    <c:v>1.0210288928331059</c:v>
                  </c:pt>
                  <c:pt idx="63">
                    <c:v>0.79320026895271833</c:v>
                  </c:pt>
                  <c:pt idx="64">
                    <c:v>0.77028133388608633</c:v>
                  </c:pt>
                  <c:pt idx="65">
                    <c:v>0.80156097709407126</c:v>
                  </c:pt>
                  <c:pt idx="66">
                    <c:v>1.0499999999999994</c:v>
                  </c:pt>
                  <c:pt idx="67">
                    <c:v>1.0344080432788578</c:v>
                  </c:pt>
                  <c:pt idx="68">
                    <c:v>1.0210288928331059</c:v>
                  </c:pt>
                  <c:pt idx="69">
                    <c:v>0.62915286960589467</c:v>
                  </c:pt>
                  <c:pt idx="70">
                    <c:v>0.66520673478250647</c:v>
                  </c:pt>
                  <c:pt idx="71">
                    <c:v>0.5715476066494064</c:v>
                  </c:pt>
                  <c:pt idx="72">
                    <c:v>0.23804761428476207</c:v>
                  </c:pt>
                  <c:pt idx="73">
                    <c:v>0.43493294502333135</c:v>
                  </c:pt>
                  <c:pt idx="74">
                    <c:v>0.83466560170326176</c:v>
                  </c:pt>
                  <c:pt idx="75">
                    <c:v>1.0801234497346439</c:v>
                  </c:pt>
                  <c:pt idx="76">
                    <c:v>1.2685293322058644</c:v>
                  </c:pt>
                  <c:pt idx="77">
                    <c:v>1.6041612554021274</c:v>
                  </c:pt>
                  <c:pt idx="78">
                    <c:v>1.8912077270005683</c:v>
                  </c:pt>
                  <c:pt idx="79">
                    <c:v>2.5800516790689767</c:v>
                  </c:pt>
                  <c:pt idx="80">
                    <c:v>2.6209095113465222</c:v>
                  </c:pt>
                  <c:pt idx="81">
                    <c:v>2.3963513932643532</c:v>
                  </c:pt>
                  <c:pt idx="82">
                    <c:v>1.6512621435334438</c:v>
                  </c:pt>
                  <c:pt idx="83">
                    <c:v>1.9131126469708981</c:v>
                  </c:pt>
                  <c:pt idx="84">
                    <c:v>2.3671361036774661</c:v>
                  </c:pt>
                  <c:pt idx="85">
                    <c:v>2.8860295678781021</c:v>
                  </c:pt>
                  <c:pt idx="86">
                    <c:v>2.8413611761501483</c:v>
                  </c:pt>
                  <c:pt idx="87">
                    <c:v>3.1436443819236328</c:v>
                  </c:pt>
                  <c:pt idx="88">
                    <c:v>3.3430275699331782</c:v>
                  </c:pt>
                  <c:pt idx="89">
                    <c:v>3.3645207682521434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Sheet1!$W$39:$W$128</c:f>
              <c:numCache>
                <c:formatCode>0.00</c:formatCode>
                <c:ptCount val="90"/>
                <c:pt idx="0">
                  <c:v>53.346607493302109</c:v>
                </c:pt>
                <c:pt idx="1">
                  <c:v>53.412875525175622</c:v>
                </c:pt>
                <c:pt idx="2">
                  <c:v>54.222287289186482</c:v>
                </c:pt>
                <c:pt idx="3">
                  <c:v>54.995356087533374</c:v>
                </c:pt>
                <c:pt idx="4">
                  <c:v>55.859199196030104</c:v>
                </c:pt>
                <c:pt idx="5">
                  <c:v>56.231163792746408</c:v>
                </c:pt>
                <c:pt idx="6">
                  <c:v>56.346664506880934</c:v>
                </c:pt>
                <c:pt idx="7">
                  <c:v>56.956791191179391</c:v>
                </c:pt>
                <c:pt idx="8">
                  <c:v>57.913209239555272</c:v>
                </c:pt>
                <c:pt idx="9">
                  <c:v>58.560962684468024</c:v>
                </c:pt>
                <c:pt idx="10">
                  <c:v>59.201160783174672</c:v>
                </c:pt>
                <c:pt idx="11">
                  <c:v>59.887101222007935</c:v>
                </c:pt>
                <c:pt idx="12">
                  <c:v>59.599414452414777</c:v>
                </c:pt>
                <c:pt idx="13">
                  <c:v>59.477900736001182</c:v>
                </c:pt>
                <c:pt idx="14">
                  <c:v>59.123500059805274</c:v>
                </c:pt>
                <c:pt idx="15">
                  <c:v>59.834905742326583</c:v>
                </c:pt>
                <c:pt idx="16">
                  <c:v>61.313448392749933</c:v>
                </c:pt>
                <c:pt idx="17">
                  <c:v>61.814354315103792</c:v>
                </c:pt>
                <c:pt idx="18">
                  <c:v>61.966987839657293</c:v>
                </c:pt>
                <c:pt idx="19">
                  <c:v>61.706335569162292</c:v>
                </c:pt>
                <c:pt idx="20">
                  <c:v>62.514248594193454</c:v>
                </c:pt>
                <c:pt idx="21">
                  <c:v>63.088152691995305</c:v>
                </c:pt>
                <c:pt idx="22">
                  <c:v>63.506371867558457</c:v>
                </c:pt>
                <c:pt idx="23">
                  <c:v>64.405271263446863</c:v>
                </c:pt>
                <c:pt idx="24">
                  <c:v>64.811901711885994</c:v>
                </c:pt>
                <c:pt idx="25">
                  <c:v>64.908077974212176</c:v>
                </c:pt>
                <c:pt idx="26">
                  <c:v>64.80447066914941</c:v>
                </c:pt>
                <c:pt idx="27">
                  <c:v>64.155897153883913</c:v>
                </c:pt>
                <c:pt idx="28">
                  <c:v>63.071709049096903</c:v>
                </c:pt>
                <c:pt idx="29">
                  <c:v>61.82468468096404</c:v>
                </c:pt>
                <c:pt idx="30">
                  <c:v>61.647530213810306</c:v>
                </c:pt>
                <c:pt idx="31">
                  <c:v>60.834796717825881</c:v>
                </c:pt>
                <c:pt idx="32">
                  <c:v>60.870211184030282</c:v>
                </c:pt>
                <c:pt idx="33">
                  <c:v>62.251226418081878</c:v>
                </c:pt>
                <c:pt idx="34">
                  <c:v>63.185100250107425</c:v>
                </c:pt>
                <c:pt idx="35">
                  <c:v>63.385715729102699</c:v>
                </c:pt>
                <c:pt idx="36">
                  <c:v>63.60597774982309</c:v>
                </c:pt>
                <c:pt idx="37">
                  <c:v>64.023800837033619</c:v>
                </c:pt>
                <c:pt idx="38">
                  <c:v>63.900747494350313</c:v>
                </c:pt>
                <c:pt idx="39">
                  <c:v>64.16666648656809</c:v>
                </c:pt>
                <c:pt idx="40">
                  <c:v>64.07449165339662</c:v>
                </c:pt>
                <c:pt idx="41">
                  <c:v>65.083875042794801</c:v>
                </c:pt>
                <c:pt idx="42">
                  <c:v>66.9664610853401</c:v>
                </c:pt>
                <c:pt idx="43">
                  <c:v>67.894427657073109</c:v>
                </c:pt>
                <c:pt idx="44">
                  <c:v>68.765043615649674</c:v>
                </c:pt>
                <c:pt idx="45">
                  <c:v>68.570965624209052</c:v>
                </c:pt>
                <c:pt idx="46">
                  <c:v>68.688675121622481</c:v>
                </c:pt>
                <c:pt idx="47">
                  <c:v>68.344208427270729</c:v>
                </c:pt>
                <c:pt idx="48">
                  <c:v>70.991704685291552</c:v>
                </c:pt>
                <c:pt idx="49">
                  <c:v>71.126346901515035</c:v>
                </c:pt>
                <c:pt idx="50">
                  <c:v>71.956317995266588</c:v>
                </c:pt>
                <c:pt idx="51">
                  <c:v>71.377959677666198</c:v>
                </c:pt>
                <c:pt idx="52">
                  <c:v>71.394034195090143</c:v>
                </c:pt>
                <c:pt idx="53">
                  <c:v>71.209225363137975</c:v>
                </c:pt>
                <c:pt idx="54">
                  <c:v>71.094680170809994</c:v>
                </c:pt>
                <c:pt idx="55">
                  <c:v>71.479086159348398</c:v>
                </c:pt>
                <c:pt idx="56">
                  <c:v>71.776480002192741</c:v>
                </c:pt>
                <c:pt idx="57">
                  <c:v>71.570065528729586</c:v>
                </c:pt>
                <c:pt idx="58">
                  <c:v>72.216358353181406</c:v>
                </c:pt>
                <c:pt idx="59">
                  <c:v>72.515434598674517</c:v>
                </c:pt>
                <c:pt idx="60">
                  <c:v>72.682482847800344</c:v>
                </c:pt>
                <c:pt idx="61">
                  <c:v>72.962506302129242</c:v>
                </c:pt>
                <c:pt idx="62">
                  <c:v>73.369127739010025</c:v>
                </c:pt>
                <c:pt idx="63">
                  <c:v>73.179844185655782</c:v>
                </c:pt>
                <c:pt idx="64">
                  <c:v>73.949913118813498</c:v>
                </c:pt>
                <c:pt idx="65">
                  <c:v>74.178069027139244</c:v>
                </c:pt>
                <c:pt idx="66">
                  <c:v>74.420262875771414</c:v>
                </c:pt>
                <c:pt idx="67">
                  <c:v>74.534978108074853</c:v>
                </c:pt>
                <c:pt idx="68">
                  <c:v>74.31026536282917</c:v>
                </c:pt>
                <c:pt idx="69">
                  <c:v>74.258842171828519</c:v>
                </c:pt>
                <c:pt idx="70">
                  <c:v>74.311469386335119</c:v>
                </c:pt>
                <c:pt idx="71">
                  <c:v>74.728968015148439</c:v>
                </c:pt>
                <c:pt idx="72">
                  <c:v>74.55497178110339</c:v>
                </c:pt>
                <c:pt idx="73">
                  <c:v>74.791734356429117</c:v>
                </c:pt>
                <c:pt idx="74">
                  <c:v>74.91099050288507</c:v>
                </c:pt>
                <c:pt idx="75">
                  <c:v>75.508081451439523</c:v>
                </c:pt>
                <c:pt idx="76">
                  <c:v>75.520054739763538</c:v>
                </c:pt>
                <c:pt idx="77">
                  <c:v>76.019889327296454</c:v>
                </c:pt>
                <c:pt idx="78">
                  <c:v>76.652383565368183</c:v>
                </c:pt>
                <c:pt idx="79">
                  <c:v>76.180689855507623</c:v>
                </c:pt>
                <c:pt idx="80">
                  <c:v>75.035041197236055</c:v>
                </c:pt>
                <c:pt idx="81">
                  <c:v>73.663616004555422</c:v>
                </c:pt>
                <c:pt idx="82">
                  <c:v>72.825200995890583</c:v>
                </c:pt>
                <c:pt idx="83">
                  <c:v>71.681467289915147</c:v>
                </c:pt>
                <c:pt idx="84">
                  <c:v>70.508165006902715</c:v>
                </c:pt>
                <c:pt idx="85">
                  <c:v>69.862125403622628</c:v>
                </c:pt>
                <c:pt idx="86">
                  <c:v>69.10253948253802</c:v>
                </c:pt>
                <c:pt idx="87">
                  <c:v>68.149993033447714</c:v>
                </c:pt>
                <c:pt idx="88">
                  <c:v>67.287700216891267</c:v>
                </c:pt>
                <c:pt idx="89">
                  <c:v>66.356868595091811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7-4483-A9CB-40D2FB839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2. Landing 02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Sheet1!$AF$39:$AF$128</c:f>
                <c:numCache>
                  <c:formatCode>General</c:formatCode>
                  <c:ptCount val="90"/>
                  <c:pt idx="0">
                    <c:v>2.5785978101803031</c:v>
                  </c:pt>
                  <c:pt idx="1">
                    <c:v>1.6378339354159197</c:v>
                  </c:pt>
                  <c:pt idx="2">
                    <c:v>1.6520189667999174</c:v>
                  </c:pt>
                  <c:pt idx="3">
                    <c:v>1.6227548592850778</c:v>
                  </c:pt>
                  <c:pt idx="4">
                    <c:v>1.6431676725154984</c:v>
                  </c:pt>
                  <c:pt idx="5">
                    <c:v>2.3371991785040493</c:v>
                  </c:pt>
                  <c:pt idx="6">
                    <c:v>2.0215505600075061</c:v>
                  </c:pt>
                  <c:pt idx="7">
                    <c:v>2.1929812280698329</c:v>
                  </c:pt>
                  <c:pt idx="8">
                    <c:v>2.0469489490458721</c:v>
                  </c:pt>
                  <c:pt idx="9">
                    <c:v>1.8411952639521967</c:v>
                  </c:pt>
                  <c:pt idx="10">
                    <c:v>2.2321514285549724</c:v>
                  </c:pt>
                  <c:pt idx="11">
                    <c:v>2.1929812280698284</c:v>
                  </c:pt>
                  <c:pt idx="12">
                    <c:v>1.3647344063956188</c:v>
                  </c:pt>
                  <c:pt idx="13">
                    <c:v>2.0872629605937698</c:v>
                  </c:pt>
                  <c:pt idx="14">
                    <c:v>2.2105806175452356</c:v>
                  </c:pt>
                  <c:pt idx="15">
                    <c:v>2.2300971578236966</c:v>
                  </c:pt>
                  <c:pt idx="16">
                    <c:v>3.0049958402633443</c:v>
                  </c:pt>
                  <c:pt idx="17">
                    <c:v>2.4390913608691784</c:v>
                  </c:pt>
                  <c:pt idx="18">
                    <c:v>2.3935677693908426</c:v>
                  </c:pt>
                  <c:pt idx="19">
                    <c:v>1.983893478323201</c:v>
                  </c:pt>
                  <c:pt idx="20">
                    <c:v>2.0548722588034529</c:v>
                  </c:pt>
                  <c:pt idx="21">
                    <c:v>2.5355801440038683</c:v>
                  </c:pt>
                  <c:pt idx="22">
                    <c:v>2.2605309110914615</c:v>
                  </c:pt>
                  <c:pt idx="23">
                    <c:v>2.3252240035460381</c:v>
                  </c:pt>
                  <c:pt idx="24">
                    <c:v>2.2823598898216435</c:v>
                  </c:pt>
                  <c:pt idx="25">
                    <c:v>2.1868927728629011</c:v>
                  </c:pt>
                  <c:pt idx="26">
                    <c:v>2.0998015779274644</c:v>
                  </c:pt>
                  <c:pt idx="27">
                    <c:v>1.9467922333931775</c:v>
                  </c:pt>
                  <c:pt idx="28">
                    <c:v>1.5937377450509267</c:v>
                  </c:pt>
                  <c:pt idx="29">
                    <c:v>1.2871156384205247</c:v>
                  </c:pt>
                  <c:pt idx="30">
                    <c:v>2.2632940595512547</c:v>
                  </c:pt>
                  <c:pt idx="31">
                    <c:v>1.5022205785658374</c:v>
                  </c:pt>
                  <c:pt idx="32">
                    <c:v>0.99121138007995013</c:v>
                  </c:pt>
                  <c:pt idx="33">
                    <c:v>1.8303005217723136</c:v>
                  </c:pt>
                  <c:pt idx="34">
                    <c:v>2.0289570391377603</c:v>
                  </c:pt>
                  <c:pt idx="35">
                    <c:v>1.9855729651664793</c:v>
                  </c:pt>
                  <c:pt idx="36">
                    <c:v>1.4651507317223946</c:v>
                  </c:pt>
                  <c:pt idx="37">
                    <c:v>0.29439202887759586</c:v>
                  </c:pt>
                  <c:pt idx="38">
                    <c:v>1.6573070526208047</c:v>
                  </c:pt>
                  <c:pt idx="39">
                    <c:v>1.5286159317064103</c:v>
                  </c:pt>
                  <c:pt idx="40">
                    <c:v>1.2093386622447841</c:v>
                  </c:pt>
                  <c:pt idx="41">
                    <c:v>1.7492855684535888</c:v>
                  </c:pt>
                  <c:pt idx="42">
                    <c:v>2.1213203435596428</c:v>
                  </c:pt>
                  <c:pt idx="43">
                    <c:v>1.9672315572905981</c:v>
                  </c:pt>
                  <c:pt idx="44">
                    <c:v>1.7651723239767101</c:v>
                  </c:pt>
                  <c:pt idx="45">
                    <c:v>1.2569805089976542</c:v>
                  </c:pt>
                  <c:pt idx="46">
                    <c:v>0.6403124237432859</c:v>
                  </c:pt>
                  <c:pt idx="47">
                    <c:v>1.2945398152754271</c:v>
                  </c:pt>
                  <c:pt idx="48">
                    <c:v>1.7346949779908498</c:v>
                  </c:pt>
                  <c:pt idx="49">
                    <c:v>1.2500000000000013</c:v>
                  </c:pt>
                  <c:pt idx="50">
                    <c:v>0.69940450861191072</c:v>
                  </c:pt>
                  <c:pt idx="51">
                    <c:v>1.2553220038433712</c:v>
                  </c:pt>
                  <c:pt idx="52">
                    <c:v>1.0016652800877828</c:v>
                  </c:pt>
                  <c:pt idx="53">
                    <c:v>1.1618950038622209</c:v>
                  </c:pt>
                  <c:pt idx="54">
                    <c:v>1.3961255912942334</c:v>
                  </c:pt>
                  <c:pt idx="55">
                    <c:v>0.96393291606141518</c:v>
                  </c:pt>
                  <c:pt idx="56">
                    <c:v>1.42448821218944</c:v>
                  </c:pt>
                  <c:pt idx="57">
                    <c:v>1.0344080432788596</c:v>
                  </c:pt>
                  <c:pt idx="58">
                    <c:v>1.1586630226256467</c:v>
                  </c:pt>
                  <c:pt idx="59">
                    <c:v>0.99121138007995269</c:v>
                  </c:pt>
                  <c:pt idx="60">
                    <c:v>1.4244882121894367</c:v>
                  </c:pt>
                  <c:pt idx="61">
                    <c:v>1.1818065267490545</c:v>
                  </c:pt>
                  <c:pt idx="62">
                    <c:v>1.1357816691600571</c:v>
                  </c:pt>
                  <c:pt idx="63">
                    <c:v>1.5631165450257805</c:v>
                  </c:pt>
                  <c:pt idx="64">
                    <c:v>1.2365947867699671</c:v>
                  </c:pt>
                  <c:pt idx="65">
                    <c:v>1.4080127840328704</c:v>
                  </c:pt>
                  <c:pt idx="66">
                    <c:v>1.3200378782444084</c:v>
                  </c:pt>
                  <c:pt idx="67">
                    <c:v>1.4153915830374757</c:v>
                  </c:pt>
                  <c:pt idx="68">
                    <c:v>1.3527749258468709</c:v>
                  </c:pt>
                  <c:pt idx="69">
                    <c:v>2.0016659728003261</c:v>
                  </c:pt>
                  <c:pt idx="70">
                    <c:v>2.2186707732333755</c:v>
                  </c:pt>
                  <c:pt idx="71">
                    <c:v>1.5979153085609201</c:v>
                  </c:pt>
                  <c:pt idx="72">
                    <c:v>1.5979153085609186</c:v>
                  </c:pt>
                  <c:pt idx="73">
                    <c:v>1.7682382946499791</c:v>
                  </c:pt>
                  <c:pt idx="74">
                    <c:v>2.1205345238091899</c:v>
                  </c:pt>
                  <c:pt idx="75">
                    <c:v>1.4525839046333946</c:v>
                  </c:pt>
                  <c:pt idx="76">
                    <c:v>1.7346949779908507</c:v>
                  </c:pt>
                  <c:pt idx="77">
                    <c:v>1.2727922061357868</c:v>
                  </c:pt>
                  <c:pt idx="78">
                    <c:v>2.0330600909302561</c:v>
                  </c:pt>
                  <c:pt idx="79">
                    <c:v>2.2985502677412391</c:v>
                  </c:pt>
                  <c:pt idx="80">
                    <c:v>2.2246722605064018</c:v>
                  </c:pt>
                  <c:pt idx="81">
                    <c:v>2.0952326839756998</c:v>
                  </c:pt>
                  <c:pt idx="82">
                    <c:v>1.5063753405664422</c:v>
                  </c:pt>
                  <c:pt idx="83">
                    <c:v>1.6357974609753283</c:v>
                  </c:pt>
                  <c:pt idx="84">
                    <c:v>1.8571932227602672</c:v>
                  </c:pt>
                  <c:pt idx="85">
                    <c:v>2.111081871142535</c:v>
                  </c:pt>
                  <c:pt idx="86">
                    <c:v>2.1484490529992408</c:v>
                  </c:pt>
                  <c:pt idx="87">
                    <c:v>1.568438714135814</c:v>
                  </c:pt>
                  <c:pt idx="88">
                    <c:v>1.4764823060233423</c:v>
                  </c:pt>
                  <c:pt idx="89">
                    <c:v>2.154646142641524</c:v>
                  </c:pt>
                </c:numCache>
              </c:numRef>
            </c:plus>
            <c:minus>
              <c:numRef>
                <c:f>Sheet1!$AF$39:$AF$128</c:f>
                <c:numCache>
                  <c:formatCode>General</c:formatCode>
                  <c:ptCount val="90"/>
                  <c:pt idx="0">
                    <c:v>2.5785978101803031</c:v>
                  </c:pt>
                  <c:pt idx="1">
                    <c:v>1.6378339354159197</c:v>
                  </c:pt>
                  <c:pt idx="2">
                    <c:v>1.6520189667999174</c:v>
                  </c:pt>
                  <c:pt idx="3">
                    <c:v>1.6227548592850778</c:v>
                  </c:pt>
                  <c:pt idx="4">
                    <c:v>1.6431676725154984</c:v>
                  </c:pt>
                  <c:pt idx="5">
                    <c:v>2.3371991785040493</c:v>
                  </c:pt>
                  <c:pt idx="6">
                    <c:v>2.0215505600075061</c:v>
                  </c:pt>
                  <c:pt idx="7">
                    <c:v>2.1929812280698329</c:v>
                  </c:pt>
                  <c:pt idx="8">
                    <c:v>2.0469489490458721</c:v>
                  </c:pt>
                  <c:pt idx="9">
                    <c:v>1.8411952639521967</c:v>
                  </c:pt>
                  <c:pt idx="10">
                    <c:v>2.2321514285549724</c:v>
                  </c:pt>
                  <c:pt idx="11">
                    <c:v>2.1929812280698284</c:v>
                  </c:pt>
                  <c:pt idx="12">
                    <c:v>1.3647344063956188</c:v>
                  </c:pt>
                  <c:pt idx="13">
                    <c:v>2.0872629605937698</c:v>
                  </c:pt>
                  <c:pt idx="14">
                    <c:v>2.2105806175452356</c:v>
                  </c:pt>
                  <c:pt idx="15">
                    <c:v>2.2300971578236966</c:v>
                  </c:pt>
                  <c:pt idx="16">
                    <c:v>3.0049958402633443</c:v>
                  </c:pt>
                  <c:pt idx="17">
                    <c:v>2.4390913608691784</c:v>
                  </c:pt>
                  <c:pt idx="18">
                    <c:v>2.3935677693908426</c:v>
                  </c:pt>
                  <c:pt idx="19">
                    <c:v>1.983893478323201</c:v>
                  </c:pt>
                  <c:pt idx="20">
                    <c:v>2.0548722588034529</c:v>
                  </c:pt>
                  <c:pt idx="21">
                    <c:v>2.5355801440038683</c:v>
                  </c:pt>
                  <c:pt idx="22">
                    <c:v>2.2605309110914615</c:v>
                  </c:pt>
                  <c:pt idx="23">
                    <c:v>2.3252240035460381</c:v>
                  </c:pt>
                  <c:pt idx="24">
                    <c:v>2.2823598898216435</c:v>
                  </c:pt>
                  <c:pt idx="25">
                    <c:v>2.1868927728629011</c:v>
                  </c:pt>
                  <c:pt idx="26">
                    <c:v>2.0998015779274644</c:v>
                  </c:pt>
                  <c:pt idx="27">
                    <c:v>1.9467922333931775</c:v>
                  </c:pt>
                  <c:pt idx="28">
                    <c:v>1.5937377450509267</c:v>
                  </c:pt>
                  <c:pt idx="29">
                    <c:v>1.2871156384205247</c:v>
                  </c:pt>
                  <c:pt idx="30">
                    <c:v>2.2632940595512547</c:v>
                  </c:pt>
                  <c:pt idx="31">
                    <c:v>1.5022205785658374</c:v>
                  </c:pt>
                  <c:pt idx="32">
                    <c:v>0.99121138007995013</c:v>
                  </c:pt>
                  <c:pt idx="33">
                    <c:v>1.8303005217723136</c:v>
                  </c:pt>
                  <c:pt idx="34">
                    <c:v>2.0289570391377603</c:v>
                  </c:pt>
                  <c:pt idx="35">
                    <c:v>1.9855729651664793</c:v>
                  </c:pt>
                  <c:pt idx="36">
                    <c:v>1.4651507317223946</c:v>
                  </c:pt>
                  <c:pt idx="37">
                    <c:v>0.29439202887759586</c:v>
                  </c:pt>
                  <c:pt idx="38">
                    <c:v>1.6573070526208047</c:v>
                  </c:pt>
                  <c:pt idx="39">
                    <c:v>1.5286159317064103</c:v>
                  </c:pt>
                  <c:pt idx="40">
                    <c:v>1.2093386622447841</c:v>
                  </c:pt>
                  <c:pt idx="41">
                    <c:v>1.7492855684535888</c:v>
                  </c:pt>
                  <c:pt idx="42">
                    <c:v>2.1213203435596428</c:v>
                  </c:pt>
                  <c:pt idx="43">
                    <c:v>1.9672315572905981</c:v>
                  </c:pt>
                  <c:pt idx="44">
                    <c:v>1.7651723239767101</c:v>
                  </c:pt>
                  <c:pt idx="45">
                    <c:v>1.2569805089976542</c:v>
                  </c:pt>
                  <c:pt idx="46">
                    <c:v>0.6403124237432859</c:v>
                  </c:pt>
                  <c:pt idx="47">
                    <c:v>1.2945398152754271</c:v>
                  </c:pt>
                  <c:pt idx="48">
                    <c:v>1.7346949779908498</c:v>
                  </c:pt>
                  <c:pt idx="49">
                    <c:v>1.2500000000000013</c:v>
                  </c:pt>
                  <c:pt idx="50">
                    <c:v>0.69940450861191072</c:v>
                  </c:pt>
                  <c:pt idx="51">
                    <c:v>1.2553220038433712</c:v>
                  </c:pt>
                  <c:pt idx="52">
                    <c:v>1.0016652800877828</c:v>
                  </c:pt>
                  <c:pt idx="53">
                    <c:v>1.1618950038622209</c:v>
                  </c:pt>
                  <c:pt idx="54">
                    <c:v>1.3961255912942334</c:v>
                  </c:pt>
                  <c:pt idx="55">
                    <c:v>0.96393291606141518</c:v>
                  </c:pt>
                  <c:pt idx="56">
                    <c:v>1.42448821218944</c:v>
                  </c:pt>
                  <c:pt idx="57">
                    <c:v>1.0344080432788596</c:v>
                  </c:pt>
                  <c:pt idx="58">
                    <c:v>1.1586630226256467</c:v>
                  </c:pt>
                  <c:pt idx="59">
                    <c:v>0.99121138007995269</c:v>
                  </c:pt>
                  <c:pt idx="60">
                    <c:v>1.4244882121894367</c:v>
                  </c:pt>
                  <c:pt idx="61">
                    <c:v>1.1818065267490545</c:v>
                  </c:pt>
                  <c:pt idx="62">
                    <c:v>1.1357816691600571</c:v>
                  </c:pt>
                  <c:pt idx="63">
                    <c:v>1.5631165450257805</c:v>
                  </c:pt>
                  <c:pt idx="64">
                    <c:v>1.2365947867699671</c:v>
                  </c:pt>
                  <c:pt idx="65">
                    <c:v>1.4080127840328704</c:v>
                  </c:pt>
                  <c:pt idx="66">
                    <c:v>1.3200378782444084</c:v>
                  </c:pt>
                  <c:pt idx="67">
                    <c:v>1.4153915830374757</c:v>
                  </c:pt>
                  <c:pt idx="68">
                    <c:v>1.3527749258468709</c:v>
                  </c:pt>
                  <c:pt idx="69">
                    <c:v>2.0016659728003261</c:v>
                  </c:pt>
                  <c:pt idx="70">
                    <c:v>2.2186707732333755</c:v>
                  </c:pt>
                  <c:pt idx="71">
                    <c:v>1.5979153085609201</c:v>
                  </c:pt>
                  <c:pt idx="72">
                    <c:v>1.5979153085609186</c:v>
                  </c:pt>
                  <c:pt idx="73">
                    <c:v>1.7682382946499791</c:v>
                  </c:pt>
                  <c:pt idx="74">
                    <c:v>2.1205345238091899</c:v>
                  </c:pt>
                  <c:pt idx="75">
                    <c:v>1.4525839046333946</c:v>
                  </c:pt>
                  <c:pt idx="76">
                    <c:v>1.7346949779908507</c:v>
                  </c:pt>
                  <c:pt idx="77">
                    <c:v>1.2727922061357868</c:v>
                  </c:pt>
                  <c:pt idx="78">
                    <c:v>2.0330600909302561</c:v>
                  </c:pt>
                  <c:pt idx="79">
                    <c:v>2.2985502677412391</c:v>
                  </c:pt>
                  <c:pt idx="80">
                    <c:v>2.2246722605064018</c:v>
                  </c:pt>
                  <c:pt idx="81">
                    <c:v>2.0952326839756998</c:v>
                  </c:pt>
                  <c:pt idx="82">
                    <c:v>1.5063753405664422</c:v>
                  </c:pt>
                  <c:pt idx="83">
                    <c:v>1.6357974609753283</c:v>
                  </c:pt>
                  <c:pt idx="84">
                    <c:v>1.8571932227602672</c:v>
                  </c:pt>
                  <c:pt idx="85">
                    <c:v>2.111081871142535</c:v>
                  </c:pt>
                  <c:pt idx="86">
                    <c:v>2.1484490529992408</c:v>
                  </c:pt>
                  <c:pt idx="87">
                    <c:v>1.568438714135814</c:v>
                  </c:pt>
                  <c:pt idx="88">
                    <c:v>1.4764823060233423</c:v>
                  </c:pt>
                  <c:pt idx="89">
                    <c:v>2.154646142641524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Sheet1!$AE$39:$AE$128</c:f>
              <c:numCache>
                <c:formatCode>0.00</c:formatCode>
                <c:ptCount val="90"/>
                <c:pt idx="0">
                  <c:v>58.302821966023998</c:v>
                </c:pt>
                <c:pt idx="1">
                  <c:v>58.470517756340783</c:v>
                </c:pt>
                <c:pt idx="2">
                  <c:v>58.814755845116373</c:v>
                </c:pt>
                <c:pt idx="3">
                  <c:v>58.63758435702502</c:v>
                </c:pt>
                <c:pt idx="4">
                  <c:v>58.823835735414825</c:v>
                </c:pt>
                <c:pt idx="5">
                  <c:v>59.384725484081891</c:v>
                </c:pt>
                <c:pt idx="6">
                  <c:v>59.936375953814327</c:v>
                </c:pt>
                <c:pt idx="7">
                  <c:v>60.410689731628977</c:v>
                </c:pt>
                <c:pt idx="8">
                  <c:v>60.584208146229841</c:v>
                </c:pt>
                <c:pt idx="9">
                  <c:v>60.927387139051859</c:v>
                </c:pt>
                <c:pt idx="10">
                  <c:v>61.225992357333723</c:v>
                </c:pt>
                <c:pt idx="11">
                  <c:v>61.619686383596374</c:v>
                </c:pt>
                <c:pt idx="12">
                  <c:v>61.431129430832563</c:v>
                </c:pt>
                <c:pt idx="13">
                  <c:v>61.839625224091719</c:v>
                </c:pt>
                <c:pt idx="14">
                  <c:v>61.418475528500139</c:v>
                </c:pt>
                <c:pt idx="15">
                  <c:v>61.404438276819384</c:v>
                </c:pt>
                <c:pt idx="16">
                  <c:v>61.743568388106489</c:v>
                </c:pt>
                <c:pt idx="17">
                  <c:v>60.854429073150158</c:v>
                </c:pt>
                <c:pt idx="18">
                  <c:v>61.350300760705245</c:v>
                </c:pt>
                <c:pt idx="19">
                  <c:v>60.941521256559923</c:v>
                </c:pt>
                <c:pt idx="20">
                  <c:v>61.666610884368126</c:v>
                </c:pt>
                <c:pt idx="21">
                  <c:v>62.620087216203174</c:v>
                </c:pt>
                <c:pt idx="22">
                  <c:v>63.598253352452147</c:v>
                </c:pt>
                <c:pt idx="23">
                  <c:v>64.389404269322682</c:v>
                </c:pt>
                <c:pt idx="24">
                  <c:v>65.337109915735653</c:v>
                </c:pt>
                <c:pt idx="25">
                  <c:v>65.770517795056861</c:v>
                </c:pt>
                <c:pt idx="26">
                  <c:v>66.470651084649745</c:v>
                </c:pt>
                <c:pt idx="27">
                  <c:v>67.196857020802</c:v>
                </c:pt>
                <c:pt idx="28">
                  <c:v>67.009738596830445</c:v>
                </c:pt>
                <c:pt idx="29">
                  <c:v>67.098534975645435</c:v>
                </c:pt>
                <c:pt idx="30">
                  <c:v>67.116237059815987</c:v>
                </c:pt>
                <c:pt idx="31">
                  <c:v>67.538553401321181</c:v>
                </c:pt>
                <c:pt idx="32">
                  <c:v>67.804847799255356</c:v>
                </c:pt>
                <c:pt idx="33">
                  <c:v>67.36729429073327</c:v>
                </c:pt>
                <c:pt idx="34">
                  <c:v>68.109495598321985</c:v>
                </c:pt>
                <c:pt idx="35">
                  <c:v>68.139369068522996</c:v>
                </c:pt>
                <c:pt idx="36">
                  <c:v>69.09959652240758</c:v>
                </c:pt>
                <c:pt idx="37">
                  <c:v>69.707401931718167</c:v>
                </c:pt>
                <c:pt idx="38">
                  <c:v>70.431205342306086</c:v>
                </c:pt>
                <c:pt idx="39">
                  <c:v>70.64892211046093</c:v>
                </c:pt>
                <c:pt idx="40">
                  <c:v>70.851235955520991</c:v>
                </c:pt>
                <c:pt idx="41">
                  <c:v>70.994400491835933</c:v>
                </c:pt>
                <c:pt idx="42">
                  <c:v>70.534161565580803</c:v>
                </c:pt>
                <c:pt idx="43">
                  <c:v>70.986501096263893</c:v>
                </c:pt>
                <c:pt idx="44">
                  <c:v>71.346547853416354</c:v>
                </c:pt>
                <c:pt idx="45">
                  <c:v>72.641454644693283</c:v>
                </c:pt>
                <c:pt idx="46">
                  <c:v>73.485237077018922</c:v>
                </c:pt>
                <c:pt idx="47">
                  <c:v>74.414069516401582</c:v>
                </c:pt>
                <c:pt idx="48">
                  <c:v>74.306789590148284</c:v>
                </c:pt>
                <c:pt idx="49">
                  <c:v>74.416391123370886</c:v>
                </c:pt>
                <c:pt idx="50">
                  <c:v>74.66740095043933</c:v>
                </c:pt>
                <c:pt idx="51">
                  <c:v>75.304574819275587</c:v>
                </c:pt>
                <c:pt idx="52">
                  <c:v>76.03809630645415</c:v>
                </c:pt>
                <c:pt idx="53">
                  <c:v>76.065825547580559</c:v>
                </c:pt>
                <c:pt idx="54">
                  <c:v>76.439425312049892</c:v>
                </c:pt>
                <c:pt idx="55">
                  <c:v>76.301990026763576</c:v>
                </c:pt>
                <c:pt idx="56">
                  <c:v>76.910370162003915</c:v>
                </c:pt>
                <c:pt idx="57">
                  <c:v>76.940042769535765</c:v>
                </c:pt>
                <c:pt idx="58">
                  <c:v>77.68529509627632</c:v>
                </c:pt>
                <c:pt idx="59">
                  <c:v>77.507218900383094</c:v>
                </c:pt>
                <c:pt idx="60">
                  <c:v>78.133548451918742</c:v>
                </c:pt>
                <c:pt idx="61">
                  <c:v>77.966327224179253</c:v>
                </c:pt>
                <c:pt idx="62">
                  <c:v>77.353296549555353</c:v>
                </c:pt>
                <c:pt idx="63">
                  <c:v>76.848625997168455</c:v>
                </c:pt>
                <c:pt idx="64">
                  <c:v>77.000449256377891</c:v>
                </c:pt>
                <c:pt idx="65">
                  <c:v>76.403347641124711</c:v>
                </c:pt>
                <c:pt idx="66">
                  <c:v>76.419882854004271</c:v>
                </c:pt>
                <c:pt idx="67">
                  <c:v>75.415119183080506</c:v>
                </c:pt>
                <c:pt idx="68">
                  <c:v>75.119521458633884</c:v>
                </c:pt>
                <c:pt idx="69">
                  <c:v>74.345238412269495</c:v>
                </c:pt>
                <c:pt idx="70">
                  <c:v>73.704347474609364</c:v>
                </c:pt>
                <c:pt idx="71">
                  <c:v>72.621017085438297</c:v>
                </c:pt>
                <c:pt idx="72">
                  <c:v>71.522090500616684</c:v>
                </c:pt>
                <c:pt idx="73">
                  <c:v>69.591977770078358</c:v>
                </c:pt>
                <c:pt idx="74">
                  <c:v>68.967482397697466</c:v>
                </c:pt>
                <c:pt idx="75">
                  <c:v>67.838791050296734</c:v>
                </c:pt>
                <c:pt idx="76">
                  <c:v>66.940645811365357</c:v>
                </c:pt>
                <c:pt idx="77">
                  <c:v>65.64110783471078</c:v>
                </c:pt>
                <c:pt idx="78">
                  <c:v>64.483077972799862</c:v>
                </c:pt>
                <c:pt idx="79">
                  <c:v>63.762756352262386</c:v>
                </c:pt>
                <c:pt idx="80">
                  <c:v>62.88272236546382</c:v>
                </c:pt>
                <c:pt idx="81">
                  <c:v>62.040038986018338</c:v>
                </c:pt>
                <c:pt idx="82">
                  <c:v>61.136943423724126</c:v>
                </c:pt>
                <c:pt idx="83">
                  <c:v>60.730599989063883</c:v>
                </c:pt>
                <c:pt idx="84">
                  <c:v>60.059974981823352</c:v>
                </c:pt>
                <c:pt idx="85">
                  <c:v>59.787526357104348</c:v>
                </c:pt>
                <c:pt idx="86">
                  <c:v>59.509762024856052</c:v>
                </c:pt>
                <c:pt idx="87">
                  <c:v>58.632685002560045</c:v>
                </c:pt>
                <c:pt idx="88">
                  <c:v>58.397562484202055</c:v>
                </c:pt>
                <c:pt idx="89">
                  <c:v>56.832919291890384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4-44F2-8A26-7BF0FA1B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3. Departure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Sheet1!$AN$39:$AN$128</c:f>
                <c:numCache>
                  <c:formatCode>General</c:formatCode>
                  <c:ptCount val="90"/>
                  <c:pt idx="0">
                    <c:v>1.9578900207451209</c:v>
                  </c:pt>
                  <c:pt idx="1">
                    <c:v>1.551343503762679</c:v>
                  </c:pt>
                  <c:pt idx="2">
                    <c:v>1.6832508230603445</c:v>
                  </c:pt>
                  <c:pt idx="3">
                    <c:v>2.287647991569802</c:v>
                  </c:pt>
                  <c:pt idx="4">
                    <c:v>2.3641418457162562</c:v>
                  </c:pt>
                  <c:pt idx="5">
                    <c:v>2.8442925306655793</c:v>
                  </c:pt>
                  <c:pt idx="6">
                    <c:v>2.3951339558919615</c:v>
                  </c:pt>
                  <c:pt idx="7">
                    <c:v>1.9983326383095827</c:v>
                  </c:pt>
                  <c:pt idx="8">
                    <c:v>1.746186320719145</c:v>
                  </c:pt>
                  <c:pt idx="9">
                    <c:v>1.6822603841260726</c:v>
                  </c:pt>
                  <c:pt idx="10">
                    <c:v>1.2284814474246908</c:v>
                  </c:pt>
                  <c:pt idx="11">
                    <c:v>1.9771612647092458</c:v>
                  </c:pt>
                  <c:pt idx="12">
                    <c:v>1.4662878298615201</c:v>
                  </c:pt>
                  <c:pt idx="13">
                    <c:v>2.4998333277774081</c:v>
                  </c:pt>
                  <c:pt idx="14">
                    <c:v>2.5953484030729541</c:v>
                  </c:pt>
                  <c:pt idx="15">
                    <c:v>2.2765104875664415</c:v>
                  </c:pt>
                  <c:pt idx="16">
                    <c:v>2.857738033247041</c:v>
                  </c:pt>
                  <c:pt idx="17">
                    <c:v>2.4799193535274489</c:v>
                  </c:pt>
                  <c:pt idx="18">
                    <c:v>3.0203476621077905</c:v>
                  </c:pt>
                  <c:pt idx="19">
                    <c:v>2.9341381471680323</c:v>
                  </c:pt>
                  <c:pt idx="20">
                    <c:v>2.936409372005206</c:v>
                  </c:pt>
                  <c:pt idx="21">
                    <c:v>2.495829855311988</c:v>
                  </c:pt>
                  <c:pt idx="22">
                    <c:v>1.6680827317612272</c:v>
                  </c:pt>
                  <c:pt idx="23">
                    <c:v>1.9612920911140859</c:v>
                  </c:pt>
                  <c:pt idx="24">
                    <c:v>1.7224014243685062</c:v>
                  </c:pt>
                  <c:pt idx="25">
                    <c:v>1.7461863207191459</c:v>
                  </c:pt>
                  <c:pt idx="26">
                    <c:v>2.27009544586419</c:v>
                  </c:pt>
                  <c:pt idx="27">
                    <c:v>2.0694202086574869</c:v>
                  </c:pt>
                  <c:pt idx="28">
                    <c:v>1.123610252712212</c:v>
                  </c:pt>
                  <c:pt idx="29">
                    <c:v>1.9209372712298545</c:v>
                  </c:pt>
                  <c:pt idx="30">
                    <c:v>1.5903353943953682</c:v>
                  </c:pt>
                  <c:pt idx="31">
                    <c:v>0.6184658438426508</c:v>
                  </c:pt>
                  <c:pt idx="32">
                    <c:v>1.5864005379054407</c:v>
                  </c:pt>
                  <c:pt idx="33">
                    <c:v>2.1809783737274127</c:v>
                  </c:pt>
                  <c:pt idx="34">
                    <c:v>1.7211914478058508</c:v>
                  </c:pt>
                  <c:pt idx="35">
                    <c:v>1.9798989873223367</c:v>
                  </c:pt>
                  <c:pt idx="36">
                    <c:v>1.7530925056406303</c:v>
                  </c:pt>
                  <c:pt idx="37">
                    <c:v>2.458997085534401</c:v>
                  </c:pt>
                  <c:pt idx="38">
                    <c:v>2.2420228961066999</c:v>
                  </c:pt>
                  <c:pt idx="39">
                    <c:v>2.0066555924389857</c:v>
                  </c:pt>
                  <c:pt idx="40">
                    <c:v>2.1142374511866016</c:v>
                  </c:pt>
                  <c:pt idx="41">
                    <c:v>2.8809720581775871</c:v>
                  </c:pt>
                  <c:pt idx="42">
                    <c:v>2.3014488190413136</c:v>
                  </c:pt>
                  <c:pt idx="43">
                    <c:v>1.3928388277184134</c:v>
                  </c:pt>
                  <c:pt idx="44">
                    <c:v>1.8909873963972736</c:v>
                  </c:pt>
                  <c:pt idx="45">
                    <c:v>2.3423634787681142</c:v>
                  </c:pt>
                  <c:pt idx="46">
                    <c:v>2.3683679331275114</c:v>
                  </c:pt>
                  <c:pt idx="47">
                    <c:v>3.4083231458690468</c:v>
                  </c:pt>
                  <c:pt idx="48">
                    <c:v>1.8654758106177598</c:v>
                  </c:pt>
                  <c:pt idx="49">
                    <c:v>1.9235384061671335</c:v>
                  </c:pt>
                  <c:pt idx="50">
                    <c:v>2.67004993711104</c:v>
                  </c:pt>
                  <c:pt idx="51">
                    <c:v>1.3598406769422167</c:v>
                  </c:pt>
                  <c:pt idx="52">
                    <c:v>1.6357974609753276</c:v>
                  </c:pt>
                  <c:pt idx="53">
                    <c:v>1.6958282145704879</c:v>
                  </c:pt>
                  <c:pt idx="54">
                    <c:v>2.2090722034374535</c:v>
                  </c:pt>
                  <c:pt idx="55">
                    <c:v>1.3647344063956228</c:v>
                  </c:pt>
                  <c:pt idx="56">
                    <c:v>2.1610182784974343</c:v>
                  </c:pt>
                  <c:pt idx="57">
                    <c:v>1.8284784202536624</c:v>
                  </c:pt>
                  <c:pt idx="58">
                    <c:v>1.5253414918196726</c:v>
                  </c:pt>
                  <c:pt idx="59">
                    <c:v>1.7442763542512403</c:v>
                  </c:pt>
                  <c:pt idx="60">
                    <c:v>1.8481973199129305</c:v>
                  </c:pt>
                  <c:pt idx="61">
                    <c:v>2.1219095173922962</c:v>
                  </c:pt>
                  <c:pt idx="62">
                    <c:v>1.9653244007033557</c:v>
                  </c:pt>
                  <c:pt idx="63">
                    <c:v>2.0420577856662119</c:v>
                  </c:pt>
                  <c:pt idx="64">
                    <c:v>1.6268579122549902</c:v>
                  </c:pt>
                  <c:pt idx="65">
                    <c:v>2.1763884457207219</c:v>
                  </c:pt>
                  <c:pt idx="66">
                    <c:v>1.8920887928424492</c:v>
                  </c:pt>
                  <c:pt idx="67">
                    <c:v>1.5521490478258395</c:v>
                  </c:pt>
                  <c:pt idx="68">
                    <c:v>1.2714820748507076</c:v>
                  </c:pt>
                  <c:pt idx="69">
                    <c:v>1.6114175953695788</c:v>
                  </c:pt>
                  <c:pt idx="70">
                    <c:v>1.6114175953695811</c:v>
                  </c:pt>
                  <c:pt idx="71">
                    <c:v>1.772004514666935</c:v>
                  </c:pt>
                  <c:pt idx="72">
                    <c:v>1.8373440976946394</c:v>
                  </c:pt>
                  <c:pt idx="73">
                    <c:v>1.9916492328386188</c:v>
                  </c:pt>
                  <c:pt idx="74">
                    <c:v>2.2765104875664384</c:v>
                  </c:pt>
                  <c:pt idx="75">
                    <c:v>2.4959967948697344</c:v>
                  </c:pt>
                  <c:pt idx="76">
                    <c:v>2.4535688292770592</c:v>
                  </c:pt>
                  <c:pt idx="77">
                    <c:v>2.2634781495153278</c:v>
                  </c:pt>
                  <c:pt idx="78">
                    <c:v>1.3124404748406686</c:v>
                  </c:pt>
                  <c:pt idx="79">
                    <c:v>1.7519037264263924</c:v>
                  </c:pt>
                  <c:pt idx="80">
                    <c:v>2.7233557730613653</c:v>
                  </c:pt>
                  <c:pt idx="81">
                    <c:v>2.6862303202319322</c:v>
                  </c:pt>
                  <c:pt idx="82">
                    <c:v>2.8709754439911195</c:v>
                  </c:pt>
                  <c:pt idx="83">
                    <c:v>2.060744202143165</c:v>
                  </c:pt>
                  <c:pt idx="84">
                    <c:v>2.3762715894162159</c:v>
                  </c:pt>
                  <c:pt idx="85">
                    <c:v>2.1213203435596411</c:v>
                  </c:pt>
                  <c:pt idx="86">
                    <c:v>2.8570089254323325</c:v>
                  </c:pt>
                  <c:pt idx="87">
                    <c:v>2.1361959960016161</c:v>
                  </c:pt>
                  <c:pt idx="88">
                    <c:v>2.6737925623852457</c:v>
                  </c:pt>
                  <c:pt idx="89">
                    <c:v>2.5877918514955316</c:v>
                  </c:pt>
                </c:numCache>
              </c:numRef>
            </c:plus>
            <c:minus>
              <c:numRef>
                <c:f>Sheet1!$AN$39:$AN$128</c:f>
                <c:numCache>
                  <c:formatCode>General</c:formatCode>
                  <c:ptCount val="90"/>
                  <c:pt idx="0">
                    <c:v>1.9578900207451209</c:v>
                  </c:pt>
                  <c:pt idx="1">
                    <c:v>1.551343503762679</c:v>
                  </c:pt>
                  <c:pt idx="2">
                    <c:v>1.6832508230603445</c:v>
                  </c:pt>
                  <c:pt idx="3">
                    <c:v>2.287647991569802</c:v>
                  </c:pt>
                  <c:pt idx="4">
                    <c:v>2.3641418457162562</c:v>
                  </c:pt>
                  <c:pt idx="5">
                    <c:v>2.8442925306655793</c:v>
                  </c:pt>
                  <c:pt idx="6">
                    <c:v>2.3951339558919615</c:v>
                  </c:pt>
                  <c:pt idx="7">
                    <c:v>1.9983326383095827</c:v>
                  </c:pt>
                  <c:pt idx="8">
                    <c:v>1.746186320719145</c:v>
                  </c:pt>
                  <c:pt idx="9">
                    <c:v>1.6822603841260726</c:v>
                  </c:pt>
                  <c:pt idx="10">
                    <c:v>1.2284814474246908</c:v>
                  </c:pt>
                  <c:pt idx="11">
                    <c:v>1.9771612647092458</c:v>
                  </c:pt>
                  <c:pt idx="12">
                    <c:v>1.4662878298615201</c:v>
                  </c:pt>
                  <c:pt idx="13">
                    <c:v>2.4998333277774081</c:v>
                  </c:pt>
                  <c:pt idx="14">
                    <c:v>2.5953484030729541</c:v>
                  </c:pt>
                  <c:pt idx="15">
                    <c:v>2.2765104875664415</c:v>
                  </c:pt>
                  <c:pt idx="16">
                    <c:v>2.857738033247041</c:v>
                  </c:pt>
                  <c:pt idx="17">
                    <c:v>2.4799193535274489</c:v>
                  </c:pt>
                  <c:pt idx="18">
                    <c:v>3.0203476621077905</c:v>
                  </c:pt>
                  <c:pt idx="19">
                    <c:v>2.9341381471680323</c:v>
                  </c:pt>
                  <c:pt idx="20">
                    <c:v>2.936409372005206</c:v>
                  </c:pt>
                  <c:pt idx="21">
                    <c:v>2.495829855311988</c:v>
                  </c:pt>
                  <c:pt idx="22">
                    <c:v>1.6680827317612272</c:v>
                  </c:pt>
                  <c:pt idx="23">
                    <c:v>1.9612920911140859</c:v>
                  </c:pt>
                  <c:pt idx="24">
                    <c:v>1.7224014243685062</c:v>
                  </c:pt>
                  <c:pt idx="25">
                    <c:v>1.7461863207191459</c:v>
                  </c:pt>
                  <c:pt idx="26">
                    <c:v>2.27009544586419</c:v>
                  </c:pt>
                  <c:pt idx="27">
                    <c:v>2.0694202086574869</c:v>
                  </c:pt>
                  <c:pt idx="28">
                    <c:v>1.123610252712212</c:v>
                  </c:pt>
                  <c:pt idx="29">
                    <c:v>1.9209372712298545</c:v>
                  </c:pt>
                  <c:pt idx="30">
                    <c:v>1.5903353943953682</c:v>
                  </c:pt>
                  <c:pt idx="31">
                    <c:v>0.6184658438426508</c:v>
                  </c:pt>
                  <c:pt idx="32">
                    <c:v>1.5864005379054407</c:v>
                  </c:pt>
                  <c:pt idx="33">
                    <c:v>2.1809783737274127</c:v>
                  </c:pt>
                  <c:pt idx="34">
                    <c:v>1.7211914478058508</c:v>
                  </c:pt>
                  <c:pt idx="35">
                    <c:v>1.9798989873223367</c:v>
                  </c:pt>
                  <c:pt idx="36">
                    <c:v>1.7530925056406303</c:v>
                  </c:pt>
                  <c:pt idx="37">
                    <c:v>2.458997085534401</c:v>
                  </c:pt>
                  <c:pt idx="38">
                    <c:v>2.2420228961066999</c:v>
                  </c:pt>
                  <c:pt idx="39">
                    <c:v>2.0066555924389857</c:v>
                  </c:pt>
                  <c:pt idx="40">
                    <c:v>2.1142374511866016</c:v>
                  </c:pt>
                  <c:pt idx="41">
                    <c:v>2.8809720581775871</c:v>
                  </c:pt>
                  <c:pt idx="42">
                    <c:v>2.3014488190413136</c:v>
                  </c:pt>
                  <c:pt idx="43">
                    <c:v>1.3928388277184134</c:v>
                  </c:pt>
                  <c:pt idx="44">
                    <c:v>1.8909873963972736</c:v>
                  </c:pt>
                  <c:pt idx="45">
                    <c:v>2.3423634787681142</c:v>
                  </c:pt>
                  <c:pt idx="46">
                    <c:v>2.3683679331275114</c:v>
                  </c:pt>
                  <c:pt idx="47">
                    <c:v>3.4083231458690468</c:v>
                  </c:pt>
                  <c:pt idx="48">
                    <c:v>1.8654758106177598</c:v>
                  </c:pt>
                  <c:pt idx="49">
                    <c:v>1.9235384061671335</c:v>
                  </c:pt>
                  <c:pt idx="50">
                    <c:v>2.67004993711104</c:v>
                  </c:pt>
                  <c:pt idx="51">
                    <c:v>1.3598406769422167</c:v>
                  </c:pt>
                  <c:pt idx="52">
                    <c:v>1.6357974609753276</c:v>
                  </c:pt>
                  <c:pt idx="53">
                    <c:v>1.6958282145704879</c:v>
                  </c:pt>
                  <c:pt idx="54">
                    <c:v>2.2090722034374535</c:v>
                  </c:pt>
                  <c:pt idx="55">
                    <c:v>1.3647344063956228</c:v>
                  </c:pt>
                  <c:pt idx="56">
                    <c:v>2.1610182784974343</c:v>
                  </c:pt>
                  <c:pt idx="57">
                    <c:v>1.8284784202536624</c:v>
                  </c:pt>
                  <c:pt idx="58">
                    <c:v>1.5253414918196726</c:v>
                  </c:pt>
                  <c:pt idx="59">
                    <c:v>1.7442763542512403</c:v>
                  </c:pt>
                  <c:pt idx="60">
                    <c:v>1.8481973199129305</c:v>
                  </c:pt>
                  <c:pt idx="61">
                    <c:v>2.1219095173922962</c:v>
                  </c:pt>
                  <c:pt idx="62">
                    <c:v>1.9653244007033557</c:v>
                  </c:pt>
                  <c:pt idx="63">
                    <c:v>2.0420577856662119</c:v>
                  </c:pt>
                  <c:pt idx="64">
                    <c:v>1.6268579122549902</c:v>
                  </c:pt>
                  <c:pt idx="65">
                    <c:v>2.1763884457207219</c:v>
                  </c:pt>
                  <c:pt idx="66">
                    <c:v>1.8920887928424492</c:v>
                  </c:pt>
                  <c:pt idx="67">
                    <c:v>1.5521490478258395</c:v>
                  </c:pt>
                  <c:pt idx="68">
                    <c:v>1.2714820748507076</c:v>
                  </c:pt>
                  <c:pt idx="69">
                    <c:v>1.6114175953695788</c:v>
                  </c:pt>
                  <c:pt idx="70">
                    <c:v>1.6114175953695811</c:v>
                  </c:pt>
                  <c:pt idx="71">
                    <c:v>1.772004514666935</c:v>
                  </c:pt>
                  <c:pt idx="72">
                    <c:v>1.8373440976946394</c:v>
                  </c:pt>
                  <c:pt idx="73">
                    <c:v>1.9916492328386188</c:v>
                  </c:pt>
                  <c:pt idx="74">
                    <c:v>2.2765104875664384</c:v>
                  </c:pt>
                  <c:pt idx="75">
                    <c:v>2.4959967948697344</c:v>
                  </c:pt>
                  <c:pt idx="76">
                    <c:v>2.4535688292770592</c:v>
                  </c:pt>
                  <c:pt idx="77">
                    <c:v>2.2634781495153278</c:v>
                  </c:pt>
                  <c:pt idx="78">
                    <c:v>1.3124404748406686</c:v>
                  </c:pt>
                  <c:pt idx="79">
                    <c:v>1.7519037264263924</c:v>
                  </c:pt>
                  <c:pt idx="80">
                    <c:v>2.7233557730613653</c:v>
                  </c:pt>
                  <c:pt idx="81">
                    <c:v>2.6862303202319322</c:v>
                  </c:pt>
                  <c:pt idx="82">
                    <c:v>2.8709754439911195</c:v>
                  </c:pt>
                  <c:pt idx="83">
                    <c:v>2.060744202143165</c:v>
                  </c:pt>
                  <c:pt idx="84">
                    <c:v>2.3762715894162159</c:v>
                  </c:pt>
                  <c:pt idx="85">
                    <c:v>2.1213203435596411</c:v>
                  </c:pt>
                  <c:pt idx="86">
                    <c:v>2.8570089254323325</c:v>
                  </c:pt>
                  <c:pt idx="87">
                    <c:v>2.1361959960016161</c:v>
                  </c:pt>
                  <c:pt idx="88">
                    <c:v>2.6737925623852457</c:v>
                  </c:pt>
                  <c:pt idx="89">
                    <c:v>2.5877918514955316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Sheet1!$AM$39:$AM$128</c:f>
              <c:numCache>
                <c:formatCode>0.00</c:formatCode>
                <c:ptCount val="90"/>
                <c:pt idx="0">
                  <c:v>59.603592512346573</c:v>
                </c:pt>
                <c:pt idx="1">
                  <c:v>59.699551743370279</c:v>
                </c:pt>
                <c:pt idx="2">
                  <c:v>60.241263491112946</c:v>
                </c:pt>
                <c:pt idx="3">
                  <c:v>62.537903350121468</c:v>
                </c:pt>
                <c:pt idx="4">
                  <c:v>60.533119690267078</c:v>
                </c:pt>
                <c:pt idx="5">
                  <c:v>59.961122788680768</c:v>
                </c:pt>
                <c:pt idx="6">
                  <c:v>58.770615489019569</c:v>
                </c:pt>
                <c:pt idx="7">
                  <c:v>57.509691085170978</c:v>
                </c:pt>
                <c:pt idx="8">
                  <c:v>58.222461642285509</c:v>
                </c:pt>
                <c:pt idx="9">
                  <c:v>58.566830776241368</c:v>
                </c:pt>
                <c:pt idx="10">
                  <c:v>58.249381887269863</c:v>
                </c:pt>
                <c:pt idx="11">
                  <c:v>59.076393036544637</c:v>
                </c:pt>
                <c:pt idx="12">
                  <c:v>58.834504117197056</c:v>
                </c:pt>
                <c:pt idx="13">
                  <c:v>60.121747386250362</c:v>
                </c:pt>
                <c:pt idx="14">
                  <c:v>59.523291923305948</c:v>
                </c:pt>
                <c:pt idx="15">
                  <c:v>58.681754685740998</c:v>
                </c:pt>
                <c:pt idx="16">
                  <c:v>58.765494167048757</c:v>
                </c:pt>
                <c:pt idx="17">
                  <c:v>57.599996770419288</c:v>
                </c:pt>
                <c:pt idx="18">
                  <c:v>58.153374963891252</c:v>
                </c:pt>
                <c:pt idx="19">
                  <c:v>58.405583177199688</c:v>
                </c:pt>
                <c:pt idx="20">
                  <c:v>58.278443579206218</c:v>
                </c:pt>
                <c:pt idx="21">
                  <c:v>58.231167747744465</c:v>
                </c:pt>
                <c:pt idx="22">
                  <c:v>57.745344873311083</c:v>
                </c:pt>
                <c:pt idx="23">
                  <c:v>57.592718002859414</c:v>
                </c:pt>
                <c:pt idx="24">
                  <c:v>57.832420155740394</c:v>
                </c:pt>
                <c:pt idx="25">
                  <c:v>58.759461856322432</c:v>
                </c:pt>
                <c:pt idx="26">
                  <c:v>59.089247345307918</c:v>
                </c:pt>
                <c:pt idx="27">
                  <c:v>58.942735268574836</c:v>
                </c:pt>
                <c:pt idx="28">
                  <c:v>59.184930171257328</c:v>
                </c:pt>
                <c:pt idx="29">
                  <c:v>60.632155250918565</c:v>
                </c:pt>
                <c:pt idx="30">
                  <c:v>61.538042096523853</c:v>
                </c:pt>
                <c:pt idx="31">
                  <c:v>62.856467261611044</c:v>
                </c:pt>
                <c:pt idx="32">
                  <c:v>64.667452570603018</c:v>
                </c:pt>
                <c:pt idx="33">
                  <c:v>66.103421665278134</c:v>
                </c:pt>
                <c:pt idx="34">
                  <c:v>66.603735904067221</c:v>
                </c:pt>
                <c:pt idx="35">
                  <c:v>66.901706706209069</c:v>
                </c:pt>
                <c:pt idx="36">
                  <c:v>66.538980677771107</c:v>
                </c:pt>
                <c:pt idx="37">
                  <c:v>67.075020601906616</c:v>
                </c:pt>
                <c:pt idx="38">
                  <c:v>67.265544668551172</c:v>
                </c:pt>
                <c:pt idx="39">
                  <c:v>67.611351066878086</c:v>
                </c:pt>
                <c:pt idx="40">
                  <c:v>67.714147599615046</c:v>
                </c:pt>
                <c:pt idx="41">
                  <c:v>67.693254267377881</c:v>
                </c:pt>
                <c:pt idx="42">
                  <c:v>66.989024824729313</c:v>
                </c:pt>
                <c:pt idx="43">
                  <c:v>67.45301556214406</c:v>
                </c:pt>
                <c:pt idx="44">
                  <c:v>68.38936829137748</c:v>
                </c:pt>
                <c:pt idx="45">
                  <c:v>67.733386512592773</c:v>
                </c:pt>
                <c:pt idx="46">
                  <c:v>68.050641559322329</c:v>
                </c:pt>
                <c:pt idx="47">
                  <c:v>68.030544811230413</c:v>
                </c:pt>
                <c:pt idx="48">
                  <c:v>66.790592008699846</c:v>
                </c:pt>
                <c:pt idx="49">
                  <c:v>67.278550506142366</c:v>
                </c:pt>
                <c:pt idx="50">
                  <c:v>67.716462759147319</c:v>
                </c:pt>
                <c:pt idx="51">
                  <c:v>66.59259441423842</c:v>
                </c:pt>
                <c:pt idx="52">
                  <c:v>67.028382336922448</c:v>
                </c:pt>
                <c:pt idx="53">
                  <c:v>67.205229849756932</c:v>
                </c:pt>
                <c:pt idx="54">
                  <c:v>66.96189106018609</c:v>
                </c:pt>
                <c:pt idx="55">
                  <c:v>66.28372902519645</c:v>
                </c:pt>
                <c:pt idx="56">
                  <c:v>67.507179785412291</c:v>
                </c:pt>
                <c:pt idx="57">
                  <c:v>66.617032216752335</c:v>
                </c:pt>
                <c:pt idx="58">
                  <c:v>66.494584666328095</c:v>
                </c:pt>
                <c:pt idx="59">
                  <c:v>67.004849894768142</c:v>
                </c:pt>
                <c:pt idx="60">
                  <c:v>66.652216372354957</c:v>
                </c:pt>
                <c:pt idx="61">
                  <c:v>66.755442657452946</c:v>
                </c:pt>
                <c:pt idx="62">
                  <c:v>66.25370941277113</c:v>
                </c:pt>
                <c:pt idx="63">
                  <c:v>66.580583673709924</c:v>
                </c:pt>
                <c:pt idx="64">
                  <c:v>66.201992940805894</c:v>
                </c:pt>
                <c:pt idx="65">
                  <c:v>66.602133631967376</c:v>
                </c:pt>
                <c:pt idx="66">
                  <c:v>66.301781114518562</c:v>
                </c:pt>
                <c:pt idx="67">
                  <c:v>65.775903366219637</c:v>
                </c:pt>
                <c:pt idx="68">
                  <c:v>66.685746722911887</c:v>
                </c:pt>
                <c:pt idx="69">
                  <c:v>66.554973117845663</c:v>
                </c:pt>
                <c:pt idx="70">
                  <c:v>66.556418792541024</c:v>
                </c:pt>
                <c:pt idx="71">
                  <c:v>66.643805058881554</c:v>
                </c:pt>
                <c:pt idx="72">
                  <c:v>66.291977684373848</c:v>
                </c:pt>
                <c:pt idx="73">
                  <c:v>66.021017693011999</c:v>
                </c:pt>
                <c:pt idx="74">
                  <c:v>65.681753508416946</c:v>
                </c:pt>
                <c:pt idx="75">
                  <c:v>65.229991558155106</c:v>
                </c:pt>
                <c:pt idx="76">
                  <c:v>64.756731846006673</c:v>
                </c:pt>
                <c:pt idx="77">
                  <c:v>64.730893459399852</c:v>
                </c:pt>
                <c:pt idx="78">
                  <c:v>63.663906288832983</c:v>
                </c:pt>
                <c:pt idx="79">
                  <c:v>64.515059742180654</c:v>
                </c:pt>
                <c:pt idx="80">
                  <c:v>63.876528431140436</c:v>
                </c:pt>
                <c:pt idx="81">
                  <c:v>63.19383048126879</c:v>
                </c:pt>
                <c:pt idx="82">
                  <c:v>62.972999354576949</c:v>
                </c:pt>
                <c:pt idx="83">
                  <c:v>62.930254319987512</c:v>
                </c:pt>
                <c:pt idx="84">
                  <c:v>62.619495925548492</c:v>
                </c:pt>
                <c:pt idx="85">
                  <c:v>62.633539664467158</c:v>
                </c:pt>
                <c:pt idx="86">
                  <c:v>63.070480539745006</c:v>
                </c:pt>
                <c:pt idx="87">
                  <c:v>61.106144105346836</c:v>
                </c:pt>
                <c:pt idx="88">
                  <c:v>61.869213180970632</c:v>
                </c:pt>
                <c:pt idx="89">
                  <c:v>60.631254666963379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04-4805-B5AC-5F5D31336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3. Landing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Sheet1!$AV$39:$AV$128</c:f>
                <c:numCache>
                  <c:formatCode>General</c:formatCode>
                  <c:ptCount val="90"/>
                  <c:pt idx="0">
                    <c:v>1.9629060089571275</c:v>
                  </c:pt>
                  <c:pt idx="1">
                    <c:v>1.7472836060582719</c:v>
                  </c:pt>
                  <c:pt idx="2">
                    <c:v>2.0651876428063383</c:v>
                  </c:pt>
                  <c:pt idx="3">
                    <c:v>1.1054410884348378</c:v>
                  </c:pt>
                  <c:pt idx="4">
                    <c:v>1.1713240371477072</c:v>
                  </c:pt>
                  <c:pt idx="5">
                    <c:v>1.0922453936730512</c:v>
                  </c:pt>
                  <c:pt idx="6">
                    <c:v>1.2477980605851262</c:v>
                  </c:pt>
                  <c:pt idx="7">
                    <c:v>1.8928814014618041</c:v>
                  </c:pt>
                  <c:pt idx="8">
                    <c:v>2.9894815604047458</c:v>
                  </c:pt>
                  <c:pt idx="9">
                    <c:v>2.786574958618556</c:v>
                  </c:pt>
                  <c:pt idx="10">
                    <c:v>1.1233877335986899</c:v>
                  </c:pt>
                  <c:pt idx="11">
                    <c:v>0.59329587896765357</c:v>
                  </c:pt>
                  <c:pt idx="12">
                    <c:v>1.8283872675119988</c:v>
                  </c:pt>
                  <c:pt idx="13">
                    <c:v>1.7049926686059389</c:v>
                  </c:pt>
                  <c:pt idx="14">
                    <c:v>1.9005262429127372</c:v>
                  </c:pt>
                  <c:pt idx="15">
                    <c:v>2.2501111083677614</c:v>
                  </c:pt>
                  <c:pt idx="16">
                    <c:v>2.4602845363900512</c:v>
                  </c:pt>
                  <c:pt idx="17">
                    <c:v>2.1016660058153862</c:v>
                  </c:pt>
                  <c:pt idx="18">
                    <c:v>1.9526904516589423</c:v>
                  </c:pt>
                  <c:pt idx="19">
                    <c:v>2.1995454075785768</c:v>
                  </c:pt>
                  <c:pt idx="20">
                    <c:v>2.4529573987332118</c:v>
                  </c:pt>
                  <c:pt idx="21">
                    <c:v>2.1649480363278926</c:v>
                  </c:pt>
                  <c:pt idx="22">
                    <c:v>1.4842506526863986</c:v>
                  </c:pt>
                  <c:pt idx="23">
                    <c:v>1.9562719647329216</c:v>
                  </c:pt>
                  <c:pt idx="24">
                    <c:v>1.3103434664239744</c:v>
                  </c:pt>
                  <c:pt idx="25">
                    <c:v>1.8036074961032946</c:v>
                  </c:pt>
                  <c:pt idx="26">
                    <c:v>2.277059507347138</c:v>
                  </c:pt>
                  <c:pt idx="27">
                    <c:v>2.3424346308915438</c:v>
                  </c:pt>
                  <c:pt idx="28">
                    <c:v>2.0104725812604358</c:v>
                  </c:pt>
                  <c:pt idx="29">
                    <c:v>1.5093044755780745</c:v>
                  </c:pt>
                  <c:pt idx="30">
                    <c:v>1.6284962388657809</c:v>
                  </c:pt>
                  <c:pt idx="31">
                    <c:v>1.6592166826547989</c:v>
                  </c:pt>
                  <c:pt idx="32">
                    <c:v>2.177842969545785</c:v>
                  </c:pt>
                  <c:pt idx="33">
                    <c:v>2.1158922467838468</c:v>
                  </c:pt>
                  <c:pt idx="34">
                    <c:v>2.6743223440714838</c:v>
                  </c:pt>
                  <c:pt idx="35">
                    <c:v>2.5065913109240583</c:v>
                  </c:pt>
                  <c:pt idx="36">
                    <c:v>2.6801119379608012</c:v>
                  </c:pt>
                  <c:pt idx="37">
                    <c:v>2.2917242417009942</c:v>
                  </c:pt>
                  <c:pt idx="38">
                    <c:v>2.7175356483402409</c:v>
                  </c:pt>
                  <c:pt idx="39">
                    <c:v>3.1091799561942381</c:v>
                  </c:pt>
                  <c:pt idx="40">
                    <c:v>2.4702226620286694</c:v>
                  </c:pt>
                  <c:pt idx="41">
                    <c:v>1.6813684902483432</c:v>
                  </c:pt>
                  <c:pt idx="42">
                    <c:v>1.7714400921284392</c:v>
                  </c:pt>
                  <c:pt idx="43">
                    <c:v>2.1863211109075444</c:v>
                  </c:pt>
                  <c:pt idx="44">
                    <c:v>2.254329168511112</c:v>
                  </c:pt>
                  <c:pt idx="45">
                    <c:v>2.3586012804202428</c:v>
                  </c:pt>
                  <c:pt idx="46">
                    <c:v>2.4279621084357985</c:v>
                  </c:pt>
                  <c:pt idx="47">
                    <c:v>3.1192947920964458</c:v>
                  </c:pt>
                  <c:pt idx="48">
                    <c:v>3.1035463586033289</c:v>
                  </c:pt>
                  <c:pt idx="49">
                    <c:v>2.7389779115575199</c:v>
                  </c:pt>
                  <c:pt idx="50">
                    <c:v>2.4337214302380619</c:v>
                  </c:pt>
                  <c:pt idx="51">
                    <c:v>2.0403431084011343</c:v>
                  </c:pt>
                  <c:pt idx="52">
                    <c:v>2.8960317677815612</c:v>
                  </c:pt>
                  <c:pt idx="53">
                    <c:v>2.2398660674245683</c:v>
                  </c:pt>
                  <c:pt idx="54">
                    <c:v>2.3093289068471812</c:v>
                  </c:pt>
                  <c:pt idx="55">
                    <c:v>2.1337759957408813</c:v>
                  </c:pt>
                  <c:pt idx="56">
                    <c:v>2.1879213879844985</c:v>
                  </c:pt>
                  <c:pt idx="57">
                    <c:v>2.6470738561664651</c:v>
                  </c:pt>
                  <c:pt idx="58">
                    <c:v>2.8012497211066352</c:v>
                  </c:pt>
                  <c:pt idx="59">
                    <c:v>2.6206869328479487</c:v>
                  </c:pt>
                  <c:pt idx="60">
                    <c:v>3.7433941817553751</c:v>
                  </c:pt>
                  <c:pt idx="61">
                    <c:v>3.3470882868547078</c:v>
                  </c:pt>
                  <c:pt idx="62">
                    <c:v>2.1766947420343512</c:v>
                  </c:pt>
                  <c:pt idx="63">
                    <c:v>1.5436968614336166</c:v>
                  </c:pt>
                  <c:pt idx="64">
                    <c:v>1.4720733677368141</c:v>
                  </c:pt>
                  <c:pt idx="65">
                    <c:v>2.0119642143934864</c:v>
                  </c:pt>
                  <c:pt idx="66">
                    <c:v>1.4822280526288769</c:v>
                  </c:pt>
                  <c:pt idx="67">
                    <c:v>2.1370540470470116</c:v>
                  </c:pt>
                  <c:pt idx="68">
                    <c:v>2.1870070873227632</c:v>
                  </c:pt>
                  <c:pt idx="69">
                    <c:v>2.884094311911451</c:v>
                  </c:pt>
                  <c:pt idx="70">
                    <c:v>3.2098286558631122</c:v>
                  </c:pt>
                  <c:pt idx="71">
                    <c:v>2.3179732526498205</c:v>
                  </c:pt>
                  <c:pt idx="72">
                    <c:v>1.3590437814875573</c:v>
                  </c:pt>
                  <c:pt idx="73">
                    <c:v>1.4501724035437999</c:v>
                  </c:pt>
                  <c:pt idx="74">
                    <c:v>0.91542339930766792</c:v>
                  </c:pt>
                  <c:pt idx="75">
                    <c:v>0.69065186599328277</c:v>
                  </c:pt>
                  <c:pt idx="76">
                    <c:v>1.7329166165744969</c:v>
                  </c:pt>
                  <c:pt idx="77">
                    <c:v>1.978635893740937</c:v>
                  </c:pt>
                  <c:pt idx="78">
                    <c:v>2.7906988372090589</c:v>
                  </c:pt>
                  <c:pt idx="79">
                    <c:v>2.3695991222145589</c:v>
                  </c:pt>
                  <c:pt idx="80">
                    <c:v>2.5343638254994101</c:v>
                  </c:pt>
                  <c:pt idx="81">
                    <c:v>2.1603240497666074</c:v>
                  </c:pt>
                  <c:pt idx="82">
                    <c:v>1.6949926253526877</c:v>
                  </c:pt>
                  <c:pt idx="83">
                    <c:v>1.5093044755780707</c:v>
                  </c:pt>
                  <c:pt idx="84">
                    <c:v>1.8881207588499214</c:v>
                  </c:pt>
                  <c:pt idx="85">
                    <c:v>3.0240701050074867</c:v>
                  </c:pt>
                  <c:pt idx="86">
                    <c:v>3.2713911413953549</c:v>
                  </c:pt>
                  <c:pt idx="87">
                    <c:v>4.1269843711843661</c:v>
                  </c:pt>
                  <c:pt idx="88">
                    <c:v>4.3203009154455918</c:v>
                  </c:pt>
                  <c:pt idx="89">
                    <c:v>3.3514176105045488</c:v>
                  </c:pt>
                </c:numCache>
              </c:numRef>
            </c:plus>
            <c:minus>
              <c:numRef>
                <c:f>Sheet1!$AV$39:$AV$128</c:f>
                <c:numCache>
                  <c:formatCode>General</c:formatCode>
                  <c:ptCount val="90"/>
                  <c:pt idx="0">
                    <c:v>1.9629060089571275</c:v>
                  </c:pt>
                  <c:pt idx="1">
                    <c:v>1.7472836060582719</c:v>
                  </c:pt>
                  <c:pt idx="2">
                    <c:v>2.0651876428063383</c:v>
                  </c:pt>
                  <c:pt idx="3">
                    <c:v>1.1054410884348378</c:v>
                  </c:pt>
                  <c:pt idx="4">
                    <c:v>1.1713240371477072</c:v>
                  </c:pt>
                  <c:pt idx="5">
                    <c:v>1.0922453936730512</c:v>
                  </c:pt>
                  <c:pt idx="6">
                    <c:v>1.2477980605851262</c:v>
                  </c:pt>
                  <c:pt idx="7">
                    <c:v>1.8928814014618041</c:v>
                  </c:pt>
                  <c:pt idx="8">
                    <c:v>2.9894815604047458</c:v>
                  </c:pt>
                  <c:pt idx="9">
                    <c:v>2.786574958618556</c:v>
                  </c:pt>
                  <c:pt idx="10">
                    <c:v>1.1233877335986899</c:v>
                  </c:pt>
                  <c:pt idx="11">
                    <c:v>0.59329587896765357</c:v>
                  </c:pt>
                  <c:pt idx="12">
                    <c:v>1.8283872675119988</c:v>
                  </c:pt>
                  <c:pt idx="13">
                    <c:v>1.7049926686059389</c:v>
                  </c:pt>
                  <c:pt idx="14">
                    <c:v>1.9005262429127372</c:v>
                  </c:pt>
                  <c:pt idx="15">
                    <c:v>2.2501111083677614</c:v>
                  </c:pt>
                  <c:pt idx="16">
                    <c:v>2.4602845363900512</c:v>
                  </c:pt>
                  <c:pt idx="17">
                    <c:v>2.1016660058153862</c:v>
                  </c:pt>
                  <c:pt idx="18">
                    <c:v>1.9526904516589423</c:v>
                  </c:pt>
                  <c:pt idx="19">
                    <c:v>2.1995454075785768</c:v>
                  </c:pt>
                  <c:pt idx="20">
                    <c:v>2.4529573987332118</c:v>
                  </c:pt>
                  <c:pt idx="21">
                    <c:v>2.1649480363278926</c:v>
                  </c:pt>
                  <c:pt idx="22">
                    <c:v>1.4842506526863986</c:v>
                  </c:pt>
                  <c:pt idx="23">
                    <c:v>1.9562719647329216</c:v>
                  </c:pt>
                  <c:pt idx="24">
                    <c:v>1.3103434664239744</c:v>
                  </c:pt>
                  <c:pt idx="25">
                    <c:v>1.8036074961032946</c:v>
                  </c:pt>
                  <c:pt idx="26">
                    <c:v>2.277059507347138</c:v>
                  </c:pt>
                  <c:pt idx="27">
                    <c:v>2.3424346308915438</c:v>
                  </c:pt>
                  <c:pt idx="28">
                    <c:v>2.0104725812604358</c:v>
                  </c:pt>
                  <c:pt idx="29">
                    <c:v>1.5093044755780745</c:v>
                  </c:pt>
                  <c:pt idx="30">
                    <c:v>1.6284962388657809</c:v>
                  </c:pt>
                  <c:pt idx="31">
                    <c:v>1.6592166826547989</c:v>
                  </c:pt>
                  <c:pt idx="32">
                    <c:v>2.177842969545785</c:v>
                  </c:pt>
                  <c:pt idx="33">
                    <c:v>2.1158922467838468</c:v>
                  </c:pt>
                  <c:pt idx="34">
                    <c:v>2.6743223440714838</c:v>
                  </c:pt>
                  <c:pt idx="35">
                    <c:v>2.5065913109240583</c:v>
                  </c:pt>
                  <c:pt idx="36">
                    <c:v>2.6801119379608012</c:v>
                  </c:pt>
                  <c:pt idx="37">
                    <c:v>2.2917242417009942</c:v>
                  </c:pt>
                  <c:pt idx="38">
                    <c:v>2.7175356483402409</c:v>
                  </c:pt>
                  <c:pt idx="39">
                    <c:v>3.1091799561942381</c:v>
                  </c:pt>
                  <c:pt idx="40">
                    <c:v>2.4702226620286694</c:v>
                  </c:pt>
                  <c:pt idx="41">
                    <c:v>1.6813684902483432</c:v>
                  </c:pt>
                  <c:pt idx="42">
                    <c:v>1.7714400921284392</c:v>
                  </c:pt>
                  <c:pt idx="43">
                    <c:v>2.1863211109075444</c:v>
                  </c:pt>
                  <c:pt idx="44">
                    <c:v>2.254329168511112</c:v>
                  </c:pt>
                  <c:pt idx="45">
                    <c:v>2.3586012804202428</c:v>
                  </c:pt>
                  <c:pt idx="46">
                    <c:v>2.4279621084357985</c:v>
                  </c:pt>
                  <c:pt idx="47">
                    <c:v>3.1192947920964458</c:v>
                  </c:pt>
                  <c:pt idx="48">
                    <c:v>3.1035463586033289</c:v>
                  </c:pt>
                  <c:pt idx="49">
                    <c:v>2.7389779115575199</c:v>
                  </c:pt>
                  <c:pt idx="50">
                    <c:v>2.4337214302380619</c:v>
                  </c:pt>
                  <c:pt idx="51">
                    <c:v>2.0403431084011343</c:v>
                  </c:pt>
                  <c:pt idx="52">
                    <c:v>2.8960317677815612</c:v>
                  </c:pt>
                  <c:pt idx="53">
                    <c:v>2.2398660674245683</c:v>
                  </c:pt>
                  <c:pt idx="54">
                    <c:v>2.3093289068471812</c:v>
                  </c:pt>
                  <c:pt idx="55">
                    <c:v>2.1337759957408813</c:v>
                  </c:pt>
                  <c:pt idx="56">
                    <c:v>2.1879213879844985</c:v>
                  </c:pt>
                  <c:pt idx="57">
                    <c:v>2.6470738561664651</c:v>
                  </c:pt>
                  <c:pt idx="58">
                    <c:v>2.8012497211066352</c:v>
                  </c:pt>
                  <c:pt idx="59">
                    <c:v>2.6206869328479487</c:v>
                  </c:pt>
                  <c:pt idx="60">
                    <c:v>3.7433941817553751</c:v>
                  </c:pt>
                  <c:pt idx="61">
                    <c:v>3.3470882868547078</c:v>
                  </c:pt>
                  <c:pt idx="62">
                    <c:v>2.1766947420343512</c:v>
                  </c:pt>
                  <c:pt idx="63">
                    <c:v>1.5436968614336166</c:v>
                  </c:pt>
                  <c:pt idx="64">
                    <c:v>1.4720733677368141</c:v>
                  </c:pt>
                  <c:pt idx="65">
                    <c:v>2.0119642143934864</c:v>
                  </c:pt>
                  <c:pt idx="66">
                    <c:v>1.4822280526288769</c:v>
                  </c:pt>
                  <c:pt idx="67">
                    <c:v>2.1370540470470116</c:v>
                  </c:pt>
                  <c:pt idx="68">
                    <c:v>2.1870070873227632</c:v>
                  </c:pt>
                  <c:pt idx="69">
                    <c:v>2.884094311911451</c:v>
                  </c:pt>
                  <c:pt idx="70">
                    <c:v>3.2098286558631122</c:v>
                  </c:pt>
                  <c:pt idx="71">
                    <c:v>2.3179732526498205</c:v>
                  </c:pt>
                  <c:pt idx="72">
                    <c:v>1.3590437814875573</c:v>
                  </c:pt>
                  <c:pt idx="73">
                    <c:v>1.4501724035437999</c:v>
                  </c:pt>
                  <c:pt idx="74">
                    <c:v>0.91542339930766792</c:v>
                  </c:pt>
                  <c:pt idx="75">
                    <c:v>0.69065186599328277</c:v>
                  </c:pt>
                  <c:pt idx="76">
                    <c:v>1.7329166165744969</c:v>
                  </c:pt>
                  <c:pt idx="77">
                    <c:v>1.978635893740937</c:v>
                  </c:pt>
                  <c:pt idx="78">
                    <c:v>2.7906988372090589</c:v>
                  </c:pt>
                  <c:pt idx="79">
                    <c:v>2.3695991222145589</c:v>
                  </c:pt>
                  <c:pt idx="80">
                    <c:v>2.5343638254994101</c:v>
                  </c:pt>
                  <c:pt idx="81">
                    <c:v>2.1603240497666074</c:v>
                  </c:pt>
                  <c:pt idx="82">
                    <c:v>1.6949926253526877</c:v>
                  </c:pt>
                  <c:pt idx="83">
                    <c:v>1.5093044755780707</c:v>
                  </c:pt>
                  <c:pt idx="84">
                    <c:v>1.8881207588499214</c:v>
                  </c:pt>
                  <c:pt idx="85">
                    <c:v>3.0240701050074867</c:v>
                  </c:pt>
                  <c:pt idx="86">
                    <c:v>3.2713911413953549</c:v>
                  </c:pt>
                  <c:pt idx="87">
                    <c:v>4.1269843711843661</c:v>
                  </c:pt>
                  <c:pt idx="88">
                    <c:v>4.3203009154455918</c:v>
                  </c:pt>
                  <c:pt idx="89">
                    <c:v>3.3514176105045488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Sheet1!$AU$39:$AU$128</c:f>
              <c:numCache>
                <c:formatCode>0.00</c:formatCode>
                <c:ptCount val="90"/>
                <c:pt idx="0">
                  <c:v>54.326826715885673</c:v>
                </c:pt>
                <c:pt idx="1">
                  <c:v>53.544935453305236</c:v>
                </c:pt>
                <c:pt idx="2">
                  <c:v>52.990662834373268</c:v>
                </c:pt>
                <c:pt idx="3">
                  <c:v>52.385770987079496</c:v>
                </c:pt>
                <c:pt idx="4">
                  <c:v>53.002383187899596</c:v>
                </c:pt>
                <c:pt idx="5">
                  <c:v>52.946440818099269</c:v>
                </c:pt>
                <c:pt idx="6">
                  <c:v>53.223669887666027</c:v>
                </c:pt>
                <c:pt idx="7">
                  <c:v>53.302251783632371</c:v>
                </c:pt>
                <c:pt idx="8">
                  <c:v>54.396982894147385</c:v>
                </c:pt>
                <c:pt idx="9">
                  <c:v>55.131652445255725</c:v>
                </c:pt>
                <c:pt idx="10">
                  <c:v>55.899154772819159</c:v>
                </c:pt>
                <c:pt idx="11">
                  <c:v>55.752875361150835</c:v>
                </c:pt>
                <c:pt idx="12">
                  <c:v>55.955972351558913</c:v>
                </c:pt>
                <c:pt idx="13">
                  <c:v>55.686437097379823</c:v>
                </c:pt>
                <c:pt idx="14">
                  <c:v>55.633189353747063</c:v>
                </c:pt>
                <c:pt idx="15">
                  <c:v>55.933568137415804</c:v>
                </c:pt>
                <c:pt idx="16">
                  <c:v>56.385294310647822</c:v>
                </c:pt>
                <c:pt idx="17">
                  <c:v>56.838335996094706</c:v>
                </c:pt>
                <c:pt idx="18">
                  <c:v>56.956376480569446</c:v>
                </c:pt>
                <c:pt idx="19">
                  <c:v>57.339912413413039</c:v>
                </c:pt>
                <c:pt idx="20">
                  <c:v>56.990056908013635</c:v>
                </c:pt>
                <c:pt idx="21">
                  <c:v>56.208316118620409</c:v>
                </c:pt>
                <c:pt idx="22">
                  <c:v>56.259266724927599</c:v>
                </c:pt>
                <c:pt idx="23">
                  <c:v>56.732513805959073</c:v>
                </c:pt>
                <c:pt idx="24">
                  <c:v>56.971928942471834</c:v>
                </c:pt>
                <c:pt idx="25">
                  <c:v>57.09701906607534</c:v>
                </c:pt>
                <c:pt idx="26">
                  <c:v>57.899704375969883</c:v>
                </c:pt>
                <c:pt idx="27">
                  <c:v>58.719672180051262</c:v>
                </c:pt>
                <c:pt idx="28">
                  <c:v>58.946376964134217</c:v>
                </c:pt>
                <c:pt idx="29">
                  <c:v>59.526598225363465</c:v>
                </c:pt>
                <c:pt idx="30">
                  <c:v>60.369621559919644</c:v>
                </c:pt>
                <c:pt idx="31">
                  <c:v>60.680614818888223</c:v>
                </c:pt>
                <c:pt idx="32">
                  <c:v>60.404599759957911</c:v>
                </c:pt>
                <c:pt idx="33">
                  <c:v>59.992908260286285</c:v>
                </c:pt>
                <c:pt idx="34">
                  <c:v>60.58498777244565</c:v>
                </c:pt>
                <c:pt idx="35">
                  <c:v>60.680140868318276</c:v>
                </c:pt>
                <c:pt idx="36">
                  <c:v>60.88253958505652</c:v>
                </c:pt>
                <c:pt idx="37">
                  <c:v>61.189014796369953</c:v>
                </c:pt>
                <c:pt idx="38">
                  <c:v>62.399966353903608</c:v>
                </c:pt>
                <c:pt idx="39">
                  <c:v>62.530447531065285</c:v>
                </c:pt>
                <c:pt idx="40">
                  <c:v>62.76864886160115</c:v>
                </c:pt>
                <c:pt idx="41">
                  <c:v>63.210972642906441</c:v>
                </c:pt>
                <c:pt idx="42">
                  <c:v>63.803550502287514</c:v>
                </c:pt>
                <c:pt idx="43">
                  <c:v>63.667868924686772</c:v>
                </c:pt>
                <c:pt idx="44">
                  <c:v>63.31370571423713</c:v>
                </c:pt>
                <c:pt idx="45">
                  <c:v>63.206836128361068</c:v>
                </c:pt>
                <c:pt idx="46">
                  <c:v>62.961807592865853</c:v>
                </c:pt>
                <c:pt idx="47">
                  <c:v>63.182721650385375</c:v>
                </c:pt>
                <c:pt idx="48">
                  <c:v>63.361735182201386</c:v>
                </c:pt>
                <c:pt idx="49">
                  <c:v>64.332816507286296</c:v>
                </c:pt>
                <c:pt idx="50">
                  <c:v>65.083365782176941</c:v>
                </c:pt>
                <c:pt idx="51">
                  <c:v>65.723238177111085</c:v>
                </c:pt>
                <c:pt idx="52">
                  <c:v>66.576073345795393</c:v>
                </c:pt>
                <c:pt idx="53">
                  <c:v>66.935720181212943</c:v>
                </c:pt>
                <c:pt idx="54">
                  <c:v>67.48254475056865</c:v>
                </c:pt>
                <c:pt idx="55">
                  <c:v>66.991147022424414</c:v>
                </c:pt>
                <c:pt idx="56">
                  <c:v>66.904176813873022</c:v>
                </c:pt>
                <c:pt idx="57">
                  <c:v>66.824910893927864</c:v>
                </c:pt>
                <c:pt idx="58">
                  <c:v>66.36610350267577</c:v>
                </c:pt>
                <c:pt idx="59">
                  <c:v>66.416904784557715</c:v>
                </c:pt>
                <c:pt idx="60">
                  <c:v>67.009260555297189</c:v>
                </c:pt>
                <c:pt idx="61">
                  <c:v>67.523822368198921</c:v>
                </c:pt>
                <c:pt idx="62">
                  <c:v>67.752470410034647</c:v>
                </c:pt>
                <c:pt idx="63">
                  <c:v>68.7540670234294</c:v>
                </c:pt>
                <c:pt idx="64">
                  <c:v>68.881824342825226</c:v>
                </c:pt>
                <c:pt idx="65">
                  <c:v>69.641567278058034</c:v>
                </c:pt>
                <c:pt idx="66">
                  <c:v>68.93817710003924</c:v>
                </c:pt>
                <c:pt idx="67">
                  <c:v>68.354242415480599</c:v>
                </c:pt>
                <c:pt idx="68">
                  <c:v>68.361927106020076</c:v>
                </c:pt>
                <c:pt idx="69">
                  <c:v>67.559994442792132</c:v>
                </c:pt>
                <c:pt idx="70">
                  <c:v>67.560825899349823</c:v>
                </c:pt>
                <c:pt idx="71">
                  <c:v>66.824219586776721</c:v>
                </c:pt>
                <c:pt idx="72">
                  <c:v>66.895393618742418</c:v>
                </c:pt>
                <c:pt idx="73">
                  <c:v>66.839147658590733</c:v>
                </c:pt>
                <c:pt idx="74">
                  <c:v>67.534168788877395</c:v>
                </c:pt>
                <c:pt idx="75">
                  <c:v>68.262285987363825</c:v>
                </c:pt>
                <c:pt idx="76">
                  <c:v>67.821083770938458</c:v>
                </c:pt>
                <c:pt idx="77">
                  <c:v>68.05639975738913</c:v>
                </c:pt>
                <c:pt idx="78">
                  <c:v>67.829607192133722</c:v>
                </c:pt>
                <c:pt idx="79">
                  <c:v>67.000912632041988</c:v>
                </c:pt>
                <c:pt idx="80">
                  <c:v>66.963138857126296</c:v>
                </c:pt>
                <c:pt idx="81">
                  <c:v>66.828072747963645</c:v>
                </c:pt>
                <c:pt idx="82">
                  <c:v>66.113250637173934</c:v>
                </c:pt>
                <c:pt idx="83">
                  <c:v>64.968212258522044</c:v>
                </c:pt>
                <c:pt idx="84">
                  <c:v>65.904825636727864</c:v>
                </c:pt>
                <c:pt idx="85">
                  <c:v>65.653536625174112</c:v>
                </c:pt>
                <c:pt idx="86">
                  <c:v>64.206606274994854</c:v>
                </c:pt>
                <c:pt idx="87">
                  <c:v>65.956094346476263</c:v>
                </c:pt>
                <c:pt idx="88">
                  <c:v>65.028817205906293</c:v>
                </c:pt>
                <c:pt idx="89">
                  <c:v>63.326735208624697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6-49FA-8BEE-B6FBD8818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4. Departure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Sheet1!$BD$39:$BD$128</c:f>
                <c:numCache>
                  <c:formatCode>General</c:formatCode>
                  <c:ptCount val="90"/>
                  <c:pt idx="0">
                    <c:v>3.1973947728319909</c:v>
                  </c:pt>
                  <c:pt idx="1">
                    <c:v>3.2684093990808432</c:v>
                  </c:pt>
                  <c:pt idx="2">
                    <c:v>3.4375378785791852</c:v>
                  </c:pt>
                  <c:pt idx="3">
                    <c:v>3.6715119501371611</c:v>
                  </c:pt>
                  <c:pt idx="4">
                    <c:v>4.1532116087031543</c:v>
                  </c:pt>
                  <c:pt idx="5">
                    <c:v>4.0832993195862253</c:v>
                  </c:pt>
                  <c:pt idx="6">
                    <c:v>3.4509660483213445</c:v>
                  </c:pt>
                  <c:pt idx="7">
                    <c:v>3.5443617196894581</c:v>
                  </c:pt>
                  <c:pt idx="8">
                    <c:v>3.4121107836645588</c:v>
                  </c:pt>
                  <c:pt idx="9">
                    <c:v>5.1903757089443907</c:v>
                  </c:pt>
                  <c:pt idx="10">
                    <c:v>4.6697608789601484</c:v>
                  </c:pt>
                  <c:pt idx="11">
                    <c:v>5.8074664585055231</c:v>
                  </c:pt>
                  <c:pt idx="12">
                    <c:v>5.9093146810776656</c:v>
                  </c:pt>
                  <c:pt idx="13">
                    <c:v>6.0920713499870711</c:v>
                  </c:pt>
                  <c:pt idx="14">
                    <c:v>6.0950116215366386</c:v>
                  </c:pt>
                  <c:pt idx="15">
                    <c:v>3.4890304288345408</c:v>
                  </c:pt>
                  <c:pt idx="16">
                    <c:v>4.1805103356727482</c:v>
                  </c:pt>
                  <c:pt idx="17">
                    <c:v>3.9412350010286556</c:v>
                  </c:pt>
                  <c:pt idx="18">
                    <c:v>3.3891985286593469</c:v>
                  </c:pt>
                  <c:pt idx="19">
                    <c:v>4.9752721868590619</c:v>
                  </c:pt>
                  <c:pt idx="20">
                    <c:v>4.3767377501208937</c:v>
                  </c:pt>
                  <c:pt idx="21">
                    <c:v>4.6468268743304844</c:v>
                  </c:pt>
                  <c:pt idx="22">
                    <c:v>5.4018515344278049</c:v>
                  </c:pt>
                  <c:pt idx="23">
                    <c:v>3.6623762777737623</c:v>
                  </c:pt>
                  <c:pt idx="24">
                    <c:v>4.6720445203358256</c:v>
                  </c:pt>
                  <c:pt idx="25">
                    <c:v>4.2282384038745953</c:v>
                  </c:pt>
                  <c:pt idx="26">
                    <c:v>2.454180107490076</c:v>
                  </c:pt>
                  <c:pt idx="27">
                    <c:v>5.3178943201233349</c:v>
                  </c:pt>
                  <c:pt idx="28">
                    <c:v>5.2968858775699532</c:v>
                  </c:pt>
                  <c:pt idx="29">
                    <c:v>6.0640745378004732</c:v>
                  </c:pt>
                  <c:pt idx="30">
                    <c:v>3.9303943822471559</c:v>
                  </c:pt>
                  <c:pt idx="31">
                    <c:v>5.1083265361564365</c:v>
                  </c:pt>
                  <c:pt idx="32">
                    <c:v>5.0997058738715531</c:v>
                  </c:pt>
                  <c:pt idx="33">
                    <c:v>3.7587231874667193</c:v>
                  </c:pt>
                  <c:pt idx="34">
                    <c:v>5.1056831080669305</c:v>
                  </c:pt>
                  <c:pt idx="35">
                    <c:v>4.9696076303869301</c:v>
                  </c:pt>
                  <c:pt idx="36">
                    <c:v>4.718368362050593</c:v>
                  </c:pt>
                  <c:pt idx="37">
                    <c:v>3.9620701659612196</c:v>
                  </c:pt>
                  <c:pt idx="38">
                    <c:v>5.7651539441718276</c:v>
                  </c:pt>
                  <c:pt idx="39">
                    <c:v>6.207495469188844</c:v>
                  </c:pt>
                  <c:pt idx="40">
                    <c:v>5.3387264398918202</c:v>
                  </c:pt>
                  <c:pt idx="41">
                    <c:v>5.4710145311450207</c:v>
                  </c:pt>
                  <c:pt idx="42">
                    <c:v>7.2234340863608653</c:v>
                  </c:pt>
                  <c:pt idx="43">
                    <c:v>6.5608688449015693</c:v>
                  </c:pt>
                  <c:pt idx="44">
                    <c:v>6.6552986409326538</c:v>
                  </c:pt>
                  <c:pt idx="45">
                    <c:v>5.9640590204993806</c:v>
                  </c:pt>
                  <c:pt idx="46">
                    <c:v>6.5002307651344235</c:v>
                  </c:pt>
                  <c:pt idx="47">
                    <c:v>4.0264127955290467</c:v>
                  </c:pt>
                  <c:pt idx="48">
                    <c:v>4.1608893280163084</c:v>
                  </c:pt>
                  <c:pt idx="49">
                    <c:v>4.4322680424360623</c:v>
                  </c:pt>
                  <c:pt idx="50">
                    <c:v>4.8569537778323584</c:v>
                  </c:pt>
                  <c:pt idx="51">
                    <c:v>4.0647263130498725</c:v>
                  </c:pt>
                  <c:pt idx="52">
                    <c:v>2.0354360712142237</c:v>
                  </c:pt>
                  <c:pt idx="53">
                    <c:v>3.8279237191981816</c:v>
                  </c:pt>
                  <c:pt idx="54">
                    <c:v>3.6009720909776592</c:v>
                  </c:pt>
                  <c:pt idx="55">
                    <c:v>2.8156704352604911</c:v>
                  </c:pt>
                  <c:pt idx="56">
                    <c:v>2.5095816384409586</c:v>
                  </c:pt>
                  <c:pt idx="57">
                    <c:v>1.966723163030325</c:v>
                  </c:pt>
                  <c:pt idx="58">
                    <c:v>2.8003571200830781</c:v>
                  </c:pt>
                  <c:pt idx="59">
                    <c:v>2.0692993983471824</c:v>
                  </c:pt>
                  <c:pt idx="60">
                    <c:v>1.8036074961032955</c:v>
                  </c:pt>
                  <c:pt idx="61">
                    <c:v>1.8981570008827016</c:v>
                  </c:pt>
                  <c:pt idx="62">
                    <c:v>1.44118007202431</c:v>
                  </c:pt>
                  <c:pt idx="63">
                    <c:v>1.3520355024924415</c:v>
                  </c:pt>
                  <c:pt idx="64">
                    <c:v>2.5119713374160981</c:v>
                  </c:pt>
                  <c:pt idx="65">
                    <c:v>2.4903814968795457</c:v>
                  </c:pt>
                  <c:pt idx="66">
                    <c:v>2.471234509309062</c:v>
                  </c:pt>
                  <c:pt idx="67">
                    <c:v>2.488372962399326</c:v>
                  </c:pt>
                  <c:pt idx="68">
                    <c:v>2.836018335624789</c:v>
                  </c:pt>
                  <c:pt idx="69">
                    <c:v>2.4470390270692444</c:v>
                  </c:pt>
                  <c:pt idx="70">
                    <c:v>2.1335416564951348</c:v>
                  </c:pt>
                  <c:pt idx="71">
                    <c:v>2.7775888824662265</c:v>
                  </c:pt>
                  <c:pt idx="72">
                    <c:v>2.197043467935945</c:v>
                  </c:pt>
                  <c:pt idx="73">
                    <c:v>1.8860010604450921</c:v>
                  </c:pt>
                  <c:pt idx="74">
                    <c:v>2.0863844324572556</c:v>
                  </c:pt>
                  <c:pt idx="75">
                    <c:v>2.0501219475923875</c:v>
                  </c:pt>
                  <c:pt idx="76">
                    <c:v>2.8623416986795998</c:v>
                  </c:pt>
                  <c:pt idx="77">
                    <c:v>3.0724582991474452</c:v>
                  </c:pt>
                  <c:pt idx="78">
                    <c:v>3.3321164445439186</c:v>
                  </c:pt>
                  <c:pt idx="79">
                    <c:v>3.8529209698616964</c:v>
                  </c:pt>
                  <c:pt idx="80">
                    <c:v>4.0184574154767398</c:v>
                  </c:pt>
                  <c:pt idx="81">
                    <c:v>3.4295772334210501</c:v>
                  </c:pt>
                  <c:pt idx="82">
                    <c:v>3.294996206371108</c:v>
                  </c:pt>
                  <c:pt idx="83">
                    <c:v>3.854607632431605</c:v>
                  </c:pt>
                  <c:pt idx="84">
                    <c:v>4.1149726609055381</c:v>
                  </c:pt>
                  <c:pt idx="85">
                    <c:v>4.4249293779675201</c:v>
                  </c:pt>
                  <c:pt idx="86">
                    <c:v>4.737826505899088</c:v>
                  </c:pt>
                  <c:pt idx="87">
                    <c:v>4.9003061128872361</c:v>
                  </c:pt>
                  <c:pt idx="88">
                    <c:v>5.3779642988774103</c:v>
                  </c:pt>
                  <c:pt idx="89">
                    <c:v>4.6996453766924446</c:v>
                  </c:pt>
                </c:numCache>
              </c:numRef>
            </c:plus>
            <c:minus>
              <c:numRef>
                <c:f>Sheet1!$BD$39:$BD$128</c:f>
                <c:numCache>
                  <c:formatCode>General</c:formatCode>
                  <c:ptCount val="90"/>
                  <c:pt idx="0">
                    <c:v>3.1973947728319909</c:v>
                  </c:pt>
                  <c:pt idx="1">
                    <c:v>3.2684093990808432</c:v>
                  </c:pt>
                  <c:pt idx="2">
                    <c:v>3.4375378785791852</c:v>
                  </c:pt>
                  <c:pt idx="3">
                    <c:v>3.6715119501371611</c:v>
                  </c:pt>
                  <c:pt idx="4">
                    <c:v>4.1532116087031543</c:v>
                  </c:pt>
                  <c:pt idx="5">
                    <c:v>4.0832993195862253</c:v>
                  </c:pt>
                  <c:pt idx="6">
                    <c:v>3.4509660483213445</c:v>
                  </c:pt>
                  <c:pt idx="7">
                    <c:v>3.5443617196894581</c:v>
                  </c:pt>
                  <c:pt idx="8">
                    <c:v>3.4121107836645588</c:v>
                  </c:pt>
                  <c:pt idx="9">
                    <c:v>5.1903757089443907</c:v>
                  </c:pt>
                  <c:pt idx="10">
                    <c:v>4.6697608789601484</c:v>
                  </c:pt>
                  <c:pt idx="11">
                    <c:v>5.8074664585055231</c:v>
                  </c:pt>
                  <c:pt idx="12">
                    <c:v>5.9093146810776656</c:v>
                  </c:pt>
                  <c:pt idx="13">
                    <c:v>6.0920713499870711</c:v>
                  </c:pt>
                  <c:pt idx="14">
                    <c:v>6.0950116215366386</c:v>
                  </c:pt>
                  <c:pt idx="15">
                    <c:v>3.4890304288345408</c:v>
                  </c:pt>
                  <c:pt idx="16">
                    <c:v>4.1805103356727482</c:v>
                  </c:pt>
                  <c:pt idx="17">
                    <c:v>3.9412350010286556</c:v>
                  </c:pt>
                  <c:pt idx="18">
                    <c:v>3.3891985286593469</c:v>
                  </c:pt>
                  <c:pt idx="19">
                    <c:v>4.9752721868590619</c:v>
                  </c:pt>
                  <c:pt idx="20">
                    <c:v>4.3767377501208937</c:v>
                  </c:pt>
                  <c:pt idx="21">
                    <c:v>4.6468268743304844</c:v>
                  </c:pt>
                  <c:pt idx="22">
                    <c:v>5.4018515344278049</c:v>
                  </c:pt>
                  <c:pt idx="23">
                    <c:v>3.6623762777737623</c:v>
                  </c:pt>
                  <c:pt idx="24">
                    <c:v>4.6720445203358256</c:v>
                  </c:pt>
                  <c:pt idx="25">
                    <c:v>4.2282384038745953</c:v>
                  </c:pt>
                  <c:pt idx="26">
                    <c:v>2.454180107490076</c:v>
                  </c:pt>
                  <c:pt idx="27">
                    <c:v>5.3178943201233349</c:v>
                  </c:pt>
                  <c:pt idx="28">
                    <c:v>5.2968858775699532</c:v>
                  </c:pt>
                  <c:pt idx="29">
                    <c:v>6.0640745378004732</c:v>
                  </c:pt>
                  <c:pt idx="30">
                    <c:v>3.9303943822471559</c:v>
                  </c:pt>
                  <c:pt idx="31">
                    <c:v>5.1083265361564365</c:v>
                  </c:pt>
                  <c:pt idx="32">
                    <c:v>5.0997058738715531</c:v>
                  </c:pt>
                  <c:pt idx="33">
                    <c:v>3.7587231874667193</c:v>
                  </c:pt>
                  <c:pt idx="34">
                    <c:v>5.1056831080669305</c:v>
                  </c:pt>
                  <c:pt idx="35">
                    <c:v>4.9696076303869301</c:v>
                  </c:pt>
                  <c:pt idx="36">
                    <c:v>4.718368362050593</c:v>
                  </c:pt>
                  <c:pt idx="37">
                    <c:v>3.9620701659612196</c:v>
                  </c:pt>
                  <c:pt idx="38">
                    <c:v>5.7651539441718276</c:v>
                  </c:pt>
                  <c:pt idx="39">
                    <c:v>6.207495469188844</c:v>
                  </c:pt>
                  <c:pt idx="40">
                    <c:v>5.3387264398918202</c:v>
                  </c:pt>
                  <c:pt idx="41">
                    <c:v>5.4710145311450207</c:v>
                  </c:pt>
                  <c:pt idx="42">
                    <c:v>7.2234340863608653</c:v>
                  </c:pt>
                  <c:pt idx="43">
                    <c:v>6.5608688449015693</c:v>
                  </c:pt>
                  <c:pt idx="44">
                    <c:v>6.6552986409326538</c:v>
                  </c:pt>
                  <c:pt idx="45">
                    <c:v>5.9640590204993806</c:v>
                  </c:pt>
                  <c:pt idx="46">
                    <c:v>6.5002307651344235</c:v>
                  </c:pt>
                  <c:pt idx="47">
                    <c:v>4.0264127955290467</c:v>
                  </c:pt>
                  <c:pt idx="48">
                    <c:v>4.1608893280163084</c:v>
                  </c:pt>
                  <c:pt idx="49">
                    <c:v>4.4322680424360623</c:v>
                  </c:pt>
                  <c:pt idx="50">
                    <c:v>4.8569537778323584</c:v>
                  </c:pt>
                  <c:pt idx="51">
                    <c:v>4.0647263130498725</c:v>
                  </c:pt>
                  <c:pt idx="52">
                    <c:v>2.0354360712142237</c:v>
                  </c:pt>
                  <c:pt idx="53">
                    <c:v>3.8279237191981816</c:v>
                  </c:pt>
                  <c:pt idx="54">
                    <c:v>3.6009720909776592</c:v>
                  </c:pt>
                  <c:pt idx="55">
                    <c:v>2.8156704352604911</c:v>
                  </c:pt>
                  <c:pt idx="56">
                    <c:v>2.5095816384409586</c:v>
                  </c:pt>
                  <c:pt idx="57">
                    <c:v>1.966723163030325</c:v>
                  </c:pt>
                  <c:pt idx="58">
                    <c:v>2.8003571200830781</c:v>
                  </c:pt>
                  <c:pt idx="59">
                    <c:v>2.0692993983471824</c:v>
                  </c:pt>
                  <c:pt idx="60">
                    <c:v>1.8036074961032955</c:v>
                  </c:pt>
                  <c:pt idx="61">
                    <c:v>1.8981570008827016</c:v>
                  </c:pt>
                  <c:pt idx="62">
                    <c:v>1.44118007202431</c:v>
                  </c:pt>
                  <c:pt idx="63">
                    <c:v>1.3520355024924415</c:v>
                  </c:pt>
                  <c:pt idx="64">
                    <c:v>2.5119713374160981</c:v>
                  </c:pt>
                  <c:pt idx="65">
                    <c:v>2.4903814968795457</c:v>
                  </c:pt>
                  <c:pt idx="66">
                    <c:v>2.471234509309062</c:v>
                  </c:pt>
                  <c:pt idx="67">
                    <c:v>2.488372962399326</c:v>
                  </c:pt>
                  <c:pt idx="68">
                    <c:v>2.836018335624789</c:v>
                  </c:pt>
                  <c:pt idx="69">
                    <c:v>2.4470390270692444</c:v>
                  </c:pt>
                  <c:pt idx="70">
                    <c:v>2.1335416564951348</c:v>
                  </c:pt>
                  <c:pt idx="71">
                    <c:v>2.7775888824662265</c:v>
                  </c:pt>
                  <c:pt idx="72">
                    <c:v>2.197043467935945</c:v>
                  </c:pt>
                  <c:pt idx="73">
                    <c:v>1.8860010604450921</c:v>
                  </c:pt>
                  <c:pt idx="74">
                    <c:v>2.0863844324572556</c:v>
                  </c:pt>
                  <c:pt idx="75">
                    <c:v>2.0501219475923875</c:v>
                  </c:pt>
                  <c:pt idx="76">
                    <c:v>2.8623416986795998</c:v>
                  </c:pt>
                  <c:pt idx="77">
                    <c:v>3.0724582991474452</c:v>
                  </c:pt>
                  <c:pt idx="78">
                    <c:v>3.3321164445439186</c:v>
                  </c:pt>
                  <c:pt idx="79">
                    <c:v>3.8529209698616964</c:v>
                  </c:pt>
                  <c:pt idx="80">
                    <c:v>4.0184574154767398</c:v>
                  </c:pt>
                  <c:pt idx="81">
                    <c:v>3.4295772334210501</c:v>
                  </c:pt>
                  <c:pt idx="82">
                    <c:v>3.294996206371108</c:v>
                  </c:pt>
                  <c:pt idx="83">
                    <c:v>3.854607632431605</c:v>
                  </c:pt>
                  <c:pt idx="84">
                    <c:v>4.1149726609055381</c:v>
                  </c:pt>
                  <c:pt idx="85">
                    <c:v>4.4249293779675201</c:v>
                  </c:pt>
                  <c:pt idx="86">
                    <c:v>4.737826505899088</c:v>
                  </c:pt>
                  <c:pt idx="87">
                    <c:v>4.9003061128872361</c:v>
                  </c:pt>
                  <c:pt idx="88">
                    <c:v>5.3779642988774103</c:v>
                  </c:pt>
                  <c:pt idx="89">
                    <c:v>4.6996453766924446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Sheet1!$BC$39:$BC$128</c:f>
              <c:numCache>
                <c:formatCode>0.00</c:formatCode>
                <c:ptCount val="90"/>
                <c:pt idx="0">
                  <c:v>70.160722777949218</c:v>
                </c:pt>
                <c:pt idx="1">
                  <c:v>72.184196690439592</c:v>
                </c:pt>
                <c:pt idx="2">
                  <c:v>73.334269930111375</c:v>
                </c:pt>
                <c:pt idx="3">
                  <c:v>72.490613953266575</c:v>
                </c:pt>
                <c:pt idx="4">
                  <c:v>72.789304160327987</c:v>
                </c:pt>
                <c:pt idx="5">
                  <c:v>73.777891043602182</c:v>
                </c:pt>
                <c:pt idx="6">
                  <c:v>73.247259214058701</c:v>
                </c:pt>
                <c:pt idx="7">
                  <c:v>74.164622895072213</c:v>
                </c:pt>
                <c:pt idx="8">
                  <c:v>74.352792763186088</c:v>
                </c:pt>
                <c:pt idx="9">
                  <c:v>75.611716485984203</c:v>
                </c:pt>
                <c:pt idx="10">
                  <c:v>75.949164534637546</c:v>
                </c:pt>
                <c:pt idx="11">
                  <c:v>77.27254848455047</c:v>
                </c:pt>
                <c:pt idx="12">
                  <c:v>78.403435274239229</c:v>
                </c:pt>
                <c:pt idx="13">
                  <c:v>79.226645535395491</c:v>
                </c:pt>
                <c:pt idx="14">
                  <c:v>80.706770901850362</c:v>
                </c:pt>
                <c:pt idx="15">
                  <c:v>78.05266757497148</c:v>
                </c:pt>
                <c:pt idx="16">
                  <c:v>77.719814717312559</c:v>
                </c:pt>
                <c:pt idx="17">
                  <c:v>78.187207131238793</c:v>
                </c:pt>
                <c:pt idx="18">
                  <c:v>78.730396651504776</c:v>
                </c:pt>
                <c:pt idx="19">
                  <c:v>80.306716117850101</c:v>
                </c:pt>
                <c:pt idx="20">
                  <c:v>79.783720368956338</c:v>
                </c:pt>
                <c:pt idx="21">
                  <c:v>81.22248218733867</c:v>
                </c:pt>
                <c:pt idx="22">
                  <c:v>81.808203756716551</c:v>
                </c:pt>
                <c:pt idx="23">
                  <c:v>82.624676028200795</c:v>
                </c:pt>
                <c:pt idx="24">
                  <c:v>83.321955355246033</c:v>
                </c:pt>
                <c:pt idx="25">
                  <c:v>86.027502928979104</c:v>
                </c:pt>
                <c:pt idx="26">
                  <c:v>82.387053606592886</c:v>
                </c:pt>
                <c:pt idx="27">
                  <c:v>82.098472647960762</c:v>
                </c:pt>
                <c:pt idx="28">
                  <c:v>82.441621336039958</c:v>
                </c:pt>
                <c:pt idx="29">
                  <c:v>82.756506833273619</c:v>
                </c:pt>
                <c:pt idx="30">
                  <c:v>83.411734461407264</c:v>
                </c:pt>
                <c:pt idx="31">
                  <c:v>83.639380616204676</c:v>
                </c:pt>
                <c:pt idx="32">
                  <c:v>83.201316284072249</c:v>
                </c:pt>
                <c:pt idx="33">
                  <c:v>83.165875638430805</c:v>
                </c:pt>
                <c:pt idx="34">
                  <c:v>82.860358758911843</c:v>
                </c:pt>
                <c:pt idx="35">
                  <c:v>82.67345416110453</c:v>
                </c:pt>
                <c:pt idx="36">
                  <c:v>82.591181088780388</c:v>
                </c:pt>
                <c:pt idx="37">
                  <c:v>83.043161158918366</c:v>
                </c:pt>
                <c:pt idx="38">
                  <c:v>82.838956146249188</c:v>
                </c:pt>
                <c:pt idx="39">
                  <c:v>82.186458343941894</c:v>
                </c:pt>
                <c:pt idx="40">
                  <c:v>81.135548856948091</c:v>
                </c:pt>
                <c:pt idx="41">
                  <c:v>81.552115359545851</c:v>
                </c:pt>
                <c:pt idx="42">
                  <c:v>81.703147173250443</c:v>
                </c:pt>
                <c:pt idx="43">
                  <c:v>82.178910553679444</c:v>
                </c:pt>
                <c:pt idx="44">
                  <c:v>82.917266892423257</c:v>
                </c:pt>
                <c:pt idx="45">
                  <c:v>82.792777678773831</c:v>
                </c:pt>
                <c:pt idx="46">
                  <c:v>82.507364222185231</c:v>
                </c:pt>
                <c:pt idx="47">
                  <c:v>82.394954068690041</c:v>
                </c:pt>
                <c:pt idx="48">
                  <c:v>83.316635168965391</c:v>
                </c:pt>
                <c:pt idx="49">
                  <c:v>83.16287612442791</c:v>
                </c:pt>
                <c:pt idx="50">
                  <c:v>83.352282486488022</c:v>
                </c:pt>
                <c:pt idx="51">
                  <c:v>83.343092698857859</c:v>
                </c:pt>
                <c:pt idx="52">
                  <c:v>82.990156849236584</c:v>
                </c:pt>
                <c:pt idx="53">
                  <c:v>82.180680092431132</c:v>
                </c:pt>
                <c:pt idx="54">
                  <c:v>81.928948413024898</c:v>
                </c:pt>
                <c:pt idx="55">
                  <c:v>81.338800345249979</c:v>
                </c:pt>
                <c:pt idx="56">
                  <c:v>81.997549923243128</c:v>
                </c:pt>
                <c:pt idx="57">
                  <c:v>82.337925205813121</c:v>
                </c:pt>
                <c:pt idx="58">
                  <c:v>82.107611894004265</c:v>
                </c:pt>
                <c:pt idx="59">
                  <c:v>80.82356816954271</c:v>
                </c:pt>
                <c:pt idx="60">
                  <c:v>80.353559369451446</c:v>
                </c:pt>
                <c:pt idx="61">
                  <c:v>79.980459901855895</c:v>
                </c:pt>
                <c:pt idx="62">
                  <c:v>80.205498121869354</c:v>
                </c:pt>
                <c:pt idx="63">
                  <c:v>80.139035577446464</c:v>
                </c:pt>
                <c:pt idx="64">
                  <c:v>80.454768147575763</c:v>
                </c:pt>
                <c:pt idx="65">
                  <c:v>80.668576230203612</c:v>
                </c:pt>
                <c:pt idx="66">
                  <c:v>80.848319848841314</c:v>
                </c:pt>
                <c:pt idx="67">
                  <c:v>81.157185947541024</c:v>
                </c:pt>
                <c:pt idx="68">
                  <c:v>81.13399035024797</c:v>
                </c:pt>
                <c:pt idx="69">
                  <c:v>81.241977837124153</c:v>
                </c:pt>
                <c:pt idx="70">
                  <c:v>81.089366593267215</c:v>
                </c:pt>
                <c:pt idx="71">
                  <c:v>80.999715253600627</c:v>
                </c:pt>
                <c:pt idx="72">
                  <c:v>80.8861666497898</c:v>
                </c:pt>
                <c:pt idx="73">
                  <c:v>80.646743885253329</c:v>
                </c:pt>
                <c:pt idx="74">
                  <c:v>80.270159810451119</c:v>
                </c:pt>
                <c:pt idx="75">
                  <c:v>79.540691927545922</c:v>
                </c:pt>
                <c:pt idx="76">
                  <c:v>79.828044041340419</c:v>
                </c:pt>
                <c:pt idx="77">
                  <c:v>80.28107698467457</c:v>
                </c:pt>
                <c:pt idx="78">
                  <c:v>80.034890994382749</c:v>
                </c:pt>
                <c:pt idx="79">
                  <c:v>79.366785935957282</c:v>
                </c:pt>
                <c:pt idx="80">
                  <c:v>79.295853623032926</c:v>
                </c:pt>
                <c:pt idx="81">
                  <c:v>78.426210753730814</c:v>
                </c:pt>
                <c:pt idx="82">
                  <c:v>78.225973194502131</c:v>
                </c:pt>
                <c:pt idx="83">
                  <c:v>78.194472169937995</c:v>
                </c:pt>
                <c:pt idx="84">
                  <c:v>78.213197104591472</c:v>
                </c:pt>
                <c:pt idx="85">
                  <c:v>78.815709178201331</c:v>
                </c:pt>
                <c:pt idx="86">
                  <c:v>79.473450947948322</c:v>
                </c:pt>
                <c:pt idx="87">
                  <c:v>79.638398122592804</c:v>
                </c:pt>
                <c:pt idx="88">
                  <c:v>79.897339842531395</c:v>
                </c:pt>
                <c:pt idx="89">
                  <c:v>79.232078020127247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7-4489-89B9-BA2511D93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4. Landing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Sheet1!$BL$39:$BL$128</c:f>
                <c:numCache>
                  <c:formatCode>General</c:formatCode>
                  <c:ptCount val="90"/>
                  <c:pt idx="0">
                    <c:v>1.7239489551607954</c:v>
                  </c:pt>
                  <c:pt idx="1">
                    <c:v>1.0034938963441693</c:v>
                  </c:pt>
                  <c:pt idx="2">
                    <c:v>0.97826376811164828</c:v>
                  </c:pt>
                  <c:pt idx="3">
                    <c:v>1.1113055385446444</c:v>
                  </c:pt>
                  <c:pt idx="4">
                    <c:v>1.4254823744964369</c:v>
                  </c:pt>
                  <c:pt idx="5">
                    <c:v>1.1476062042355806</c:v>
                  </c:pt>
                  <c:pt idx="6">
                    <c:v>1.1683321445547941</c:v>
                  </c:pt>
                  <c:pt idx="7">
                    <c:v>1.8460769214742929</c:v>
                  </c:pt>
                  <c:pt idx="8">
                    <c:v>1.9552493447128423</c:v>
                  </c:pt>
                  <c:pt idx="9">
                    <c:v>1.7963852593472274</c:v>
                  </c:pt>
                  <c:pt idx="10">
                    <c:v>1.3330416347586445</c:v>
                  </c:pt>
                  <c:pt idx="11">
                    <c:v>1.2054044964243307</c:v>
                  </c:pt>
                  <c:pt idx="12">
                    <c:v>1.9382982226685357</c:v>
                  </c:pt>
                  <c:pt idx="13">
                    <c:v>2.3437149997386633</c:v>
                  </c:pt>
                  <c:pt idx="14">
                    <c:v>2.2353970564532823</c:v>
                  </c:pt>
                  <c:pt idx="15">
                    <c:v>1.239758040909597</c:v>
                  </c:pt>
                  <c:pt idx="16">
                    <c:v>0.99849887330933218</c:v>
                  </c:pt>
                  <c:pt idx="17">
                    <c:v>1.1144505372604017</c:v>
                  </c:pt>
                  <c:pt idx="18">
                    <c:v>0.50299105359837137</c:v>
                  </c:pt>
                  <c:pt idx="19">
                    <c:v>0.57183913821983012</c:v>
                  </c:pt>
                  <c:pt idx="20">
                    <c:v>0.66558245169175101</c:v>
                  </c:pt>
                  <c:pt idx="21">
                    <c:v>0.85556998544829888</c:v>
                  </c:pt>
                  <c:pt idx="22">
                    <c:v>1.0839741694339393</c:v>
                  </c:pt>
                  <c:pt idx="23">
                    <c:v>1.5912259424732855</c:v>
                  </c:pt>
                  <c:pt idx="24">
                    <c:v>1.0899541274750957</c:v>
                  </c:pt>
                  <c:pt idx="25">
                    <c:v>1.3160547101089655</c:v>
                  </c:pt>
                  <c:pt idx="26">
                    <c:v>1.4293355099485914</c:v>
                  </c:pt>
                  <c:pt idx="27">
                    <c:v>1.3809417076763248</c:v>
                  </c:pt>
                  <c:pt idx="28">
                    <c:v>0.6655824516917509</c:v>
                  </c:pt>
                  <c:pt idx="29">
                    <c:v>0.59413803110051566</c:v>
                  </c:pt>
                  <c:pt idx="30">
                    <c:v>0.53197744313081397</c:v>
                  </c:pt>
                  <c:pt idx="31">
                    <c:v>0.44721359549995632</c:v>
                  </c:pt>
                  <c:pt idx="32">
                    <c:v>1.1696153213770748</c:v>
                  </c:pt>
                  <c:pt idx="33">
                    <c:v>1.4798648586948768</c:v>
                  </c:pt>
                  <c:pt idx="34">
                    <c:v>1.192895636675732</c:v>
                  </c:pt>
                  <c:pt idx="35">
                    <c:v>0.85322916030806106</c:v>
                  </c:pt>
                  <c:pt idx="36">
                    <c:v>0.92086915465770658</c:v>
                  </c:pt>
                  <c:pt idx="37">
                    <c:v>1.275931032618927</c:v>
                  </c:pt>
                  <c:pt idx="38">
                    <c:v>1.5106290080625366</c:v>
                  </c:pt>
                  <c:pt idx="39">
                    <c:v>1.8132843130629019</c:v>
                  </c:pt>
                  <c:pt idx="40">
                    <c:v>1.9086644545335893</c:v>
                  </c:pt>
                  <c:pt idx="41">
                    <c:v>1.7838161340227869</c:v>
                  </c:pt>
                  <c:pt idx="42">
                    <c:v>1.4781745499094479</c:v>
                  </c:pt>
                  <c:pt idx="43">
                    <c:v>0.99849887330933074</c:v>
                  </c:pt>
                  <c:pt idx="44">
                    <c:v>1.3627178724886539</c:v>
                  </c:pt>
                  <c:pt idx="45">
                    <c:v>0.65192024052026487</c:v>
                  </c:pt>
                  <c:pt idx="46">
                    <c:v>1.1627553482998911</c:v>
                  </c:pt>
                  <c:pt idx="47">
                    <c:v>1.2755391017134674</c:v>
                  </c:pt>
                  <c:pt idx="48">
                    <c:v>1.8187908071023451</c:v>
                  </c:pt>
                  <c:pt idx="49">
                    <c:v>1.9854470529329165</c:v>
                  </c:pt>
                  <c:pt idx="50">
                    <c:v>1.6658331248957672</c:v>
                  </c:pt>
                  <c:pt idx="51">
                    <c:v>1.5943650773897382</c:v>
                  </c:pt>
                  <c:pt idx="52">
                    <c:v>1.6161683080669551</c:v>
                  </c:pt>
                  <c:pt idx="53">
                    <c:v>1.3435028842544405</c:v>
                  </c:pt>
                  <c:pt idx="54">
                    <c:v>0.90939540355117154</c:v>
                  </c:pt>
                  <c:pt idx="55">
                    <c:v>1.2214745187681968</c:v>
                  </c:pt>
                  <c:pt idx="56">
                    <c:v>1.6071714283174618</c:v>
                  </c:pt>
                  <c:pt idx="57">
                    <c:v>0.9924716620639612</c:v>
                  </c:pt>
                  <c:pt idx="58">
                    <c:v>1.0977249200050081</c:v>
                  </c:pt>
                  <c:pt idx="59">
                    <c:v>1.9295077092356976</c:v>
                  </c:pt>
                  <c:pt idx="60">
                    <c:v>1.5565988564816562</c:v>
                  </c:pt>
                  <c:pt idx="61">
                    <c:v>1.8452642087245947</c:v>
                  </c:pt>
                  <c:pt idx="62">
                    <c:v>1.8552627846210927</c:v>
                  </c:pt>
                  <c:pt idx="63">
                    <c:v>1.6468151080191125</c:v>
                  </c:pt>
                  <c:pt idx="64">
                    <c:v>1.3501851724856115</c:v>
                  </c:pt>
                  <c:pt idx="65">
                    <c:v>1.4758048651498628</c:v>
                  </c:pt>
                  <c:pt idx="66">
                    <c:v>1.6890825912311087</c:v>
                  </c:pt>
                  <c:pt idx="67">
                    <c:v>1.9398453546610368</c:v>
                  </c:pt>
                  <c:pt idx="68">
                    <c:v>2.4899799195977455</c:v>
                  </c:pt>
                  <c:pt idx="69">
                    <c:v>2.063249863685928</c:v>
                  </c:pt>
                  <c:pt idx="70">
                    <c:v>1.8417383093154125</c:v>
                  </c:pt>
                  <c:pt idx="71">
                    <c:v>1.7291616465790576</c:v>
                  </c:pt>
                  <c:pt idx="72">
                    <c:v>1.9462785001124583</c:v>
                  </c:pt>
                  <c:pt idx="73">
                    <c:v>1.553383404057092</c:v>
                  </c:pt>
                  <c:pt idx="74">
                    <c:v>1.1747340124470746</c:v>
                  </c:pt>
                  <c:pt idx="75">
                    <c:v>1.2091319200153483</c:v>
                  </c:pt>
                  <c:pt idx="76">
                    <c:v>1.6531787562148268</c:v>
                  </c:pt>
                  <c:pt idx="77">
                    <c:v>1.2041594578792307</c:v>
                  </c:pt>
                  <c:pt idx="78">
                    <c:v>2.1428952377566191</c:v>
                  </c:pt>
                  <c:pt idx="79">
                    <c:v>1.7300289014926897</c:v>
                  </c:pt>
                  <c:pt idx="80">
                    <c:v>1.535578067048369</c:v>
                  </c:pt>
                  <c:pt idx="81">
                    <c:v>1.5417522498767409</c:v>
                  </c:pt>
                  <c:pt idx="82">
                    <c:v>1.8452642087245934</c:v>
                  </c:pt>
                  <c:pt idx="83">
                    <c:v>1.2481987021303922</c:v>
                  </c:pt>
                  <c:pt idx="84">
                    <c:v>1.4380542409798021</c:v>
                  </c:pt>
                  <c:pt idx="85">
                    <c:v>1.6462077633154295</c:v>
                  </c:pt>
                  <c:pt idx="86">
                    <c:v>1.612451549659712</c:v>
                  </c:pt>
                  <c:pt idx="87">
                    <c:v>1.5485477067239464</c:v>
                  </c:pt>
                  <c:pt idx="88">
                    <c:v>1.2029131306956462</c:v>
                  </c:pt>
                  <c:pt idx="89">
                    <c:v>1.3520355024924449</c:v>
                  </c:pt>
                </c:numCache>
              </c:numRef>
            </c:plus>
            <c:minus>
              <c:numRef>
                <c:f>Sheet1!$BL$39:$BL$128</c:f>
                <c:numCache>
                  <c:formatCode>General</c:formatCode>
                  <c:ptCount val="90"/>
                  <c:pt idx="0">
                    <c:v>1.7239489551607954</c:v>
                  </c:pt>
                  <c:pt idx="1">
                    <c:v>1.0034938963441693</c:v>
                  </c:pt>
                  <c:pt idx="2">
                    <c:v>0.97826376811164828</c:v>
                  </c:pt>
                  <c:pt idx="3">
                    <c:v>1.1113055385446444</c:v>
                  </c:pt>
                  <c:pt idx="4">
                    <c:v>1.4254823744964369</c:v>
                  </c:pt>
                  <c:pt idx="5">
                    <c:v>1.1476062042355806</c:v>
                  </c:pt>
                  <c:pt idx="6">
                    <c:v>1.1683321445547941</c:v>
                  </c:pt>
                  <c:pt idx="7">
                    <c:v>1.8460769214742929</c:v>
                  </c:pt>
                  <c:pt idx="8">
                    <c:v>1.9552493447128423</c:v>
                  </c:pt>
                  <c:pt idx="9">
                    <c:v>1.7963852593472274</c:v>
                  </c:pt>
                  <c:pt idx="10">
                    <c:v>1.3330416347586445</c:v>
                  </c:pt>
                  <c:pt idx="11">
                    <c:v>1.2054044964243307</c:v>
                  </c:pt>
                  <c:pt idx="12">
                    <c:v>1.9382982226685357</c:v>
                  </c:pt>
                  <c:pt idx="13">
                    <c:v>2.3437149997386633</c:v>
                  </c:pt>
                  <c:pt idx="14">
                    <c:v>2.2353970564532823</c:v>
                  </c:pt>
                  <c:pt idx="15">
                    <c:v>1.239758040909597</c:v>
                  </c:pt>
                  <c:pt idx="16">
                    <c:v>0.99849887330933218</c:v>
                  </c:pt>
                  <c:pt idx="17">
                    <c:v>1.1144505372604017</c:v>
                  </c:pt>
                  <c:pt idx="18">
                    <c:v>0.50299105359837137</c:v>
                  </c:pt>
                  <c:pt idx="19">
                    <c:v>0.57183913821983012</c:v>
                  </c:pt>
                  <c:pt idx="20">
                    <c:v>0.66558245169175101</c:v>
                  </c:pt>
                  <c:pt idx="21">
                    <c:v>0.85556998544829888</c:v>
                  </c:pt>
                  <c:pt idx="22">
                    <c:v>1.0839741694339393</c:v>
                  </c:pt>
                  <c:pt idx="23">
                    <c:v>1.5912259424732855</c:v>
                  </c:pt>
                  <c:pt idx="24">
                    <c:v>1.0899541274750957</c:v>
                  </c:pt>
                  <c:pt idx="25">
                    <c:v>1.3160547101089655</c:v>
                  </c:pt>
                  <c:pt idx="26">
                    <c:v>1.4293355099485914</c:v>
                  </c:pt>
                  <c:pt idx="27">
                    <c:v>1.3809417076763248</c:v>
                  </c:pt>
                  <c:pt idx="28">
                    <c:v>0.6655824516917509</c:v>
                  </c:pt>
                  <c:pt idx="29">
                    <c:v>0.59413803110051566</c:v>
                  </c:pt>
                  <c:pt idx="30">
                    <c:v>0.53197744313081397</c:v>
                  </c:pt>
                  <c:pt idx="31">
                    <c:v>0.44721359549995632</c:v>
                  </c:pt>
                  <c:pt idx="32">
                    <c:v>1.1696153213770748</c:v>
                  </c:pt>
                  <c:pt idx="33">
                    <c:v>1.4798648586948768</c:v>
                  </c:pt>
                  <c:pt idx="34">
                    <c:v>1.192895636675732</c:v>
                  </c:pt>
                  <c:pt idx="35">
                    <c:v>0.85322916030806106</c:v>
                  </c:pt>
                  <c:pt idx="36">
                    <c:v>0.92086915465770658</c:v>
                  </c:pt>
                  <c:pt idx="37">
                    <c:v>1.275931032618927</c:v>
                  </c:pt>
                  <c:pt idx="38">
                    <c:v>1.5106290080625366</c:v>
                  </c:pt>
                  <c:pt idx="39">
                    <c:v>1.8132843130629019</c:v>
                  </c:pt>
                  <c:pt idx="40">
                    <c:v>1.9086644545335893</c:v>
                  </c:pt>
                  <c:pt idx="41">
                    <c:v>1.7838161340227869</c:v>
                  </c:pt>
                  <c:pt idx="42">
                    <c:v>1.4781745499094479</c:v>
                  </c:pt>
                  <c:pt idx="43">
                    <c:v>0.99849887330933074</c:v>
                  </c:pt>
                  <c:pt idx="44">
                    <c:v>1.3627178724886539</c:v>
                  </c:pt>
                  <c:pt idx="45">
                    <c:v>0.65192024052026487</c:v>
                  </c:pt>
                  <c:pt idx="46">
                    <c:v>1.1627553482998911</c:v>
                  </c:pt>
                  <c:pt idx="47">
                    <c:v>1.2755391017134674</c:v>
                  </c:pt>
                  <c:pt idx="48">
                    <c:v>1.8187908071023451</c:v>
                  </c:pt>
                  <c:pt idx="49">
                    <c:v>1.9854470529329165</c:v>
                  </c:pt>
                  <c:pt idx="50">
                    <c:v>1.6658331248957672</c:v>
                  </c:pt>
                  <c:pt idx="51">
                    <c:v>1.5943650773897382</c:v>
                  </c:pt>
                  <c:pt idx="52">
                    <c:v>1.6161683080669551</c:v>
                  </c:pt>
                  <c:pt idx="53">
                    <c:v>1.3435028842544405</c:v>
                  </c:pt>
                  <c:pt idx="54">
                    <c:v>0.90939540355117154</c:v>
                  </c:pt>
                  <c:pt idx="55">
                    <c:v>1.2214745187681968</c:v>
                  </c:pt>
                  <c:pt idx="56">
                    <c:v>1.6071714283174618</c:v>
                  </c:pt>
                  <c:pt idx="57">
                    <c:v>0.9924716620639612</c:v>
                  </c:pt>
                  <c:pt idx="58">
                    <c:v>1.0977249200050081</c:v>
                  </c:pt>
                  <c:pt idx="59">
                    <c:v>1.9295077092356976</c:v>
                  </c:pt>
                  <c:pt idx="60">
                    <c:v>1.5565988564816562</c:v>
                  </c:pt>
                  <c:pt idx="61">
                    <c:v>1.8452642087245947</c:v>
                  </c:pt>
                  <c:pt idx="62">
                    <c:v>1.8552627846210927</c:v>
                  </c:pt>
                  <c:pt idx="63">
                    <c:v>1.6468151080191125</c:v>
                  </c:pt>
                  <c:pt idx="64">
                    <c:v>1.3501851724856115</c:v>
                  </c:pt>
                  <c:pt idx="65">
                    <c:v>1.4758048651498628</c:v>
                  </c:pt>
                  <c:pt idx="66">
                    <c:v>1.6890825912311087</c:v>
                  </c:pt>
                  <c:pt idx="67">
                    <c:v>1.9398453546610368</c:v>
                  </c:pt>
                  <c:pt idx="68">
                    <c:v>2.4899799195977455</c:v>
                  </c:pt>
                  <c:pt idx="69">
                    <c:v>2.063249863685928</c:v>
                  </c:pt>
                  <c:pt idx="70">
                    <c:v>1.8417383093154125</c:v>
                  </c:pt>
                  <c:pt idx="71">
                    <c:v>1.7291616465790576</c:v>
                  </c:pt>
                  <c:pt idx="72">
                    <c:v>1.9462785001124583</c:v>
                  </c:pt>
                  <c:pt idx="73">
                    <c:v>1.553383404057092</c:v>
                  </c:pt>
                  <c:pt idx="74">
                    <c:v>1.1747340124470746</c:v>
                  </c:pt>
                  <c:pt idx="75">
                    <c:v>1.2091319200153483</c:v>
                  </c:pt>
                  <c:pt idx="76">
                    <c:v>1.6531787562148268</c:v>
                  </c:pt>
                  <c:pt idx="77">
                    <c:v>1.2041594578792307</c:v>
                  </c:pt>
                  <c:pt idx="78">
                    <c:v>2.1428952377566191</c:v>
                  </c:pt>
                  <c:pt idx="79">
                    <c:v>1.7300289014926897</c:v>
                  </c:pt>
                  <c:pt idx="80">
                    <c:v>1.535578067048369</c:v>
                  </c:pt>
                  <c:pt idx="81">
                    <c:v>1.5417522498767409</c:v>
                  </c:pt>
                  <c:pt idx="82">
                    <c:v>1.8452642087245934</c:v>
                  </c:pt>
                  <c:pt idx="83">
                    <c:v>1.2481987021303922</c:v>
                  </c:pt>
                  <c:pt idx="84">
                    <c:v>1.4380542409798021</c:v>
                  </c:pt>
                  <c:pt idx="85">
                    <c:v>1.6462077633154295</c:v>
                  </c:pt>
                  <c:pt idx="86">
                    <c:v>1.612451549659712</c:v>
                  </c:pt>
                  <c:pt idx="87">
                    <c:v>1.5485477067239464</c:v>
                  </c:pt>
                  <c:pt idx="88">
                    <c:v>1.2029131306956462</c:v>
                  </c:pt>
                  <c:pt idx="89">
                    <c:v>1.3520355024924449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Sheet1!$BK$39:$BK$128</c:f>
              <c:numCache>
                <c:formatCode>0.00</c:formatCode>
                <c:ptCount val="90"/>
                <c:pt idx="0">
                  <c:v>58.095161323041168</c:v>
                </c:pt>
                <c:pt idx="1">
                  <c:v>58.619295220613324</c:v>
                </c:pt>
                <c:pt idx="2">
                  <c:v>58.515157118027432</c:v>
                </c:pt>
                <c:pt idx="3">
                  <c:v>58.421355196462116</c:v>
                </c:pt>
                <c:pt idx="4">
                  <c:v>58.887326967858868</c:v>
                </c:pt>
                <c:pt idx="5">
                  <c:v>58.705881881135412</c:v>
                </c:pt>
                <c:pt idx="6">
                  <c:v>59.128930512503565</c:v>
                </c:pt>
                <c:pt idx="7">
                  <c:v>59.787835453507</c:v>
                </c:pt>
                <c:pt idx="8">
                  <c:v>60.313864873204082</c:v>
                </c:pt>
                <c:pt idx="9">
                  <c:v>60.502471446773185</c:v>
                </c:pt>
                <c:pt idx="10">
                  <c:v>61.086246269000839</c:v>
                </c:pt>
                <c:pt idx="11">
                  <c:v>61.6969330728176</c:v>
                </c:pt>
                <c:pt idx="12">
                  <c:v>62.391227559791325</c:v>
                </c:pt>
                <c:pt idx="13">
                  <c:v>63.162564471406533</c:v>
                </c:pt>
                <c:pt idx="14">
                  <c:v>63.498136290527903</c:v>
                </c:pt>
                <c:pt idx="15">
                  <c:v>64.221280859765542</c:v>
                </c:pt>
                <c:pt idx="16">
                  <c:v>64.408158393960406</c:v>
                </c:pt>
                <c:pt idx="17">
                  <c:v>64.290900841308655</c:v>
                </c:pt>
                <c:pt idx="18">
                  <c:v>64.182983713572611</c:v>
                </c:pt>
                <c:pt idx="19">
                  <c:v>63.609562239287854</c:v>
                </c:pt>
                <c:pt idx="20">
                  <c:v>63.402133718882084</c:v>
                </c:pt>
                <c:pt idx="21">
                  <c:v>63.287665861784859</c:v>
                </c:pt>
                <c:pt idx="22">
                  <c:v>63.70867045476318</c:v>
                </c:pt>
                <c:pt idx="23">
                  <c:v>64.058501226087799</c:v>
                </c:pt>
                <c:pt idx="24">
                  <c:v>63.764941066310911</c:v>
                </c:pt>
                <c:pt idx="25">
                  <c:v>64.592703088169756</c:v>
                </c:pt>
                <c:pt idx="26">
                  <c:v>64.737218519496935</c:v>
                </c:pt>
                <c:pt idx="27">
                  <c:v>64.388984059621407</c:v>
                </c:pt>
                <c:pt idx="28">
                  <c:v>64.999899661448708</c:v>
                </c:pt>
                <c:pt idx="29">
                  <c:v>63.873561221782531</c:v>
                </c:pt>
                <c:pt idx="30">
                  <c:v>62.865775068466817</c:v>
                </c:pt>
                <c:pt idx="31">
                  <c:v>62.3182442438724</c:v>
                </c:pt>
                <c:pt idx="32">
                  <c:v>62.190060432054743</c:v>
                </c:pt>
                <c:pt idx="33">
                  <c:v>62.500365956988489</c:v>
                </c:pt>
                <c:pt idx="34">
                  <c:v>62.385249361593182</c:v>
                </c:pt>
                <c:pt idx="35">
                  <c:v>62.826057518649527</c:v>
                </c:pt>
                <c:pt idx="36">
                  <c:v>62.641318960707125</c:v>
                </c:pt>
                <c:pt idx="37">
                  <c:v>62.794447137222832</c:v>
                </c:pt>
                <c:pt idx="38">
                  <c:v>63.387116590381027</c:v>
                </c:pt>
                <c:pt idx="39">
                  <c:v>64.062496313002072</c:v>
                </c:pt>
                <c:pt idx="40">
                  <c:v>64.675203597783906</c:v>
                </c:pt>
                <c:pt idx="41">
                  <c:v>65.110134437996564</c:v>
                </c:pt>
                <c:pt idx="42">
                  <c:v>65.396827282928356</c:v>
                </c:pt>
                <c:pt idx="43">
                  <c:v>65.174199677399343</c:v>
                </c:pt>
                <c:pt idx="44">
                  <c:v>64.645414777557335</c:v>
                </c:pt>
                <c:pt idx="45">
                  <c:v>63.738430934006402</c:v>
                </c:pt>
                <c:pt idx="46">
                  <c:v>63.35567898976187</c:v>
                </c:pt>
                <c:pt idx="47">
                  <c:v>63.228119781884175</c:v>
                </c:pt>
                <c:pt idx="48">
                  <c:v>64.284185950543446</c:v>
                </c:pt>
                <c:pt idx="49">
                  <c:v>64.938434329446125</c:v>
                </c:pt>
                <c:pt idx="50">
                  <c:v>65.962209860761632</c:v>
                </c:pt>
                <c:pt idx="51">
                  <c:v>66.46336598579839</c:v>
                </c:pt>
                <c:pt idx="52">
                  <c:v>67.341755756827325</c:v>
                </c:pt>
                <c:pt idx="53">
                  <c:v>67.675512707405616</c:v>
                </c:pt>
                <c:pt idx="54">
                  <c:v>67.759481724016965</c:v>
                </c:pt>
                <c:pt idx="55">
                  <c:v>68.031832867384239</c:v>
                </c:pt>
                <c:pt idx="56">
                  <c:v>67.921363288498085</c:v>
                </c:pt>
                <c:pt idx="57">
                  <c:v>67.895303489258808</c:v>
                </c:pt>
                <c:pt idx="58">
                  <c:v>68.017922223184812</c:v>
                </c:pt>
                <c:pt idx="59">
                  <c:v>68.602219585690975</c:v>
                </c:pt>
                <c:pt idx="60">
                  <c:v>68.377954281873173</c:v>
                </c:pt>
                <c:pt idx="61">
                  <c:v>69.125392096313561</c:v>
                </c:pt>
                <c:pt idx="62">
                  <c:v>68.861687956417427</c:v>
                </c:pt>
                <c:pt idx="63">
                  <c:v>69.321820366003976</c:v>
                </c:pt>
                <c:pt idx="64">
                  <c:v>69.02691417281838</c:v>
                </c:pt>
                <c:pt idx="65">
                  <c:v>68.6574337687357</c:v>
                </c:pt>
                <c:pt idx="66">
                  <c:v>68.49647700535678</c:v>
                </c:pt>
                <c:pt idx="67">
                  <c:v>68.979405185453317</c:v>
                </c:pt>
                <c:pt idx="68">
                  <c:v>69.761828336856794</c:v>
                </c:pt>
                <c:pt idx="69">
                  <c:v>69.276140744094135</c:v>
                </c:pt>
                <c:pt idx="70">
                  <c:v>69.222205959714913</c:v>
                </c:pt>
                <c:pt idx="71">
                  <c:v>68.268811659338496</c:v>
                </c:pt>
                <c:pt idx="72">
                  <c:v>68.054886410350107</c:v>
                </c:pt>
                <c:pt idx="73">
                  <c:v>66.361426934871432</c:v>
                </c:pt>
                <c:pt idx="74">
                  <c:v>65.930871537595451</c:v>
                </c:pt>
                <c:pt idx="75">
                  <c:v>65.625879212050819</c:v>
                </c:pt>
                <c:pt idx="76">
                  <c:v>65.005026064927122</c:v>
                </c:pt>
                <c:pt idx="77">
                  <c:v>64.63427345585464</c:v>
                </c:pt>
                <c:pt idx="78">
                  <c:v>65.076802216792757</c:v>
                </c:pt>
                <c:pt idx="79">
                  <c:v>64.718607246383627</c:v>
                </c:pt>
                <c:pt idx="80">
                  <c:v>64.86625149531902</c:v>
                </c:pt>
                <c:pt idx="81">
                  <c:v>65.008560985748048</c:v>
                </c:pt>
                <c:pt idx="82">
                  <c:v>64.91132699960373</c:v>
                </c:pt>
                <c:pt idx="83">
                  <c:v>64.178681988963845</c:v>
                </c:pt>
                <c:pt idx="84">
                  <c:v>64.230575046112165</c:v>
                </c:pt>
                <c:pt idx="85">
                  <c:v>64.241944887408039</c:v>
                </c:pt>
                <c:pt idx="86">
                  <c:v>64.560155095179923</c:v>
                </c:pt>
                <c:pt idx="87">
                  <c:v>64.787662138298259</c:v>
                </c:pt>
                <c:pt idx="88">
                  <c:v>64.312953813459103</c:v>
                </c:pt>
                <c:pt idx="89">
                  <c:v>63.729230750598248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B-4547-BF4C-5BF623F1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solidFill>
                  <a:schemeClr val="tx1"/>
                </a:solidFill>
                <a:effectLst/>
              </a:rPr>
              <a:t>Point 5. Departure</a:t>
            </a:r>
            <a:endParaRPr lang="en-IL" sz="10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Sheet1!$BT$39:$BT$128</c:f>
                <c:numCache>
                  <c:formatCode>General</c:formatCode>
                  <c:ptCount val="90"/>
                  <c:pt idx="0">
                    <c:v>3.8399218742052557</c:v>
                  </c:pt>
                  <c:pt idx="1">
                    <c:v>3.660191251833707</c:v>
                  </c:pt>
                  <c:pt idx="2">
                    <c:v>3.9734116323381352</c:v>
                  </c:pt>
                  <c:pt idx="3">
                    <c:v>3.349328290866691</c:v>
                  </c:pt>
                  <c:pt idx="4">
                    <c:v>2.6271657732240663</c:v>
                  </c:pt>
                  <c:pt idx="5">
                    <c:v>2.3313086453749547</c:v>
                  </c:pt>
                  <c:pt idx="6">
                    <c:v>1.8978935691971774</c:v>
                  </c:pt>
                  <c:pt idx="7">
                    <c:v>2.0265734627691123</c:v>
                  </c:pt>
                  <c:pt idx="8">
                    <c:v>2.3330237889914449</c:v>
                  </c:pt>
                  <c:pt idx="9">
                    <c:v>2.7808272150566986</c:v>
                  </c:pt>
                  <c:pt idx="10">
                    <c:v>3.2782617345172431</c:v>
                  </c:pt>
                  <c:pt idx="11">
                    <c:v>3.6528071397214501</c:v>
                  </c:pt>
                  <c:pt idx="12">
                    <c:v>4.2473521163190622</c:v>
                  </c:pt>
                  <c:pt idx="13">
                    <c:v>4.5007777105740274</c:v>
                  </c:pt>
                  <c:pt idx="14">
                    <c:v>4.3832636242872729</c:v>
                  </c:pt>
                  <c:pt idx="15">
                    <c:v>4.4942185082614765</c:v>
                  </c:pt>
                  <c:pt idx="16">
                    <c:v>4.8574684764803164</c:v>
                  </c:pt>
                  <c:pt idx="17">
                    <c:v>4.823173229316982</c:v>
                  </c:pt>
                  <c:pt idx="18">
                    <c:v>5.3004716771245919</c:v>
                  </c:pt>
                  <c:pt idx="19">
                    <c:v>5.2118135039542635</c:v>
                  </c:pt>
                  <c:pt idx="20">
                    <c:v>5.5337148462854477</c:v>
                  </c:pt>
                  <c:pt idx="21">
                    <c:v>5.2166080933878884</c:v>
                  </c:pt>
                  <c:pt idx="22">
                    <c:v>5.0383529054642455</c:v>
                  </c:pt>
                  <c:pt idx="23">
                    <c:v>4.4584750756284395</c:v>
                  </c:pt>
                  <c:pt idx="24">
                    <c:v>4.0412869237410014</c:v>
                  </c:pt>
                  <c:pt idx="25">
                    <c:v>3.8713046896362995</c:v>
                  </c:pt>
                  <c:pt idx="26">
                    <c:v>4.193447269252351</c:v>
                  </c:pt>
                  <c:pt idx="27">
                    <c:v>4.3032545822900126</c:v>
                  </c:pt>
                  <c:pt idx="28">
                    <c:v>3.5031414473298095</c:v>
                  </c:pt>
                  <c:pt idx="29">
                    <c:v>3.2191613814781017</c:v>
                  </c:pt>
                  <c:pt idx="30">
                    <c:v>3.0318311298619527</c:v>
                  </c:pt>
                  <c:pt idx="31">
                    <c:v>3.20203060572506</c:v>
                  </c:pt>
                  <c:pt idx="32">
                    <c:v>3.1714350064284802</c:v>
                  </c:pt>
                  <c:pt idx="33">
                    <c:v>3.1673332631726638</c:v>
                  </c:pt>
                  <c:pt idx="34">
                    <c:v>2.5938388538997548</c:v>
                  </c:pt>
                  <c:pt idx="35">
                    <c:v>2.1886068628239288</c:v>
                  </c:pt>
                  <c:pt idx="36">
                    <c:v>2.531402773167478</c:v>
                  </c:pt>
                  <c:pt idx="37">
                    <c:v>2.8085583490467108</c:v>
                  </c:pt>
                  <c:pt idx="38">
                    <c:v>2.8847876871617451</c:v>
                  </c:pt>
                  <c:pt idx="39">
                    <c:v>2.7727242920997384</c:v>
                  </c:pt>
                  <c:pt idx="40">
                    <c:v>3.9576508183517141</c:v>
                  </c:pt>
                  <c:pt idx="41">
                    <c:v>4.0965839427503488</c:v>
                  </c:pt>
                  <c:pt idx="42">
                    <c:v>3.7313536417766677</c:v>
                  </c:pt>
                  <c:pt idx="43">
                    <c:v>3.5175275407592763</c:v>
                  </c:pt>
                  <c:pt idx="44">
                    <c:v>3.8277930978567776</c:v>
                  </c:pt>
                  <c:pt idx="45">
                    <c:v>2.9504236983863867</c:v>
                  </c:pt>
                  <c:pt idx="46">
                    <c:v>2.878714991102802</c:v>
                  </c:pt>
                  <c:pt idx="47">
                    <c:v>3.8032880511473222</c:v>
                  </c:pt>
                  <c:pt idx="48">
                    <c:v>4.0734506256980705</c:v>
                  </c:pt>
                  <c:pt idx="49">
                    <c:v>4.5632225455263509</c:v>
                  </c:pt>
                  <c:pt idx="50">
                    <c:v>4.2641529053259788</c:v>
                  </c:pt>
                  <c:pt idx="51">
                    <c:v>4.6386420426672288</c:v>
                  </c:pt>
                  <c:pt idx="52">
                    <c:v>4.6249324319388707</c:v>
                  </c:pt>
                  <c:pt idx="53">
                    <c:v>4.9013263511013037</c:v>
                  </c:pt>
                  <c:pt idx="54">
                    <c:v>5.6378187271319744</c:v>
                  </c:pt>
                  <c:pt idx="55">
                    <c:v>5.6246777685481684</c:v>
                  </c:pt>
                  <c:pt idx="56">
                    <c:v>4.3327820162108308</c:v>
                  </c:pt>
                  <c:pt idx="57">
                    <c:v>4.0666939889792548</c:v>
                  </c:pt>
                  <c:pt idx="58">
                    <c:v>3.673281911315819</c:v>
                  </c:pt>
                  <c:pt idx="59">
                    <c:v>4.3769852638545634</c:v>
                  </c:pt>
                  <c:pt idx="60">
                    <c:v>3.6989187609354159</c:v>
                  </c:pt>
                  <c:pt idx="61">
                    <c:v>3.7527323379106052</c:v>
                  </c:pt>
                  <c:pt idx="62">
                    <c:v>3.8357528596091792</c:v>
                  </c:pt>
                  <c:pt idx="63">
                    <c:v>3.6175958867734237</c:v>
                  </c:pt>
                  <c:pt idx="64">
                    <c:v>3.5061374759127744</c:v>
                  </c:pt>
                  <c:pt idx="65">
                    <c:v>3.456443258611372</c:v>
                  </c:pt>
                  <c:pt idx="66">
                    <c:v>2.8656587375331339</c:v>
                  </c:pt>
                  <c:pt idx="67">
                    <c:v>2.4566236993076491</c:v>
                  </c:pt>
                  <c:pt idx="68">
                    <c:v>3.7640403823551121</c:v>
                  </c:pt>
                  <c:pt idx="69">
                    <c:v>4.3482180258124119</c:v>
                  </c:pt>
                  <c:pt idx="70">
                    <c:v>4.4858666944081156</c:v>
                  </c:pt>
                  <c:pt idx="71">
                    <c:v>4.0650953248355712</c:v>
                  </c:pt>
                  <c:pt idx="72">
                    <c:v>4.1506625977065381</c:v>
                  </c:pt>
                  <c:pt idx="73">
                    <c:v>4.2293025429732483</c:v>
                  </c:pt>
                  <c:pt idx="74">
                    <c:v>4.4478084491128884</c:v>
                  </c:pt>
                  <c:pt idx="75">
                    <c:v>4.0685378208884808</c:v>
                  </c:pt>
                  <c:pt idx="76">
                    <c:v>4.5685884034349193</c:v>
                  </c:pt>
                  <c:pt idx="77">
                    <c:v>5.0086924441414835</c:v>
                  </c:pt>
                  <c:pt idx="78">
                    <c:v>5.0643854513652489</c:v>
                  </c:pt>
                  <c:pt idx="79">
                    <c:v>4.6731145930738718</c:v>
                  </c:pt>
                  <c:pt idx="80">
                    <c:v>4.5499450546132998</c:v>
                  </c:pt>
                  <c:pt idx="81">
                    <c:v>4.4195022344150932</c:v>
                  </c:pt>
                  <c:pt idx="82">
                    <c:v>4.4166729559703661</c:v>
                  </c:pt>
                  <c:pt idx="83">
                    <c:v>4.3746999897135774</c:v>
                  </c:pt>
                  <c:pt idx="84">
                    <c:v>4.2840401492049542</c:v>
                  </c:pt>
                  <c:pt idx="85">
                    <c:v>4.2728210821423342</c:v>
                  </c:pt>
                  <c:pt idx="86">
                    <c:v>4.7346594386502625</c:v>
                  </c:pt>
                  <c:pt idx="87">
                    <c:v>4.5811570590845268</c:v>
                  </c:pt>
                  <c:pt idx="88">
                    <c:v>5.1804439964157512</c:v>
                  </c:pt>
                  <c:pt idx="89">
                    <c:v>4.5118732251693414</c:v>
                  </c:pt>
                </c:numCache>
              </c:numRef>
            </c:plus>
            <c:minus>
              <c:numRef>
                <c:f>Sheet1!$BT$39:$BT$128</c:f>
                <c:numCache>
                  <c:formatCode>General</c:formatCode>
                  <c:ptCount val="90"/>
                  <c:pt idx="0">
                    <c:v>3.8399218742052557</c:v>
                  </c:pt>
                  <c:pt idx="1">
                    <c:v>3.660191251833707</c:v>
                  </c:pt>
                  <c:pt idx="2">
                    <c:v>3.9734116323381352</c:v>
                  </c:pt>
                  <c:pt idx="3">
                    <c:v>3.349328290866691</c:v>
                  </c:pt>
                  <c:pt idx="4">
                    <c:v>2.6271657732240663</c:v>
                  </c:pt>
                  <c:pt idx="5">
                    <c:v>2.3313086453749547</c:v>
                  </c:pt>
                  <c:pt idx="6">
                    <c:v>1.8978935691971774</c:v>
                  </c:pt>
                  <c:pt idx="7">
                    <c:v>2.0265734627691123</c:v>
                  </c:pt>
                  <c:pt idx="8">
                    <c:v>2.3330237889914449</c:v>
                  </c:pt>
                  <c:pt idx="9">
                    <c:v>2.7808272150566986</c:v>
                  </c:pt>
                  <c:pt idx="10">
                    <c:v>3.2782617345172431</c:v>
                  </c:pt>
                  <c:pt idx="11">
                    <c:v>3.6528071397214501</c:v>
                  </c:pt>
                  <c:pt idx="12">
                    <c:v>4.2473521163190622</c:v>
                  </c:pt>
                  <c:pt idx="13">
                    <c:v>4.5007777105740274</c:v>
                  </c:pt>
                  <c:pt idx="14">
                    <c:v>4.3832636242872729</c:v>
                  </c:pt>
                  <c:pt idx="15">
                    <c:v>4.4942185082614765</c:v>
                  </c:pt>
                  <c:pt idx="16">
                    <c:v>4.8574684764803164</c:v>
                  </c:pt>
                  <c:pt idx="17">
                    <c:v>4.823173229316982</c:v>
                  </c:pt>
                  <c:pt idx="18">
                    <c:v>5.3004716771245919</c:v>
                  </c:pt>
                  <c:pt idx="19">
                    <c:v>5.2118135039542635</c:v>
                  </c:pt>
                  <c:pt idx="20">
                    <c:v>5.5337148462854477</c:v>
                  </c:pt>
                  <c:pt idx="21">
                    <c:v>5.2166080933878884</c:v>
                  </c:pt>
                  <c:pt idx="22">
                    <c:v>5.0383529054642455</c:v>
                  </c:pt>
                  <c:pt idx="23">
                    <c:v>4.4584750756284395</c:v>
                  </c:pt>
                  <c:pt idx="24">
                    <c:v>4.0412869237410014</c:v>
                  </c:pt>
                  <c:pt idx="25">
                    <c:v>3.8713046896362995</c:v>
                  </c:pt>
                  <c:pt idx="26">
                    <c:v>4.193447269252351</c:v>
                  </c:pt>
                  <c:pt idx="27">
                    <c:v>4.3032545822900126</c:v>
                  </c:pt>
                  <c:pt idx="28">
                    <c:v>3.5031414473298095</c:v>
                  </c:pt>
                  <c:pt idx="29">
                    <c:v>3.2191613814781017</c:v>
                  </c:pt>
                  <c:pt idx="30">
                    <c:v>3.0318311298619527</c:v>
                  </c:pt>
                  <c:pt idx="31">
                    <c:v>3.20203060572506</c:v>
                  </c:pt>
                  <c:pt idx="32">
                    <c:v>3.1714350064284802</c:v>
                  </c:pt>
                  <c:pt idx="33">
                    <c:v>3.1673332631726638</c:v>
                  </c:pt>
                  <c:pt idx="34">
                    <c:v>2.5938388538997548</c:v>
                  </c:pt>
                  <c:pt idx="35">
                    <c:v>2.1886068628239288</c:v>
                  </c:pt>
                  <c:pt idx="36">
                    <c:v>2.531402773167478</c:v>
                  </c:pt>
                  <c:pt idx="37">
                    <c:v>2.8085583490467108</c:v>
                  </c:pt>
                  <c:pt idx="38">
                    <c:v>2.8847876871617451</c:v>
                  </c:pt>
                  <c:pt idx="39">
                    <c:v>2.7727242920997384</c:v>
                  </c:pt>
                  <c:pt idx="40">
                    <c:v>3.9576508183517141</c:v>
                  </c:pt>
                  <c:pt idx="41">
                    <c:v>4.0965839427503488</c:v>
                  </c:pt>
                  <c:pt idx="42">
                    <c:v>3.7313536417766677</c:v>
                  </c:pt>
                  <c:pt idx="43">
                    <c:v>3.5175275407592763</c:v>
                  </c:pt>
                  <c:pt idx="44">
                    <c:v>3.8277930978567776</c:v>
                  </c:pt>
                  <c:pt idx="45">
                    <c:v>2.9504236983863867</c:v>
                  </c:pt>
                  <c:pt idx="46">
                    <c:v>2.878714991102802</c:v>
                  </c:pt>
                  <c:pt idx="47">
                    <c:v>3.8032880511473222</c:v>
                  </c:pt>
                  <c:pt idx="48">
                    <c:v>4.0734506256980705</c:v>
                  </c:pt>
                  <c:pt idx="49">
                    <c:v>4.5632225455263509</c:v>
                  </c:pt>
                  <c:pt idx="50">
                    <c:v>4.2641529053259788</c:v>
                  </c:pt>
                  <c:pt idx="51">
                    <c:v>4.6386420426672288</c:v>
                  </c:pt>
                  <c:pt idx="52">
                    <c:v>4.6249324319388707</c:v>
                  </c:pt>
                  <c:pt idx="53">
                    <c:v>4.9013263511013037</c:v>
                  </c:pt>
                  <c:pt idx="54">
                    <c:v>5.6378187271319744</c:v>
                  </c:pt>
                  <c:pt idx="55">
                    <c:v>5.6246777685481684</c:v>
                  </c:pt>
                  <c:pt idx="56">
                    <c:v>4.3327820162108308</c:v>
                  </c:pt>
                  <c:pt idx="57">
                    <c:v>4.0666939889792548</c:v>
                  </c:pt>
                  <c:pt idx="58">
                    <c:v>3.673281911315819</c:v>
                  </c:pt>
                  <c:pt idx="59">
                    <c:v>4.3769852638545634</c:v>
                  </c:pt>
                  <c:pt idx="60">
                    <c:v>3.6989187609354159</c:v>
                  </c:pt>
                  <c:pt idx="61">
                    <c:v>3.7527323379106052</c:v>
                  </c:pt>
                  <c:pt idx="62">
                    <c:v>3.8357528596091792</c:v>
                  </c:pt>
                  <c:pt idx="63">
                    <c:v>3.6175958867734237</c:v>
                  </c:pt>
                  <c:pt idx="64">
                    <c:v>3.5061374759127744</c:v>
                  </c:pt>
                  <c:pt idx="65">
                    <c:v>3.456443258611372</c:v>
                  </c:pt>
                  <c:pt idx="66">
                    <c:v>2.8656587375331339</c:v>
                  </c:pt>
                  <c:pt idx="67">
                    <c:v>2.4566236993076491</c:v>
                  </c:pt>
                  <c:pt idx="68">
                    <c:v>3.7640403823551121</c:v>
                  </c:pt>
                  <c:pt idx="69">
                    <c:v>4.3482180258124119</c:v>
                  </c:pt>
                  <c:pt idx="70">
                    <c:v>4.4858666944081156</c:v>
                  </c:pt>
                  <c:pt idx="71">
                    <c:v>4.0650953248355712</c:v>
                  </c:pt>
                  <c:pt idx="72">
                    <c:v>4.1506625977065381</c:v>
                  </c:pt>
                  <c:pt idx="73">
                    <c:v>4.2293025429732483</c:v>
                  </c:pt>
                  <c:pt idx="74">
                    <c:v>4.4478084491128884</c:v>
                  </c:pt>
                  <c:pt idx="75">
                    <c:v>4.0685378208884808</c:v>
                  </c:pt>
                  <c:pt idx="76">
                    <c:v>4.5685884034349193</c:v>
                  </c:pt>
                  <c:pt idx="77">
                    <c:v>5.0086924441414835</c:v>
                  </c:pt>
                  <c:pt idx="78">
                    <c:v>5.0643854513652489</c:v>
                  </c:pt>
                  <c:pt idx="79">
                    <c:v>4.6731145930738718</c:v>
                  </c:pt>
                  <c:pt idx="80">
                    <c:v>4.5499450546132998</c:v>
                  </c:pt>
                  <c:pt idx="81">
                    <c:v>4.4195022344150932</c:v>
                  </c:pt>
                  <c:pt idx="82">
                    <c:v>4.4166729559703661</c:v>
                  </c:pt>
                  <c:pt idx="83">
                    <c:v>4.3746999897135774</c:v>
                  </c:pt>
                  <c:pt idx="84">
                    <c:v>4.2840401492049542</c:v>
                  </c:pt>
                  <c:pt idx="85">
                    <c:v>4.2728210821423342</c:v>
                  </c:pt>
                  <c:pt idx="86">
                    <c:v>4.7346594386502625</c:v>
                  </c:pt>
                  <c:pt idx="87">
                    <c:v>4.5811570590845268</c:v>
                  </c:pt>
                  <c:pt idx="88">
                    <c:v>5.1804439964157512</c:v>
                  </c:pt>
                  <c:pt idx="89">
                    <c:v>4.5118732251693414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Sheet1!$A$39:$A$128</c:f>
              <c:numCache>
                <c:formatCode>0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Sheet1!$BS$39:$BS$128</c:f>
              <c:numCache>
                <c:formatCode>0.00</c:formatCode>
                <c:ptCount val="90"/>
                <c:pt idx="0">
                  <c:v>54.929639241537586</c:v>
                </c:pt>
                <c:pt idx="1">
                  <c:v>54.780616173090458</c:v>
                </c:pt>
                <c:pt idx="2">
                  <c:v>56.104713665462079</c:v>
                </c:pt>
                <c:pt idx="3">
                  <c:v>56.851909474715171</c:v>
                </c:pt>
                <c:pt idx="4">
                  <c:v>57.221284349636505</c:v>
                </c:pt>
                <c:pt idx="5">
                  <c:v>58.254262426907111</c:v>
                </c:pt>
                <c:pt idx="6">
                  <c:v>59.994078346920041</c:v>
                </c:pt>
                <c:pt idx="7">
                  <c:v>60.468692210719539</c:v>
                </c:pt>
                <c:pt idx="8">
                  <c:v>60.841479644161964</c:v>
                </c:pt>
                <c:pt idx="9">
                  <c:v>62.465433517910121</c:v>
                </c:pt>
                <c:pt idx="10">
                  <c:v>63.839940790789775</c:v>
                </c:pt>
                <c:pt idx="11">
                  <c:v>65.060267015653551</c:v>
                </c:pt>
                <c:pt idx="12">
                  <c:v>65.515676801627876</c:v>
                </c:pt>
                <c:pt idx="13">
                  <c:v>65.93322616998438</c:v>
                </c:pt>
                <c:pt idx="14">
                  <c:v>65.735221389833526</c:v>
                </c:pt>
                <c:pt idx="15">
                  <c:v>64.879444656946646</c:v>
                </c:pt>
                <c:pt idx="16">
                  <c:v>65.570014120795975</c:v>
                </c:pt>
                <c:pt idx="17">
                  <c:v>66.106379118853027</c:v>
                </c:pt>
                <c:pt idx="18">
                  <c:v>66.261914776687988</c:v>
                </c:pt>
                <c:pt idx="19">
                  <c:v>65.692010084662201</c:v>
                </c:pt>
                <c:pt idx="20">
                  <c:v>66.291320538589517</c:v>
                </c:pt>
                <c:pt idx="21">
                  <c:v>65.456644785201078</c:v>
                </c:pt>
                <c:pt idx="22">
                  <c:v>64.542485294259649</c:v>
                </c:pt>
                <c:pt idx="23">
                  <c:v>63.345500492735468</c:v>
                </c:pt>
                <c:pt idx="24">
                  <c:v>63.118006179671966</c:v>
                </c:pt>
                <c:pt idx="25">
                  <c:v>62.582257365190074</c:v>
                </c:pt>
                <c:pt idx="26">
                  <c:v>62.918454151738459</c:v>
                </c:pt>
                <c:pt idx="27">
                  <c:v>62.791713293255114</c:v>
                </c:pt>
                <c:pt idx="28">
                  <c:v>61.896275985013759</c:v>
                </c:pt>
                <c:pt idx="29">
                  <c:v>61.271167859319746</c:v>
                </c:pt>
                <c:pt idx="30">
                  <c:v>60.912015029822243</c:v>
                </c:pt>
                <c:pt idx="31">
                  <c:v>61.389361327274791</c:v>
                </c:pt>
                <c:pt idx="32">
                  <c:v>61.944123147736235</c:v>
                </c:pt>
                <c:pt idx="33">
                  <c:v>62.304786881791784</c:v>
                </c:pt>
                <c:pt idx="34">
                  <c:v>61.797909220421587</c:v>
                </c:pt>
                <c:pt idx="35">
                  <c:v>61.413160659659376</c:v>
                </c:pt>
                <c:pt idx="36">
                  <c:v>61.65495692341338</c:v>
                </c:pt>
                <c:pt idx="37">
                  <c:v>62.273162305271164</c:v>
                </c:pt>
                <c:pt idx="38">
                  <c:v>61.986913967139799</c:v>
                </c:pt>
                <c:pt idx="39">
                  <c:v>61.695647754853418</c:v>
                </c:pt>
                <c:pt idx="40">
                  <c:v>63.880787966149654</c:v>
                </c:pt>
                <c:pt idx="41">
                  <c:v>63.947299873162173</c:v>
                </c:pt>
                <c:pt idx="42">
                  <c:v>62.829390624108903</c:v>
                </c:pt>
                <c:pt idx="43">
                  <c:v>62.285888634018043</c:v>
                </c:pt>
                <c:pt idx="44">
                  <c:v>61.769680475267677</c:v>
                </c:pt>
                <c:pt idx="45">
                  <c:v>60.0083314356241</c:v>
                </c:pt>
                <c:pt idx="46">
                  <c:v>59.429590565784778</c:v>
                </c:pt>
                <c:pt idx="47">
                  <c:v>60.476138040255321</c:v>
                </c:pt>
                <c:pt idx="48">
                  <c:v>61.793650095386077</c:v>
                </c:pt>
                <c:pt idx="49">
                  <c:v>62.767357061658572</c:v>
                </c:pt>
                <c:pt idx="50">
                  <c:v>62.087340128972642</c:v>
                </c:pt>
                <c:pt idx="51">
                  <c:v>62.596655826642056</c:v>
                </c:pt>
                <c:pt idx="52">
                  <c:v>63.317136860722599</c:v>
                </c:pt>
                <c:pt idx="53">
                  <c:v>63.700670552284883</c:v>
                </c:pt>
                <c:pt idx="54">
                  <c:v>65.752851850028307</c:v>
                </c:pt>
                <c:pt idx="55">
                  <c:v>65.472975787218516</c:v>
                </c:pt>
                <c:pt idx="56">
                  <c:v>62.706243210993087</c:v>
                </c:pt>
                <c:pt idx="57">
                  <c:v>61.10102559434025</c:v>
                </c:pt>
                <c:pt idx="58">
                  <c:v>61.241334295391667</c:v>
                </c:pt>
                <c:pt idx="59">
                  <c:v>62.72196439343756</c:v>
                </c:pt>
                <c:pt idx="60">
                  <c:v>61.43936567655112</c:v>
                </c:pt>
                <c:pt idx="61">
                  <c:v>61.459015006654667</c:v>
                </c:pt>
                <c:pt idx="62">
                  <c:v>61.689973321150653</c:v>
                </c:pt>
                <c:pt idx="63">
                  <c:v>60.936286467673938</c:v>
                </c:pt>
                <c:pt idx="64">
                  <c:v>61.040504026011568</c:v>
                </c:pt>
                <c:pt idx="65">
                  <c:v>61.720546994321865</c:v>
                </c:pt>
                <c:pt idx="66">
                  <c:v>61.140305547016936</c:v>
                </c:pt>
                <c:pt idx="67">
                  <c:v>60.574166420003905</c:v>
                </c:pt>
                <c:pt idx="68">
                  <c:v>61.857444151753569</c:v>
                </c:pt>
                <c:pt idx="69">
                  <c:v>62.986608853614811</c:v>
                </c:pt>
                <c:pt idx="70">
                  <c:v>62.691197881488023</c:v>
                </c:pt>
                <c:pt idx="71">
                  <c:v>62.059190400856529</c:v>
                </c:pt>
                <c:pt idx="72">
                  <c:v>61.625143996526518</c:v>
                </c:pt>
                <c:pt idx="73">
                  <c:v>62.268015092978821</c:v>
                </c:pt>
                <c:pt idx="74">
                  <c:v>62.552004380368437</c:v>
                </c:pt>
                <c:pt idx="75">
                  <c:v>62.427807440238972</c:v>
                </c:pt>
                <c:pt idx="76">
                  <c:v>63.114224653006552</c:v>
                </c:pt>
                <c:pt idx="77">
                  <c:v>64.017285034976638</c:v>
                </c:pt>
                <c:pt idx="78">
                  <c:v>64.497796305969686</c:v>
                </c:pt>
                <c:pt idx="79">
                  <c:v>63.249212904505598</c:v>
                </c:pt>
                <c:pt idx="80">
                  <c:v>62.457287553255945</c:v>
                </c:pt>
                <c:pt idx="81">
                  <c:v>63.067788019889299</c:v>
                </c:pt>
                <c:pt idx="82">
                  <c:v>64.115714886770917</c:v>
                </c:pt>
                <c:pt idx="83">
                  <c:v>64.005749996366916</c:v>
                </c:pt>
                <c:pt idx="84">
                  <c:v>64.316085443819844</c:v>
                </c:pt>
                <c:pt idx="85">
                  <c:v>65.053634008495294</c:v>
                </c:pt>
                <c:pt idx="86">
                  <c:v>65.651097053394011</c:v>
                </c:pt>
                <c:pt idx="87">
                  <c:v>66.155264618992575</c:v>
                </c:pt>
                <c:pt idx="88">
                  <c:v>65.798179601155795</c:v>
                </c:pt>
                <c:pt idx="89">
                  <c:v>63.493814273995625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DD-4900-A6F3-0CB8D283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799295"/>
        <c:axId val="1509818847"/>
      </c:scatterChart>
      <c:valAx>
        <c:axId val="1509799295"/>
        <c:scaling>
          <c:orientation val="minMax"/>
          <c:max val="9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(sec)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818847"/>
        <c:crosses val="autoZero"/>
        <c:crossBetween val="midCat"/>
        <c:majorUnit val="30"/>
      </c:valAx>
      <c:valAx>
        <c:axId val="150981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L" sz="1000" b="0" i="0" baseline="0">
                    <a:effectLst/>
                  </a:rPr>
                  <a:t>Noise (dB)</a:t>
                </a:r>
                <a:endParaRPr lang="en-IL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0979929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330063</xdr:colOff>
      <xdr:row>9</xdr:row>
      <xdr:rowOff>2070</xdr:rowOff>
    </xdr:from>
    <xdr:to>
      <xdr:col>7</xdr:col>
      <xdr:colOff>8283</xdr:colOff>
      <xdr:row>25</xdr:row>
      <xdr:rowOff>163881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E09CBA-93DA-C7F6-9D0E-4F0DE6061A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72</xdr:col>
      <xdr:colOff>331304</xdr:colOff>
      <xdr:row>9</xdr:row>
      <xdr:rowOff>2070</xdr:rowOff>
    </xdr:from>
    <xdr:to>
      <xdr:col>79</xdr:col>
      <xdr:colOff>9525</xdr:colOff>
      <xdr:row>25</xdr:row>
      <xdr:rowOff>163881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8E1B464-C60C-4ADF-BF6F-9D08E75E0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330201</xdr:colOff>
      <xdr:row>9</xdr:row>
      <xdr:rowOff>2070</xdr:rowOff>
    </xdr:from>
    <xdr:to>
      <xdr:col>15</xdr:col>
      <xdr:colOff>8422</xdr:colOff>
      <xdr:row>25</xdr:row>
      <xdr:rowOff>163881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5A94842-7824-43AD-8798-C7904280B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330340</xdr:colOff>
      <xdr:row>9</xdr:row>
      <xdr:rowOff>2070</xdr:rowOff>
    </xdr:from>
    <xdr:to>
      <xdr:col>23</xdr:col>
      <xdr:colOff>8560</xdr:colOff>
      <xdr:row>25</xdr:row>
      <xdr:rowOff>163881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A3540F5-C861-45FC-ADF7-BC5D9C510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330478</xdr:colOff>
      <xdr:row>9</xdr:row>
      <xdr:rowOff>2070</xdr:rowOff>
    </xdr:from>
    <xdr:to>
      <xdr:col>31</xdr:col>
      <xdr:colOff>8698</xdr:colOff>
      <xdr:row>25</xdr:row>
      <xdr:rowOff>163881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A5A8DD-4BE1-4CCD-985D-F34228DCF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330616</xdr:colOff>
      <xdr:row>9</xdr:row>
      <xdr:rowOff>2070</xdr:rowOff>
    </xdr:from>
    <xdr:to>
      <xdr:col>39</xdr:col>
      <xdr:colOff>8837</xdr:colOff>
      <xdr:row>25</xdr:row>
      <xdr:rowOff>163881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214586B-AC51-4746-B410-E7AFAA180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330754</xdr:colOff>
      <xdr:row>9</xdr:row>
      <xdr:rowOff>2070</xdr:rowOff>
    </xdr:from>
    <xdr:to>
      <xdr:col>47</xdr:col>
      <xdr:colOff>8975</xdr:colOff>
      <xdr:row>25</xdr:row>
      <xdr:rowOff>163881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206FFBF-903B-4762-8E1F-638B7B800D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330893</xdr:colOff>
      <xdr:row>9</xdr:row>
      <xdr:rowOff>2070</xdr:rowOff>
    </xdr:from>
    <xdr:to>
      <xdr:col>55</xdr:col>
      <xdr:colOff>9113</xdr:colOff>
      <xdr:row>25</xdr:row>
      <xdr:rowOff>163881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0C2C649-CE8A-4662-B811-396556271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56</xdr:col>
      <xdr:colOff>331031</xdr:colOff>
      <xdr:row>9</xdr:row>
      <xdr:rowOff>2070</xdr:rowOff>
    </xdr:from>
    <xdr:to>
      <xdr:col>63</xdr:col>
      <xdr:colOff>9251</xdr:colOff>
      <xdr:row>25</xdr:row>
      <xdr:rowOff>163881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9E23961D-3512-4790-96AF-09775C147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331169</xdr:colOff>
      <xdr:row>9</xdr:row>
      <xdr:rowOff>2070</xdr:rowOff>
    </xdr:from>
    <xdr:to>
      <xdr:col>71</xdr:col>
      <xdr:colOff>9390</xdr:colOff>
      <xdr:row>25</xdr:row>
      <xdr:rowOff>163881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AFAF617-9BBE-461D-B739-65FC17FEC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2222-F162-4115-84DB-617F7D61A8F9}">
  <dimension ref="A30:CB190"/>
  <sheetViews>
    <sheetView tabSelected="1" zoomScale="115" zoomScaleNormal="115" workbookViewId="0">
      <selection activeCell="M4" sqref="M4"/>
    </sheetView>
  </sheetViews>
  <sheetFormatPr defaultColWidth="8.85546875" defaultRowHeight="12.75" x14ac:dyDescent="0.2"/>
  <cols>
    <col min="1" max="2" width="8.85546875" customWidth="1"/>
  </cols>
  <sheetData>
    <row r="30" spans="1:78" x14ac:dyDescent="0.2">
      <c r="A30" s="2"/>
      <c r="B30" s="16" t="s">
        <v>2</v>
      </c>
      <c r="C30" s="19"/>
      <c r="D30" s="19"/>
      <c r="E30" s="19"/>
      <c r="F30" s="19"/>
      <c r="J30" s="16" t="s">
        <v>2</v>
      </c>
      <c r="K30" s="19"/>
      <c r="L30" s="19"/>
      <c r="M30" s="19"/>
      <c r="N30" s="19"/>
      <c r="R30" s="16" t="s">
        <v>3</v>
      </c>
      <c r="S30" s="16"/>
      <c r="T30" s="16"/>
      <c r="U30" s="16"/>
      <c r="V30" s="16"/>
      <c r="Z30" s="16" t="s">
        <v>3</v>
      </c>
      <c r="AA30" s="16"/>
      <c r="AB30" s="16"/>
      <c r="AC30" s="16"/>
      <c r="AD30" s="16"/>
      <c r="AH30" s="16" t="s">
        <v>4</v>
      </c>
      <c r="AI30" s="16"/>
      <c r="AJ30" s="16"/>
      <c r="AK30" s="16"/>
      <c r="AL30" s="16"/>
      <c r="AP30" s="16" t="s">
        <v>4</v>
      </c>
      <c r="AQ30" s="16"/>
      <c r="AR30" s="16"/>
      <c r="AS30" s="16"/>
      <c r="AT30" s="16"/>
      <c r="AX30" s="16" t="s">
        <v>5</v>
      </c>
      <c r="AY30" s="16"/>
      <c r="AZ30" s="16"/>
      <c r="BA30" s="16"/>
      <c r="BB30" s="16"/>
      <c r="BF30" s="16" t="s">
        <v>5</v>
      </c>
      <c r="BG30" s="16"/>
      <c r="BH30" s="16"/>
      <c r="BI30" s="16"/>
      <c r="BJ30" s="16"/>
      <c r="BN30" s="16" t="s">
        <v>6</v>
      </c>
      <c r="BO30" s="16"/>
      <c r="BP30" s="16"/>
      <c r="BQ30" s="16"/>
      <c r="BR30" s="16"/>
      <c r="BV30" s="16" t="s">
        <v>6</v>
      </c>
      <c r="BW30" s="16"/>
      <c r="BX30" s="16"/>
      <c r="BY30" s="16"/>
      <c r="BZ30" s="16"/>
    </row>
    <row r="31" spans="1:78" x14ac:dyDescent="0.2">
      <c r="A31" s="2"/>
      <c r="B31" s="2"/>
      <c r="C31" s="2"/>
      <c r="D31" s="2"/>
      <c r="E31" s="2"/>
      <c r="F31" s="2"/>
      <c r="J31" s="2"/>
      <c r="K31" s="2"/>
      <c r="L31" s="2"/>
      <c r="M31" s="2"/>
      <c r="N31" s="2"/>
      <c r="R31" s="2"/>
      <c r="S31" s="2"/>
      <c r="T31" s="2"/>
      <c r="U31" s="2"/>
      <c r="V31" s="2"/>
      <c r="Z31" s="2"/>
      <c r="AA31" s="2"/>
      <c r="AB31" s="2"/>
      <c r="AC31" s="2"/>
      <c r="AD31" s="2"/>
      <c r="AH31" s="2"/>
      <c r="AI31" s="2"/>
      <c r="AJ31" s="2"/>
      <c r="AK31" s="2"/>
      <c r="AL31" s="2"/>
      <c r="AP31" s="2"/>
      <c r="AQ31" s="2"/>
      <c r="AR31" s="2"/>
      <c r="AS31" s="2"/>
      <c r="AT31" s="2"/>
      <c r="AX31" s="2"/>
      <c r="AY31" s="2"/>
      <c r="AZ31" s="2"/>
      <c r="BA31" s="2"/>
      <c r="BB31" s="2"/>
      <c r="BF31" s="2"/>
      <c r="BG31" s="2"/>
      <c r="BH31" s="2"/>
      <c r="BI31" s="2"/>
      <c r="BJ31" s="2"/>
      <c r="BN31" s="2"/>
      <c r="BO31" s="2"/>
      <c r="BP31" s="2"/>
      <c r="BQ31" s="2"/>
      <c r="BR31" s="2"/>
      <c r="BV31" s="2"/>
      <c r="BW31" s="2"/>
      <c r="BX31" s="2"/>
      <c r="BY31" s="2"/>
      <c r="BZ31" s="2"/>
    </row>
    <row r="32" spans="1:78" ht="12.75" customHeight="1" x14ac:dyDescent="0.2">
      <c r="A32" s="2"/>
      <c r="B32" s="17" t="s">
        <v>0</v>
      </c>
      <c r="C32" s="19"/>
      <c r="D32" s="19"/>
      <c r="E32" s="19"/>
      <c r="F32" s="19"/>
      <c r="J32" s="18" t="s">
        <v>1</v>
      </c>
      <c r="K32" s="19"/>
      <c r="L32" s="19"/>
      <c r="M32" s="19"/>
      <c r="N32" s="19"/>
      <c r="R32" s="17" t="s">
        <v>7</v>
      </c>
      <c r="S32" s="17"/>
      <c r="T32" s="17"/>
      <c r="U32" s="17"/>
      <c r="V32" s="17"/>
      <c r="Z32" s="17" t="s">
        <v>8</v>
      </c>
      <c r="AA32" s="17"/>
      <c r="AB32" s="17"/>
      <c r="AC32" s="17"/>
      <c r="AD32" s="17"/>
      <c r="AH32" s="17" t="s">
        <v>0</v>
      </c>
      <c r="AI32" s="17"/>
      <c r="AJ32" s="17"/>
      <c r="AK32" s="17"/>
      <c r="AL32" s="17"/>
      <c r="AP32" s="17" t="s">
        <v>1</v>
      </c>
      <c r="AQ32" s="17"/>
      <c r="AR32" s="17"/>
      <c r="AS32" s="17"/>
      <c r="AT32" s="17"/>
      <c r="AX32" s="17" t="s">
        <v>0</v>
      </c>
      <c r="AY32" s="17"/>
      <c r="AZ32" s="17"/>
      <c r="BA32" s="17"/>
      <c r="BB32" s="17"/>
      <c r="BF32" s="18" t="s">
        <v>1</v>
      </c>
      <c r="BG32" s="17"/>
      <c r="BH32" s="17"/>
      <c r="BI32" s="17"/>
      <c r="BJ32" s="17"/>
      <c r="BN32" s="17" t="s">
        <v>0</v>
      </c>
      <c r="BO32" s="17"/>
      <c r="BP32" s="17"/>
      <c r="BQ32" s="17"/>
      <c r="BR32" s="17"/>
      <c r="BV32" s="18" t="s">
        <v>1</v>
      </c>
      <c r="BW32" s="17"/>
      <c r="BX32" s="17"/>
      <c r="BY32" s="17"/>
      <c r="BZ32" s="17"/>
    </row>
    <row r="33" spans="1:80" x14ac:dyDescent="0.2">
      <c r="A33" s="2"/>
      <c r="B33" s="3" t="s">
        <v>9</v>
      </c>
      <c r="C33" s="3" t="s">
        <v>10</v>
      </c>
      <c r="D33" s="3" t="s">
        <v>11</v>
      </c>
      <c r="E33" s="3" t="s">
        <v>12</v>
      </c>
      <c r="F33" s="3" t="s">
        <v>13</v>
      </c>
      <c r="G33" s="1" t="s">
        <v>18</v>
      </c>
      <c r="J33" s="3" t="s">
        <v>9</v>
      </c>
      <c r="K33" s="3" t="s">
        <v>10</v>
      </c>
      <c r="L33" s="3" t="s">
        <v>11</v>
      </c>
      <c r="M33" s="3" t="s">
        <v>12</v>
      </c>
      <c r="N33" s="3" t="s">
        <v>13</v>
      </c>
      <c r="O33" s="1" t="s">
        <v>18</v>
      </c>
      <c r="R33" s="3" t="s">
        <v>9</v>
      </c>
      <c r="S33" s="3" t="s">
        <v>10</v>
      </c>
      <c r="T33" s="3" t="s">
        <v>11</v>
      </c>
      <c r="U33" s="3" t="s">
        <v>12</v>
      </c>
      <c r="V33" s="3" t="s">
        <v>13</v>
      </c>
      <c r="W33" s="1" t="s">
        <v>18</v>
      </c>
      <c r="Z33" s="3" t="s">
        <v>9</v>
      </c>
      <c r="AA33" s="3" t="s">
        <v>10</v>
      </c>
      <c r="AB33" s="3" t="s">
        <v>11</v>
      </c>
      <c r="AC33" s="3" t="s">
        <v>12</v>
      </c>
      <c r="AD33" s="3" t="s">
        <v>13</v>
      </c>
      <c r="AE33" s="1" t="s">
        <v>18</v>
      </c>
      <c r="AH33" s="3" t="s">
        <v>9</v>
      </c>
      <c r="AI33" s="3" t="s">
        <v>10</v>
      </c>
      <c r="AJ33" s="3" t="s">
        <v>11</v>
      </c>
      <c r="AK33" s="3" t="s">
        <v>12</v>
      </c>
      <c r="AL33" s="3" t="s">
        <v>13</v>
      </c>
      <c r="AM33" s="1" t="s">
        <v>18</v>
      </c>
      <c r="AP33" s="3" t="s">
        <v>9</v>
      </c>
      <c r="AQ33" s="3" t="s">
        <v>10</v>
      </c>
      <c r="AR33" s="3" t="s">
        <v>11</v>
      </c>
      <c r="AS33" s="3" t="s">
        <v>12</v>
      </c>
      <c r="AT33" s="3" t="s">
        <v>13</v>
      </c>
      <c r="AU33" s="1" t="s">
        <v>18</v>
      </c>
      <c r="AX33" s="3" t="s">
        <v>9</v>
      </c>
      <c r="AY33" s="3" t="s">
        <v>10</v>
      </c>
      <c r="AZ33" s="3" t="s">
        <v>11</v>
      </c>
      <c r="BA33" s="3" t="s">
        <v>12</v>
      </c>
      <c r="BB33" s="3" t="s">
        <v>13</v>
      </c>
      <c r="BC33" s="1" t="s">
        <v>18</v>
      </c>
      <c r="BF33" s="3" t="s">
        <v>9</v>
      </c>
      <c r="BG33" s="3" t="s">
        <v>10</v>
      </c>
      <c r="BH33" s="3" t="s">
        <v>11</v>
      </c>
      <c r="BI33" s="3" t="s">
        <v>12</v>
      </c>
      <c r="BJ33" s="3" t="s">
        <v>13</v>
      </c>
      <c r="BK33" s="1" t="s">
        <v>18</v>
      </c>
      <c r="BN33" s="3" t="s">
        <v>9</v>
      </c>
      <c r="BO33" s="3" t="s">
        <v>10</v>
      </c>
      <c r="BP33" s="3" t="s">
        <v>11</v>
      </c>
      <c r="BQ33" s="3" t="s">
        <v>12</v>
      </c>
      <c r="BR33" s="3" t="s">
        <v>13</v>
      </c>
      <c r="BS33" s="1" t="s">
        <v>18</v>
      </c>
      <c r="BV33" s="3" t="s">
        <v>9</v>
      </c>
      <c r="BW33" s="3" t="s">
        <v>10</v>
      </c>
      <c r="BX33" s="3" t="s">
        <v>11</v>
      </c>
      <c r="BY33" s="3" t="s">
        <v>12</v>
      </c>
      <c r="BZ33" s="3" t="s">
        <v>13</v>
      </c>
      <c r="CA33" s="1" t="s">
        <v>18</v>
      </c>
    </row>
    <row r="34" spans="1:80" x14ac:dyDescent="0.2">
      <c r="A34" s="15" t="s">
        <v>14</v>
      </c>
      <c r="B34" s="11">
        <f>MIN(B39:B128)</f>
        <v>52.3</v>
      </c>
      <c r="C34" s="11">
        <f>MIN(C39:C128)</f>
        <v>59.6</v>
      </c>
      <c r="D34" s="11">
        <f>MIN(D39:D128)</f>
        <v>0</v>
      </c>
      <c r="E34" s="11">
        <f>MIN(E39:E128)</f>
        <v>56.3</v>
      </c>
      <c r="F34" s="11">
        <f>MIN(F39:F128)</f>
        <v>58.3</v>
      </c>
      <c r="G34" s="10" cm="1">
        <f t="array" ref="G34">10*LOG(SUM(10^(B34:F34/10)/((B34&gt;0)*1+(C34&gt;0)*1+(D34&gt;0)*1+(E34&gt;0)*1+(F34&gt;0)*1)))</f>
        <v>57.372917990286652</v>
      </c>
      <c r="J34" s="11">
        <f>MIN(J39:J128)</f>
        <v>48.7</v>
      </c>
      <c r="K34" s="11">
        <f t="shared" ref="K34:N34" si="0">MIN(K39:K128)</f>
        <v>51.8</v>
      </c>
      <c r="L34" s="11">
        <f t="shared" si="0"/>
        <v>0</v>
      </c>
      <c r="M34" s="11">
        <f t="shared" si="0"/>
        <v>53.8</v>
      </c>
      <c r="N34" s="11">
        <f t="shared" si="0"/>
        <v>0</v>
      </c>
      <c r="O34" s="10" cm="1">
        <f t="array" ref="O34">10*LOG(SUM(10^(J34:N34/10)/((J34&gt;0)*1+(K34&gt;0)*1+(L34&gt;0)*1+(M34&gt;0)*1+(N34&gt;0)*1)))</f>
        <v>51.906794062894683</v>
      </c>
      <c r="R34" s="11">
        <f>MIN(R39:R128)</f>
        <v>51.4</v>
      </c>
      <c r="S34" s="11">
        <f t="shared" ref="S34:V34" si="1">MIN(S39:S128)</f>
        <v>51.8</v>
      </c>
      <c r="T34" s="11">
        <f t="shared" si="1"/>
        <v>0</v>
      </c>
      <c r="U34" s="11">
        <f t="shared" si="1"/>
        <v>53.5</v>
      </c>
      <c r="V34" s="11">
        <f t="shared" si="1"/>
        <v>54.8</v>
      </c>
      <c r="W34" s="10" cm="1">
        <f t="array" ref="W34">10*LOG(SUM(10^(R34:V34/10)/((R34&gt;0)*1+(S34&gt;0)*1+(T34&gt;0)*1+(U34&gt;0)*1+(V34&gt;0)*1)))</f>
        <v>53.092376546433044</v>
      </c>
      <c r="Z34" s="11">
        <f>MIN(Z39:Z128)</f>
        <v>55.2</v>
      </c>
      <c r="AA34" s="11">
        <f t="shared" ref="AA34:AD34" si="2">MIN(AA39:AA128)</f>
        <v>55.2</v>
      </c>
      <c r="AB34" s="11">
        <f t="shared" si="2"/>
        <v>0</v>
      </c>
      <c r="AC34" s="11">
        <f t="shared" si="2"/>
        <v>55.2</v>
      </c>
      <c r="AD34" s="11">
        <f t="shared" si="2"/>
        <v>59.6</v>
      </c>
      <c r="AE34" s="10" cm="1">
        <f t="array" ref="AE34">10*LOG(SUM(10^(Z34:AD34/10)/((Z34&gt;0)*1+(AA34&gt;0)*1+(AB34&gt;0)*1+(AC34&gt;0)*1+(AD34&gt;0)*1)))</f>
        <v>56.779273556458428</v>
      </c>
      <c r="AH34" s="11">
        <f>MIN(AH39:AH128)</f>
        <v>53.1</v>
      </c>
      <c r="AI34" s="11">
        <f t="shared" ref="AI34:AL34" si="3">MIN(AI39:AI128)</f>
        <v>58.7</v>
      </c>
      <c r="AJ34" s="11">
        <f t="shared" si="3"/>
        <v>0</v>
      </c>
      <c r="AK34" s="11">
        <f t="shared" si="3"/>
        <v>57.3</v>
      </c>
      <c r="AL34" s="11">
        <f t="shared" si="3"/>
        <v>57.4</v>
      </c>
      <c r="AM34" s="10" cm="1">
        <f t="array" ref="AM34">10*LOG(SUM(10^(AH34:AL34/10)/((AH34&gt;0)*1+(AI34&gt;0)*1+(AJ34&gt;0)*1+(AK34&gt;0)*1+(AL34&gt;0)*1)))</f>
        <v>57.058760454727377</v>
      </c>
      <c r="AP34" s="11">
        <f>MIN(AP39:AP128)</f>
        <v>50.2</v>
      </c>
      <c r="AQ34" s="11">
        <f t="shared" ref="AQ34:AT34" si="4">MIN(AQ39:AQ128)</f>
        <v>52.8</v>
      </c>
      <c r="AR34" s="11">
        <f t="shared" si="4"/>
        <v>52.4</v>
      </c>
      <c r="AS34" s="11">
        <f t="shared" si="4"/>
        <v>51.1</v>
      </c>
      <c r="AT34" s="11">
        <f t="shared" si="4"/>
        <v>52.9</v>
      </c>
      <c r="AU34" s="10" cm="1">
        <f t="array" ref="AU34">10*LOG(SUM(10^(AP34:AT34/10)/((AP34&gt;0)*1+(AQ34&gt;0)*1+(AR34&gt;0)*1+(AS34&gt;0)*1+(AT34&gt;0)*1)))</f>
        <v>52.002201632557828</v>
      </c>
      <c r="AX34" s="11">
        <f>MIN(AX39:AX128)</f>
        <v>65.5</v>
      </c>
      <c r="AY34" s="11">
        <f t="shared" ref="AY34:BB34" si="5">MIN(AY39:AY128)</f>
        <v>71.099999999999994</v>
      </c>
      <c r="AZ34" s="11">
        <f t="shared" si="5"/>
        <v>66.599999999999994</v>
      </c>
      <c r="BA34" s="11">
        <f t="shared" si="5"/>
        <v>72.7</v>
      </c>
      <c r="BB34" s="11">
        <f t="shared" si="5"/>
        <v>71.7</v>
      </c>
      <c r="BC34" s="10" cm="1">
        <f t="array" ref="BC34">10*LOG(SUM(10^(AX34:BB34/10)/((AX34&gt;0)*1+(AY34&gt;0)*1+(AZ34&gt;0)*1+(BA34&gt;0)*1+(BB34&gt;0)*1)))</f>
        <v>70.367363903292613</v>
      </c>
      <c r="BF34" s="11">
        <f>MIN(BF39:BF128)</f>
        <v>57.5</v>
      </c>
      <c r="BG34" s="11">
        <f t="shared" ref="BG34:BJ34" si="6">MIN(BG39:BG128)</f>
        <v>57.5</v>
      </c>
      <c r="BH34" s="11">
        <f t="shared" si="6"/>
        <v>56.3</v>
      </c>
      <c r="BI34" s="11">
        <f t="shared" si="6"/>
        <v>56.1</v>
      </c>
      <c r="BJ34" s="11">
        <f t="shared" si="6"/>
        <v>59.9</v>
      </c>
      <c r="BK34" s="10" cm="1">
        <f t="array" ref="BK34">10*LOG(SUM(10^(BF34:BJ34/10)/((BF34&gt;0)*1+(BG34&gt;0)*1+(BH34&gt;0)*1+(BI34&gt;0)*1+(BJ34&gt;0)*1)))</f>
        <v>57.687682469694423</v>
      </c>
      <c r="BN34" s="11">
        <f>MIN(BN39:BN128)</f>
        <v>49.6</v>
      </c>
      <c r="BO34" s="11">
        <f t="shared" ref="BO34:BR34" si="7">MIN(BO39:BO128)</f>
        <v>53.1</v>
      </c>
      <c r="BP34" s="11">
        <f t="shared" si="7"/>
        <v>53</v>
      </c>
      <c r="BQ34" s="11">
        <f t="shared" si="7"/>
        <v>50.7</v>
      </c>
      <c r="BR34" s="11">
        <f t="shared" si="7"/>
        <v>52.7</v>
      </c>
      <c r="BS34" s="10" cm="1">
        <f t="array" ref="BS34">10*LOG(SUM(10^(BN34:BR34/10)/((BN34&gt;0)*1+(BO34&gt;0)*1+(BP34&gt;0)*1+(BQ34&gt;0)*1+(BR34&gt;0)*1)))</f>
        <v>52.033590726065604</v>
      </c>
      <c r="BV34" s="11">
        <f>MIN(BV39:BV128)</f>
        <v>45.4</v>
      </c>
      <c r="BW34" s="11">
        <f t="shared" ref="BW34:BZ34" si="8">MIN(BW39:BW128)</f>
        <v>48.3</v>
      </c>
      <c r="BX34" s="11">
        <f t="shared" si="8"/>
        <v>47</v>
      </c>
      <c r="BY34" s="11">
        <f t="shared" si="8"/>
        <v>47.3</v>
      </c>
      <c r="BZ34" s="11">
        <f t="shared" si="8"/>
        <v>48.1</v>
      </c>
      <c r="CA34" s="10" cm="1">
        <f t="array" ref="CA34">10*LOG(SUM(10^(BV34:BZ34/10)/((BV34&gt;0)*1+(BW34&gt;0)*1+(BX34&gt;0)*1+(BY34&gt;0)*1+(BZ34&gt;0)*1)))</f>
        <v>47.334690090624079</v>
      </c>
    </row>
    <row r="35" spans="1:80" x14ac:dyDescent="0.2">
      <c r="A35" s="15" t="s">
        <v>15</v>
      </c>
      <c r="B35" s="12">
        <f>MAX(B39:B128)</f>
        <v>68.099999999999994</v>
      </c>
      <c r="C35" s="12">
        <f>MAX(C39:C128)</f>
        <v>72.900000000000006</v>
      </c>
      <c r="D35" s="12">
        <f>MAX(D39:D128)</f>
        <v>0</v>
      </c>
      <c r="E35" s="12">
        <f>MAX(E39:E128)</f>
        <v>71.400000000000006</v>
      </c>
      <c r="F35" s="12">
        <f>MAX(F39:F128)</f>
        <v>72.2</v>
      </c>
      <c r="G35" s="10" cm="1">
        <f t="array" ref="G35">10*LOG(SUM(10^(B35:F35/10)/((B35&gt;0)*1+(C35&gt;0)*1+(D35&gt;0)*1+(E35&gt;0)*1+(F35&gt;0)*1)))</f>
        <v>71.488701586339531</v>
      </c>
      <c r="J35" s="12">
        <f>MAX(J39:J128)</f>
        <v>69</v>
      </c>
      <c r="K35" s="12">
        <f t="shared" ref="K35:N35" si="9">MAX(K39:K128)</f>
        <v>69.5</v>
      </c>
      <c r="L35" s="12">
        <f t="shared" si="9"/>
        <v>0</v>
      </c>
      <c r="M35" s="12">
        <f t="shared" si="9"/>
        <v>70.599999999999994</v>
      </c>
      <c r="N35" s="12">
        <f t="shared" si="9"/>
        <v>0</v>
      </c>
      <c r="O35" s="10" cm="1">
        <f t="array" ref="O35">10*LOG(SUM(10^(J35:N35/10)/((J35&gt;0)*1+(K35&gt;0)*1+(L35&gt;0)*1+(M35&gt;0)*1+(N35&gt;0)*1)))</f>
        <v>69.752376721581896</v>
      </c>
      <c r="R35" s="12">
        <f>MAX(R39:R128)</f>
        <v>75.3</v>
      </c>
      <c r="S35" s="12">
        <f t="shared" ref="S35:V35" si="10">MAX(S39:S128)</f>
        <v>78.3</v>
      </c>
      <c r="T35" s="12">
        <f t="shared" si="10"/>
        <v>0</v>
      </c>
      <c r="U35" s="12">
        <f t="shared" si="10"/>
        <v>75.599999999999994</v>
      </c>
      <c r="V35" s="12">
        <f t="shared" si="10"/>
        <v>77.599999999999994</v>
      </c>
      <c r="W35" s="10" cm="1">
        <f t="array" ref="W35">10*LOG(SUM(10^(R35:V35/10)/((R35&gt;0)*1+(S35&gt;0)*1+(T35&gt;0)*1+(U35&gt;0)*1+(V35&gt;0)*1)))</f>
        <v>76.887412263865684</v>
      </c>
      <c r="Z35" s="12">
        <f>MAX(Z39:Z128)</f>
        <v>76.3</v>
      </c>
      <c r="AA35" s="12">
        <f t="shared" ref="AA35:AD35" si="11">MAX(AA39:AA128)</f>
        <v>79</v>
      </c>
      <c r="AB35" s="12">
        <f t="shared" si="11"/>
        <v>0</v>
      </c>
      <c r="AC35" s="12">
        <f t="shared" si="11"/>
        <v>78.7</v>
      </c>
      <c r="AD35" s="12">
        <f t="shared" si="11"/>
        <v>79.099999999999994</v>
      </c>
      <c r="AE35" s="10" cm="1">
        <f t="array" ref="AE35">10*LOG(SUM(10^(Z35:AD35/10)/((Z35&gt;0)*1+(AA35&gt;0)*1+(AB35&gt;0)*1+(AC35&gt;0)*1+(AD35&gt;0)*1)))</f>
        <v>78.412105897215</v>
      </c>
      <c r="AH35" s="12">
        <f>MAX(AH39:AH128)</f>
        <v>65.3</v>
      </c>
      <c r="AI35" s="12">
        <f t="shared" ref="AI35:AL35" si="12">MAX(AI39:AI128)</f>
        <v>69.7</v>
      </c>
      <c r="AJ35" s="12">
        <f t="shared" si="12"/>
        <v>0</v>
      </c>
      <c r="AK35" s="12">
        <f t="shared" si="12"/>
        <v>68.900000000000006</v>
      </c>
      <c r="AL35" s="12">
        <f t="shared" si="12"/>
        <v>69.900000000000006</v>
      </c>
      <c r="AM35" s="10" cm="1">
        <f t="array" ref="AM35">10*LOG(SUM(10^(AH35:AL35/10)/((AH35&gt;0)*1+(AI35&gt;0)*1+(AJ35&gt;0)*1+(AK35&gt;0)*1+(AL35&gt;0)*1)))</f>
        <v>68.78749064846366</v>
      </c>
      <c r="AP35" s="12">
        <f>MAX(AP39:AP128)</f>
        <v>68.3</v>
      </c>
      <c r="AQ35" s="12">
        <f t="shared" ref="AQ35:AT35" si="13">MAX(AQ39:AQ128)</f>
        <v>71</v>
      </c>
      <c r="AR35" s="12">
        <f t="shared" si="13"/>
        <v>69.400000000000006</v>
      </c>
      <c r="AS35" s="12">
        <f t="shared" si="13"/>
        <v>69</v>
      </c>
      <c r="AT35" s="12">
        <f t="shared" si="13"/>
        <v>71.8</v>
      </c>
      <c r="AU35" s="10" cm="1">
        <f t="array" ref="AU35">10*LOG(SUM(10^(AP35:AT35/10)/((AP35&gt;0)*1+(AQ35&gt;0)*1+(AR35&gt;0)*1+(AS35&gt;0)*1+(AT35&gt;0)*1)))</f>
        <v>70.097789540353631</v>
      </c>
      <c r="AX35" s="12">
        <f>MAX(AX39:AX128)</f>
        <v>82.8</v>
      </c>
      <c r="AY35" s="12">
        <f t="shared" ref="AY35:BB35" si="14">MAX(AY39:AY128)</f>
        <v>86.3</v>
      </c>
      <c r="AZ35" s="12">
        <f t="shared" si="14"/>
        <v>90.2</v>
      </c>
      <c r="BA35" s="12">
        <f t="shared" si="14"/>
        <v>84.7</v>
      </c>
      <c r="BB35" s="12">
        <f t="shared" si="14"/>
        <v>87.9</v>
      </c>
      <c r="BC35" s="10" cm="1">
        <f t="array" ref="BC35">10*LOG(SUM(10^(AX35:BB35/10)/((AX35&gt;0)*1+(AY35&gt;0)*1+(AZ35&gt;0)*1+(BA35&gt;0)*1+(BB35&gt;0)*1)))</f>
        <v>87.119708071962407</v>
      </c>
      <c r="BF35" s="12">
        <f>MAX(BF39:BF128)</f>
        <v>67.5</v>
      </c>
      <c r="BG35" s="12">
        <f t="shared" ref="BG35:BJ35" si="15">MAX(BG39:BG128)</f>
        <v>71.7</v>
      </c>
      <c r="BH35" s="12">
        <f t="shared" si="15"/>
        <v>68.900000000000006</v>
      </c>
      <c r="BI35" s="12">
        <f t="shared" si="15"/>
        <v>69.599999999999994</v>
      </c>
      <c r="BJ35" s="12">
        <f t="shared" si="15"/>
        <v>72.599999999999994</v>
      </c>
      <c r="BK35" s="10" cm="1">
        <f t="array" ref="BK35">10*LOG(SUM(10^(BF35:BJ35/10)/((BF35&gt;0)*1+(BG35&gt;0)*1+(BH35&gt;0)*1+(BI35&gt;0)*1+(BJ35&gt;0)*1)))</f>
        <v>70.452766928884955</v>
      </c>
      <c r="BN35" s="12">
        <f>MAX(BN39:BN128)</f>
        <v>65.900000000000006</v>
      </c>
      <c r="BO35" s="12">
        <f t="shared" ref="BO35:BR35" si="16">MAX(BO39:BO128)</f>
        <v>68.7</v>
      </c>
      <c r="BP35" s="12">
        <f t="shared" si="16"/>
        <v>60.8</v>
      </c>
      <c r="BQ35" s="12">
        <f t="shared" si="16"/>
        <v>68.2</v>
      </c>
      <c r="BR35" s="12">
        <f t="shared" si="16"/>
        <v>69.099999999999994</v>
      </c>
      <c r="BS35" s="10" cm="1">
        <f t="array" ref="BS35">10*LOG(SUM(10^(BN35:BR35/10)/((BN35&gt;0)*1+(BO35&gt;0)*1+(BP35&gt;0)*1+(BQ35&gt;0)*1+(BR35&gt;0)*1)))</f>
        <v>67.362539655813947</v>
      </c>
      <c r="BV35" s="12">
        <f>MAX(BV39:BV128)</f>
        <v>68.2</v>
      </c>
      <c r="BW35" s="12">
        <f t="shared" ref="BW35:BZ35" si="17">MAX(BW39:BW128)</f>
        <v>68</v>
      </c>
      <c r="BX35" s="12">
        <f t="shared" si="17"/>
        <v>64.5</v>
      </c>
      <c r="BY35" s="12">
        <f t="shared" si="17"/>
        <v>70.5</v>
      </c>
      <c r="BZ35" s="12">
        <f t="shared" si="17"/>
        <v>70.599999999999994</v>
      </c>
      <c r="CA35" s="10" cm="1">
        <f t="array" ref="CA35">10*LOG(SUM(10^(BV35:BZ35/10)/((BV35&gt;0)*1+(BW35&gt;0)*1+(BX35&gt;0)*1+(BY35&gt;0)*1+(BZ35&gt;0)*1)))</f>
        <v>68.857750910458606</v>
      </c>
    </row>
    <row r="36" spans="1:80" x14ac:dyDescent="0.2">
      <c r="A36" s="15" t="s">
        <v>19</v>
      </c>
      <c r="B36" s="14" cm="1">
        <f t="array" ref="B36">10*LOG(AVERAGE(10^(B39:B128/10)))</f>
        <v>63.985911157459384</v>
      </c>
      <c r="C36" s="14" cm="1">
        <f t="array" ref="C36">10*LOG(AVERAGE(10^(C39:C128/10)))</f>
        <v>69.035604346351079</v>
      </c>
      <c r="D36" s="14" cm="1">
        <f t="array" ref="D36">10*LOG(AVERAGE(10^(D39:D128/10)))</f>
        <v>0</v>
      </c>
      <c r="E36" s="14" cm="1">
        <f t="array" ref="E36">10*LOG(AVERAGE(10^(E39:E128/10)))</f>
        <v>67.861641310452526</v>
      </c>
      <c r="F36" s="14" cm="1">
        <f t="array" ref="F36">10*LOG(AVERAGE(10^(F39:F128/10)))</f>
        <v>68.463698011830132</v>
      </c>
      <c r="G36" s="10" cm="1">
        <f t="array" ref="G36">10*LOG(SUM(10^(B36:F36/10)/((B36&gt;0)*1+(C36&gt;0)*1+(D36&gt;0)*1+(E36&gt;0)*1+(F36&gt;0)*1)))</f>
        <v>67.71673459530831</v>
      </c>
      <c r="J36" s="14" cm="1">
        <f t="array" ref="J36">10*LOG(AVERAGE(10^(J39:J128/10)))</f>
        <v>59.96469884167535</v>
      </c>
      <c r="K36" s="14" cm="1">
        <f t="array" ref="K36">10*LOG(AVERAGE(10^(K39:K128/10)))</f>
        <v>60.829567187061727</v>
      </c>
      <c r="L36" s="14" cm="1">
        <f t="array" ref="L36">10*LOG(AVERAGE(10^(L39:L128/10)))</f>
        <v>0</v>
      </c>
      <c r="M36" s="14" cm="1">
        <f t="array" ref="M36">10*LOG(AVERAGE(10^(M39:M128/10)))</f>
        <v>61.987806159000399</v>
      </c>
      <c r="N36" s="14" cm="1">
        <f t="array" ref="N36">10*LOG(AVERAGE(10^(N39:N128/10)))</f>
        <v>0</v>
      </c>
      <c r="O36" s="10" cm="1">
        <f t="array" ref="O36">10*LOG(SUM(10^(J36:N36/10)/((J36&gt;0)*1+(K36&gt;0)*1+(L36&gt;0)*1+(M36&gt;0)*1+(N36&gt;0)*1)))</f>
        <v>61.006959739057585</v>
      </c>
      <c r="R36" s="14" cm="1">
        <f t="array" ref="R36">10*LOG(AVERAGE(10^(R39:R128/10)))</f>
        <v>69.063262101752201</v>
      </c>
      <c r="S36" s="14" cm="1">
        <f t="array" ref="S36">10*LOG(AVERAGE(10^(S39:S128/10)))</f>
        <v>70.891439013055503</v>
      </c>
      <c r="T36" s="14" cm="1">
        <f t="array" ref="T36">10*LOG(AVERAGE(10^(T39:T128/10)))</f>
        <v>0</v>
      </c>
      <c r="U36" s="14" cm="1">
        <f t="array" ref="U36">10*LOG(AVERAGE(10^(U39:U128/10)))</f>
        <v>70.257547913910997</v>
      </c>
      <c r="V36" s="14" cm="1">
        <f t="array" ref="V36">10*LOG(AVERAGE(10^(V39:V128/10)))</f>
        <v>71.28821841026361</v>
      </c>
      <c r="W36" s="10" cm="1">
        <f t="array" ref="W36">10*LOG(SUM(10^(R36:V36/10)/((R36&gt;0)*1+(S36&gt;0)*1+(T36&gt;0)*1+(U36&gt;0)*1+(V36&gt;0)*1)))</f>
        <v>70.453459011786649</v>
      </c>
      <c r="Z36" s="14" cm="1">
        <f t="array" ref="Z36">10*LOG(AVERAGE(10^(Z39:Z128/10)))</f>
        <v>70.173211495919247</v>
      </c>
      <c r="AA36" s="14" cm="1">
        <f t="array" ref="AA36">10*LOG(AVERAGE(10^(AA39:AA128/10)))</f>
        <v>71.85324261816848</v>
      </c>
      <c r="AB36" s="14" cm="1">
        <f t="array" ref="AB36">10*LOG(AVERAGE(10^(AB39:AB128/10)))</f>
        <v>0</v>
      </c>
      <c r="AC36" s="14" cm="1">
        <f t="array" ref="AC36">10*LOG(AVERAGE(10^(AC39:AC128/10)))</f>
        <v>71.596120687789835</v>
      </c>
      <c r="AD36" s="14" cm="1">
        <f t="array" ref="AD36">10*LOG(AVERAGE(10^(AD39:AD128/10)))</f>
        <v>72.763097666172101</v>
      </c>
      <c r="AE36" s="10" cm="1">
        <f t="array" ref="AE36">10*LOG(SUM(10^(Z36:AD36/10)/((Z36&gt;0)*1+(AA36&gt;0)*1+(AB36&gt;0)*1+(AC36&gt;0)*1+(AD36&gt;0)*1)))</f>
        <v>71.692634733788964</v>
      </c>
      <c r="AH36" s="14" cm="1">
        <f t="array" ref="AH36">10*LOG(AVERAGE(10^(AH39:AH128/10)))</f>
        <v>61.772743726075561</v>
      </c>
      <c r="AI36" s="14" cm="1">
        <f t="array" ref="AI36">10*LOG(AVERAGE(10^(AI39:AI128/10)))</f>
        <v>65.780083182717718</v>
      </c>
      <c r="AJ36" s="14" cm="1">
        <f t="array" ref="AJ36">10*LOG(AVERAGE(10^(AJ39:AJ128/10)))</f>
        <v>0</v>
      </c>
      <c r="AK36" s="14" cm="1">
        <f t="array" ref="AK36">10*LOG(AVERAGE(10^(AK39:AK128/10)))</f>
        <v>64.511137985578259</v>
      </c>
      <c r="AL36" s="14" cm="1">
        <f t="array" ref="AL36">10*LOG(AVERAGE(10^(AL39:AL128/10)))</f>
        <v>65.925842375402041</v>
      </c>
      <c r="AM36" s="10" cm="1">
        <f t="array" ref="AM36">10*LOG(SUM(10^(AH36:AL36/10)/((AH36&gt;0)*1+(AI36&gt;0)*1+(AJ36&gt;0)*1+(AK36&gt;0)*1+(AL36&gt;0)*1)))</f>
        <v>64.78129160972054</v>
      </c>
      <c r="AP36" s="14" cm="1">
        <f t="array" ref="AP36">10*LOG(AVERAGE(10^(AP39:AP128/10)))</f>
        <v>62.445004030733941</v>
      </c>
      <c r="AQ36" s="14" cm="1">
        <f t="array" ref="AQ36">10*LOG(AVERAGE(10^(AQ39:AQ128/10)))</f>
        <v>64.960239975558267</v>
      </c>
      <c r="AR36" s="14" cm="1">
        <f t="array" ref="AR36">10*LOG(AVERAGE(10^(AR39:AR128/10)))</f>
        <v>63.59424128601394</v>
      </c>
      <c r="AS36" s="14" cm="1">
        <f t="array" ref="AS36">10*LOG(AVERAGE(10^(AS39:AS128/10)))</f>
        <v>63.957579184573163</v>
      </c>
      <c r="AT36" s="14" cm="1">
        <f t="array" ref="AT36">10*LOG(AVERAGE(10^(AT39:AT128/10)))</f>
        <v>66.45001969227296</v>
      </c>
      <c r="AU36" s="10" cm="1">
        <f t="array" ref="AU36">10*LOG(SUM(10^(AP36:AT36/10)/((AP36&gt;0)*1+(AQ36&gt;0)*1+(AR36&gt;0)*1+(AS36&gt;0)*1+(AT36&gt;0)*1)))</f>
        <v>64.496446260075388</v>
      </c>
      <c r="AX36" s="14" cm="1">
        <f t="array" ref="AX36">10*LOG(AVERAGE(10^(AX39:AX128/10)))</f>
        <v>78.6281753438506</v>
      </c>
      <c r="AY36" s="14" cm="1">
        <f t="array" ref="AY36">10*LOG(AVERAGE(10^(AY39:AY128/10)))</f>
        <v>82.399006827572464</v>
      </c>
      <c r="AZ36" s="14" cm="1">
        <f t="array" ref="AZ36">10*LOG(AVERAGE(10^(AZ39:AZ128/10)))</f>
        <v>79.33759103890425</v>
      </c>
      <c r="BA36" s="14" cm="1">
        <f t="array" ref="BA36">10*LOG(AVERAGE(10^(BA39:BA128/10)))</f>
        <v>81.3020041095387</v>
      </c>
      <c r="BB36" s="14" cm="1">
        <f t="array" ref="BB36">10*LOG(AVERAGE(10^(BB39:BB128/10)))</f>
        <v>81.653250043639659</v>
      </c>
      <c r="BC36" s="10" cm="1">
        <f t="array" ref="BC36">10*LOG(SUM(10^(AX36:BB36/10)/((AX36&gt;0)*1+(AY36&gt;0)*1+(AZ36&gt;0)*1+(BA36&gt;0)*1+(BB36&gt;0)*1)))</f>
        <v>80.89053275597098</v>
      </c>
      <c r="BF36" s="14" cm="1">
        <f t="array" ref="BF36">10*LOG(AVERAGE(10^(BF39:BF128/10)))</f>
        <v>63.749864601780104</v>
      </c>
      <c r="BG36" s="14" cm="1">
        <f t="array" ref="BG36">10*LOG(AVERAGE(10^(BG39:BG128/10)))</f>
        <v>65.993871986396385</v>
      </c>
      <c r="BH36" s="14" cm="1">
        <f t="array" ref="BH36">10*LOG(AVERAGE(10^(BH39:BH128/10)))</f>
        <v>64.650765900705792</v>
      </c>
      <c r="BI36" s="14" cm="1">
        <f t="array" ref="BI36">10*LOG(AVERAGE(10^(BI39:BI128/10)))</f>
        <v>64.911438106905507</v>
      </c>
      <c r="BJ36" s="14" cm="1">
        <f t="array" ref="BJ36">10*LOG(AVERAGE(10^(BJ39:BJ128/10)))</f>
        <v>67.088941598490933</v>
      </c>
      <c r="BK36" s="10" cm="1">
        <f t="array" ref="BK36">10*LOG(SUM(10^(BF36:BJ36/10)/((BF36&gt;0)*1+(BG36&gt;0)*1+(BH36&gt;0)*1+(BI36&gt;0)*1+(BJ36&gt;0)*1)))</f>
        <v>65.43539527727512</v>
      </c>
      <c r="BN36" s="14" cm="1">
        <f t="array" ref="BN36">10*LOG(AVERAGE(10^(BN39:BN128/10)))</f>
        <v>61.847562621615012</v>
      </c>
      <c r="BO36" s="14" cm="1">
        <f t="array" ref="BO36">10*LOG(AVERAGE(10^(BO39:BO128/10)))</f>
        <v>64.511341325794803</v>
      </c>
      <c r="BP36" s="14" cm="1">
        <f t="array" ref="BP36">10*LOG(AVERAGE(10^(BP39:BP128/10)))</f>
        <v>56.101475975744812</v>
      </c>
      <c r="BQ36" s="14" cm="1">
        <f t="array" ref="BQ36">10*LOG(AVERAGE(10^(BQ39:BQ128/10)))</f>
        <v>63.262930296637457</v>
      </c>
      <c r="BR36" s="14" cm="1">
        <f t="array" ref="BR36">10*LOG(AVERAGE(10^(BR39:BR128/10)))</f>
        <v>65.105742335577446</v>
      </c>
      <c r="BS36" s="10" cm="1">
        <f t="array" ref="BS36">10*LOG(SUM(10^(BN36:BR36/10)/((BN36&gt;0)*1+(BO36&gt;0)*1+(BP36&gt;0)*1+(BQ36&gt;0)*1+(BR36&gt;0)*1)))</f>
        <v>63.063610561026564</v>
      </c>
      <c r="BV36" s="14" cm="1">
        <f t="array" ref="BV36">10*LOG(AVERAGE(10^(BV39:BV128/10)))</f>
        <v>56.102262603787203</v>
      </c>
      <c r="BW36" s="14" cm="1">
        <f t="array" ref="BW36">10*LOG(AVERAGE(10^(BW39:BW128/10)))</f>
        <v>56.310443166768216</v>
      </c>
      <c r="BX36" s="14" cm="1">
        <f t="array" ref="BX36">10*LOG(AVERAGE(10^(BX39:BX128/10)))</f>
        <v>54.540954523968651</v>
      </c>
      <c r="BY36" s="14" cm="1">
        <f t="array" ref="BY36">10*LOG(AVERAGE(10^(BY39:BY128/10)))</f>
        <v>57.430025509221977</v>
      </c>
      <c r="BZ36" s="14" cm="1">
        <f t="array" ref="BZ36">10*LOG(AVERAGE(10^(BZ39:BZ128/10)))</f>
        <v>58.606184256571296</v>
      </c>
      <c r="CA36" s="10" cm="1">
        <f t="array" ref="CA36">10*LOG(SUM(10^(BV36:BZ36/10)/((BV36&gt;0)*1+(BW36&gt;0)*1+(BX36&gt;0)*1+(BY36&gt;0)*1+(BZ36&gt;0)*1)))</f>
        <v>56.809750346255676</v>
      </c>
    </row>
    <row r="37" spans="1:80" x14ac:dyDescent="0.2">
      <c r="A37" s="2"/>
      <c r="B37" s="2"/>
      <c r="C37" s="2"/>
      <c r="D37" s="2"/>
      <c r="E37" s="2"/>
      <c r="F37" s="2"/>
      <c r="J37" s="2"/>
      <c r="K37" s="2"/>
      <c r="L37" s="2"/>
      <c r="M37" s="2"/>
      <c r="N37" s="2"/>
      <c r="R37" s="2"/>
      <c r="S37" s="2"/>
      <c r="T37" s="2"/>
      <c r="U37" s="2"/>
      <c r="V37" s="2"/>
      <c r="Z37" s="2"/>
      <c r="AA37" s="2"/>
      <c r="AB37" s="2"/>
      <c r="AC37" s="2"/>
      <c r="AD37" s="2"/>
      <c r="AH37" s="2"/>
      <c r="AI37" s="2"/>
      <c r="AJ37" s="2"/>
      <c r="AK37" s="2"/>
      <c r="AL37" s="2"/>
      <c r="AP37" s="2"/>
      <c r="AQ37" s="2"/>
      <c r="AR37" s="2"/>
      <c r="AS37" s="2"/>
      <c r="AT37" s="2"/>
      <c r="AX37" s="2"/>
      <c r="AY37" s="2"/>
      <c r="AZ37" s="2"/>
      <c r="BA37" s="2"/>
      <c r="BB37" s="2"/>
      <c r="BF37" s="2"/>
      <c r="BG37" s="2"/>
      <c r="BH37" s="2"/>
      <c r="BI37" s="2"/>
      <c r="BJ37" s="2"/>
      <c r="BN37" s="2"/>
      <c r="BO37" s="2"/>
      <c r="BP37" s="2"/>
      <c r="BQ37" s="2"/>
      <c r="BR37" s="2"/>
      <c r="BV37" s="2"/>
      <c r="BW37" s="2"/>
      <c r="BX37" s="2"/>
      <c r="BY37" s="2"/>
      <c r="BZ37" s="2"/>
    </row>
    <row r="38" spans="1:80" ht="25.5" x14ac:dyDescent="0.2">
      <c r="A38" s="3" t="s">
        <v>17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13</v>
      </c>
      <c r="G38" s="1" t="s">
        <v>18</v>
      </c>
      <c r="H38" s="3" t="s">
        <v>16</v>
      </c>
      <c r="I38" s="3"/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1" t="s">
        <v>18</v>
      </c>
      <c r="P38" s="3" t="s">
        <v>16</v>
      </c>
      <c r="Q38" s="3"/>
      <c r="R38" s="3" t="s">
        <v>9</v>
      </c>
      <c r="S38" s="3" t="s">
        <v>10</v>
      </c>
      <c r="T38" s="3" t="s">
        <v>11</v>
      </c>
      <c r="U38" s="3" t="s">
        <v>12</v>
      </c>
      <c r="V38" s="3" t="s">
        <v>13</v>
      </c>
      <c r="W38" s="1" t="s">
        <v>18</v>
      </c>
      <c r="X38" s="3" t="s">
        <v>16</v>
      </c>
      <c r="Y38" s="3"/>
      <c r="Z38" s="3" t="s">
        <v>9</v>
      </c>
      <c r="AA38" s="3" t="s">
        <v>10</v>
      </c>
      <c r="AB38" s="3" t="s">
        <v>11</v>
      </c>
      <c r="AC38" s="3" t="s">
        <v>12</v>
      </c>
      <c r="AD38" s="3" t="s">
        <v>13</v>
      </c>
      <c r="AE38" s="1" t="s">
        <v>18</v>
      </c>
      <c r="AF38" s="3" t="s">
        <v>16</v>
      </c>
      <c r="AG38" s="3"/>
      <c r="AH38" s="3" t="s">
        <v>9</v>
      </c>
      <c r="AI38" s="3" t="s">
        <v>10</v>
      </c>
      <c r="AJ38" s="3" t="s">
        <v>11</v>
      </c>
      <c r="AK38" s="3" t="s">
        <v>12</v>
      </c>
      <c r="AL38" s="3" t="s">
        <v>13</v>
      </c>
      <c r="AM38" s="1" t="s">
        <v>18</v>
      </c>
      <c r="AN38" s="3" t="s">
        <v>16</v>
      </c>
      <c r="AO38" s="3"/>
      <c r="AP38" s="3" t="s">
        <v>9</v>
      </c>
      <c r="AQ38" s="3" t="s">
        <v>10</v>
      </c>
      <c r="AR38" s="3" t="s">
        <v>11</v>
      </c>
      <c r="AS38" s="3" t="s">
        <v>12</v>
      </c>
      <c r="AT38" s="3" t="s">
        <v>13</v>
      </c>
      <c r="AU38" s="1" t="s">
        <v>18</v>
      </c>
      <c r="AV38" s="3" t="s">
        <v>16</v>
      </c>
      <c r="AW38" s="3"/>
      <c r="AX38" s="3" t="s">
        <v>9</v>
      </c>
      <c r="AY38" s="3" t="s">
        <v>10</v>
      </c>
      <c r="AZ38" s="3" t="s">
        <v>11</v>
      </c>
      <c r="BA38" s="3" t="s">
        <v>12</v>
      </c>
      <c r="BB38" s="3" t="s">
        <v>13</v>
      </c>
      <c r="BC38" s="1" t="s">
        <v>18</v>
      </c>
      <c r="BD38" s="3" t="s">
        <v>16</v>
      </c>
      <c r="BE38" s="3"/>
      <c r="BF38" s="3" t="s">
        <v>9</v>
      </c>
      <c r="BG38" s="3" t="s">
        <v>10</v>
      </c>
      <c r="BH38" s="3" t="s">
        <v>11</v>
      </c>
      <c r="BI38" s="3" t="s">
        <v>12</v>
      </c>
      <c r="BJ38" s="3" t="s">
        <v>13</v>
      </c>
      <c r="BK38" s="1" t="s">
        <v>18</v>
      </c>
      <c r="BL38" s="3" t="s">
        <v>16</v>
      </c>
      <c r="BM38" s="3"/>
      <c r="BN38" s="3" t="s">
        <v>9</v>
      </c>
      <c r="BO38" s="3" t="s">
        <v>10</v>
      </c>
      <c r="BP38" s="3" t="s">
        <v>11</v>
      </c>
      <c r="BQ38" s="3" t="s">
        <v>12</v>
      </c>
      <c r="BR38" s="3" t="s">
        <v>13</v>
      </c>
      <c r="BS38" s="1" t="s">
        <v>18</v>
      </c>
      <c r="BT38" s="3" t="s">
        <v>16</v>
      </c>
      <c r="BU38" s="3"/>
      <c r="BV38" s="3" t="s">
        <v>9</v>
      </c>
      <c r="BW38" s="3" t="s">
        <v>10</v>
      </c>
      <c r="BX38" s="3" t="s">
        <v>11</v>
      </c>
      <c r="BY38" s="3" t="s">
        <v>12</v>
      </c>
      <c r="BZ38" s="3" t="s">
        <v>13</v>
      </c>
      <c r="CA38" s="1" t="s">
        <v>18</v>
      </c>
      <c r="CB38" s="3" t="s">
        <v>16</v>
      </c>
    </row>
    <row r="39" spans="1:80" x14ac:dyDescent="0.2">
      <c r="A39" s="13">
        <v>1</v>
      </c>
      <c r="B39">
        <v>52.3</v>
      </c>
      <c r="C39">
        <v>59.6</v>
      </c>
      <c r="E39">
        <v>56.3</v>
      </c>
      <c r="F39">
        <v>58.3</v>
      </c>
      <c r="G39" s="8" cm="1">
        <f t="array" ref="G39">10*LOG(SUM(10^(B39:F39/10)/((B39&gt;0)*1+(C39&gt;0)*1+(D39&gt;0)*1+(E39&gt;0)*1+(F39&gt;0)*1)))</f>
        <v>57.372917990286652</v>
      </c>
      <c r="H39" s="8">
        <f t="shared" ref="H39:H70" si="18">STDEV(B39:F39)</f>
        <v>3.1868218232799497</v>
      </c>
      <c r="I39" s="8"/>
      <c r="J39" s="9">
        <v>59.2</v>
      </c>
      <c r="K39" s="9">
        <v>54.9</v>
      </c>
      <c r="L39" s="9"/>
      <c r="M39" s="9">
        <v>53.8</v>
      </c>
      <c r="N39" s="9"/>
      <c r="O39" s="8" cm="1">
        <f t="array" ref="O39">10*LOG(SUM(10^(J39:N39/10)/((J39&gt;0)*1+(K39&gt;0)*1+(L39&gt;0)*1+(M39&gt;0)*1+(N39&gt;0)*1)))</f>
        <v>56.629713407496887</v>
      </c>
      <c r="P39" s="8">
        <f t="shared" ref="P39:P70" si="19">STDEV(J39:N39)</f>
        <v>2.8536526301099348</v>
      </c>
      <c r="Q39" s="8"/>
      <c r="R39" s="9">
        <v>51.8</v>
      </c>
      <c r="S39" s="9">
        <v>51.8</v>
      </c>
      <c r="T39" s="9"/>
      <c r="U39" s="9">
        <v>53.9</v>
      </c>
      <c r="V39" s="9">
        <v>55</v>
      </c>
      <c r="W39" s="8" cm="1">
        <f t="array" ref="W39">10*LOG(SUM(10^(R39:V39/10)/((R39&gt;0)*1+(S39&gt;0)*1+(T39&gt;0)*1+(U39&gt;0)*1+(V39&gt;0)*1)))</f>
        <v>53.346607493302109</v>
      </c>
      <c r="X39" s="8">
        <f t="shared" ref="X39:X102" si="20">STDEV(R39:V39)</f>
        <v>1.5945218719101988</v>
      </c>
      <c r="Y39" s="8"/>
      <c r="Z39" s="9">
        <v>55.2</v>
      </c>
      <c r="AA39" s="9">
        <v>57</v>
      </c>
      <c r="AB39" s="9"/>
      <c r="AC39" s="9">
        <v>57.2</v>
      </c>
      <c r="AD39" s="9">
        <v>61.3</v>
      </c>
      <c r="AE39" s="8" cm="1">
        <f t="array" ref="AE39">10*LOG(SUM(10^(Z39:AD39/10)/((Z39&gt;0)*1+(AA39&gt;0)*1+(AB39&gt;0)*1+(AC39&gt;0)*1+(AD39&gt;0)*1)))</f>
        <v>58.302821966023998</v>
      </c>
      <c r="AF39" s="8">
        <f>STDEV(Z39:AD39)</f>
        <v>2.5785978101803031</v>
      </c>
      <c r="AG39" s="8"/>
      <c r="AH39" s="9">
        <v>56.7</v>
      </c>
      <c r="AI39" s="9">
        <v>61</v>
      </c>
      <c r="AJ39" s="9"/>
      <c r="AK39" s="9">
        <v>58.9</v>
      </c>
      <c r="AL39" s="9">
        <v>60.6</v>
      </c>
      <c r="AM39" s="8" cm="1">
        <f t="array" ref="AM39">10*LOG(SUM(10^(AH39:AL39/10)/((AH39&gt;0)*1+(AI39&gt;0)*1+(AJ39&gt;0)*1+(AK39&gt;0)*1+(AL39&gt;0)*1)))</f>
        <v>59.603592512346573</v>
      </c>
      <c r="AN39" s="8">
        <f t="shared" ref="AN39:AN102" si="21">STDEV(AH39:AL39)</f>
        <v>1.9578900207451209</v>
      </c>
      <c r="AO39" s="8"/>
      <c r="AP39" s="9">
        <v>51.7</v>
      </c>
      <c r="AQ39" s="9">
        <v>53.6</v>
      </c>
      <c r="AR39" s="9">
        <v>53.4</v>
      </c>
      <c r="AS39" s="9">
        <v>53.9</v>
      </c>
      <c r="AT39" s="9">
        <v>57.1</v>
      </c>
      <c r="AU39" s="8" cm="1">
        <f t="array" ref="AU39">10*LOG(SUM(10^(AP39:AT39/10)/((AP39&gt;0)*1+(AQ39&gt;0)*1+(AR39&gt;0)*1+(AS39&gt;0)*1+(AT39&gt;0)*1)))</f>
        <v>54.326826715885673</v>
      </c>
      <c r="AV39" s="8">
        <f t="shared" ref="AV39:AV102" si="22">STDEV(AP39:AT39)</f>
        <v>1.9629060089571275</v>
      </c>
      <c r="AW39" s="8"/>
      <c r="AX39" s="9">
        <v>65.5</v>
      </c>
      <c r="AY39" s="9">
        <v>71.099999999999994</v>
      </c>
      <c r="AZ39" s="9">
        <v>68.099999999999994</v>
      </c>
      <c r="BA39" s="9">
        <v>72.7</v>
      </c>
      <c r="BB39" s="9"/>
      <c r="BC39" s="8" cm="1">
        <f t="array" ref="BC39">10*LOG(SUM(10^(AX39:BB39/10)/((AX39&gt;0)*1+(AY39&gt;0)*1+(AZ39&gt;0)*1+(BA39&gt;0)*1+(BB39&gt;0)*1)))</f>
        <v>70.160722777949218</v>
      </c>
      <c r="BD39" s="8">
        <f>STDEV(AX39:BB39)</f>
        <v>3.1973947728319909</v>
      </c>
      <c r="BE39" s="8"/>
      <c r="BF39" s="9">
        <v>59.3</v>
      </c>
      <c r="BG39" s="9">
        <v>57.5</v>
      </c>
      <c r="BH39" s="9">
        <v>56.3</v>
      </c>
      <c r="BI39" s="9">
        <v>56.1</v>
      </c>
      <c r="BJ39" s="9">
        <v>59.9</v>
      </c>
      <c r="BK39" s="8" cm="1">
        <f t="array" ref="BK39">10*LOG(SUM(10^(BF39:BJ39/10)/((BF39&gt;0)*1+(BG39&gt;0)*1+(BH39&gt;0)*1+(BI39&gt;0)*1+(BJ39&gt;0)*1)))</f>
        <v>58.095161323041168</v>
      </c>
      <c r="BL39" s="8">
        <f t="shared" ref="BL39:BL102" si="23">STDEV(BF39:BJ39)</f>
        <v>1.7239489551607954</v>
      </c>
      <c r="BM39" s="8"/>
      <c r="BN39" s="9">
        <v>50</v>
      </c>
      <c r="BO39" s="9">
        <v>53.4</v>
      </c>
      <c r="BP39" s="9">
        <v>59.7</v>
      </c>
      <c r="BQ39" s="9">
        <v>50.7</v>
      </c>
      <c r="BR39" s="9">
        <v>52.7</v>
      </c>
      <c r="BS39" s="8" cm="1">
        <f t="array" ref="BS39">10*LOG(SUM(10^(BN39:BR39/10)/((BN39&gt;0)*1+(BO39&gt;0)*1+(BP39&gt;0)*1+(BQ39&gt;0)*1+(BR39&gt;0)*1)))</f>
        <v>54.929639241537586</v>
      </c>
      <c r="BT39" s="8">
        <f t="shared" ref="BT39:BT102" si="24">STDEV(BN39:BR39)</f>
        <v>3.8399218742052557</v>
      </c>
      <c r="BU39" s="8"/>
      <c r="BV39" s="9">
        <v>54.2</v>
      </c>
      <c r="BW39" s="9">
        <v>54.6</v>
      </c>
      <c r="BX39" s="9">
        <v>56.5</v>
      </c>
      <c r="BY39" s="9">
        <v>54</v>
      </c>
      <c r="BZ39" s="9">
        <v>54.1</v>
      </c>
      <c r="CA39" s="8" cm="1">
        <f t="array" ref="CA39">10*LOG(SUM(10^(BV39:BZ39/10)/((BV39&gt;0)*1+(BW39&gt;0)*1+(BX39&gt;0)*1+(BY39&gt;0)*1+(BZ39&gt;0)*1)))</f>
        <v>54.789535126689628</v>
      </c>
      <c r="CB39" s="8">
        <f t="shared" ref="CB39:CB102" si="25">STDEV(BV39:BZ39)</f>
        <v>1.0425929215182688</v>
      </c>
    </row>
    <row r="40" spans="1:80" x14ac:dyDescent="0.2">
      <c r="A40" s="13">
        <v>2</v>
      </c>
      <c r="B40">
        <v>55.2</v>
      </c>
      <c r="C40">
        <v>63.6</v>
      </c>
      <c r="E40">
        <v>60.5</v>
      </c>
      <c r="F40">
        <v>59.6</v>
      </c>
      <c r="G40" s="8" cm="1">
        <f t="array" ref="G40">10*LOG(SUM(10^(B40:F40/10)/((B40&gt;0)*1+(C40&gt;0)*1+(D40&gt;0)*1+(E40&gt;0)*1+(F40&gt;0)*1)))</f>
        <v>60.659556916525176</v>
      </c>
      <c r="H40" s="8">
        <f t="shared" si="18"/>
        <v>3.4692698559399107</v>
      </c>
      <c r="I40" s="8"/>
      <c r="J40" s="9">
        <v>63.8</v>
      </c>
      <c r="K40" s="9">
        <v>59.4</v>
      </c>
      <c r="L40" s="9"/>
      <c r="M40" s="9">
        <v>64.8</v>
      </c>
      <c r="N40" s="9"/>
      <c r="O40" s="8" cm="1">
        <f t="array" ref="O40">10*LOG(SUM(10^(J40:N40/10)/((J40&gt;0)*1+(K40&gt;0)*1+(L40&gt;0)*1+(M40&gt;0)*1+(N40&gt;0)*1)))</f>
        <v>63.215121449137115</v>
      </c>
      <c r="P40" s="8">
        <f t="shared" si="19"/>
        <v>2.8728615235220314</v>
      </c>
      <c r="Q40" s="8"/>
      <c r="R40" s="9">
        <v>51.4</v>
      </c>
      <c r="S40" s="9">
        <v>53.3</v>
      </c>
      <c r="T40" s="9"/>
      <c r="U40" s="9">
        <v>53.5</v>
      </c>
      <c r="V40" s="9">
        <v>54.8</v>
      </c>
      <c r="W40" s="8" cm="1">
        <f t="array" ref="W40">10*LOG(SUM(10^(R40:V40/10)/((R40&gt;0)*1+(S40&gt;0)*1+(T40&gt;0)*1+(U40&gt;0)*1+(V40&gt;0)*1)))</f>
        <v>53.412875525175622</v>
      </c>
      <c r="X40" s="8">
        <f t="shared" si="20"/>
        <v>1.4011899704655797</v>
      </c>
      <c r="Y40" s="8"/>
      <c r="Z40" s="9">
        <v>56.6</v>
      </c>
      <c r="AA40" s="9">
        <v>57.8</v>
      </c>
      <c r="AB40" s="9"/>
      <c r="AC40" s="9">
        <v>58</v>
      </c>
      <c r="AD40" s="9">
        <v>60.5</v>
      </c>
      <c r="AE40" s="8" cm="1">
        <f t="array" ref="AE40">10*LOG(SUM(10^(Z40:AD40/10)/((Z40&gt;0)*1+(AA40&gt;0)*1+(AB40&gt;0)*1+(AC40&gt;0)*1+(AD40&gt;0)*1)))</f>
        <v>58.470517756340783</v>
      </c>
      <c r="AF40" s="8">
        <f t="shared" ref="AF40:AF103" si="26">STDEV(Z40:AD40)</f>
        <v>1.6378339354159197</v>
      </c>
      <c r="AG40" s="8"/>
      <c r="AH40" s="9">
        <v>57.6</v>
      </c>
      <c r="AI40" s="9">
        <v>61</v>
      </c>
      <c r="AJ40" s="9"/>
      <c r="AK40" s="9">
        <v>58.9</v>
      </c>
      <c r="AL40" s="9">
        <v>60.5</v>
      </c>
      <c r="AM40" s="8" cm="1">
        <f t="array" ref="AM40">10*LOG(SUM(10^(AH40:AL40/10)/((AH40&gt;0)*1+(AI40&gt;0)*1+(AJ40&gt;0)*1+(AK40&gt;0)*1+(AL40&gt;0)*1)))</f>
        <v>59.699551743370279</v>
      </c>
      <c r="AN40" s="8">
        <f t="shared" si="21"/>
        <v>1.551343503762679</v>
      </c>
      <c r="AO40" s="8"/>
      <c r="AP40" s="9">
        <v>50.9</v>
      </c>
      <c r="AQ40" s="9">
        <v>53.2</v>
      </c>
      <c r="AR40" s="9">
        <v>52.9</v>
      </c>
      <c r="AS40" s="9">
        <v>53.5</v>
      </c>
      <c r="AT40" s="9">
        <v>55.8</v>
      </c>
      <c r="AU40" s="8" cm="1">
        <f t="array" ref="AU40">10*LOG(SUM(10^(AP40:AT40/10)/((AP40&gt;0)*1+(AQ40&gt;0)*1+(AR40&gt;0)*1+(AS40&gt;0)*1+(AT40&gt;0)*1)))</f>
        <v>53.544935453305236</v>
      </c>
      <c r="AV40" s="8">
        <f t="shared" si="22"/>
        <v>1.7472836060582719</v>
      </c>
      <c r="AW40" s="8"/>
      <c r="AX40" s="9">
        <v>67.2</v>
      </c>
      <c r="AY40" s="9">
        <v>74.400000000000006</v>
      </c>
      <c r="AZ40" s="9">
        <v>70.400000000000006</v>
      </c>
      <c r="BA40" s="9">
        <v>73.5</v>
      </c>
      <c r="BB40" s="9"/>
      <c r="BC40" s="8" cm="1">
        <f t="array" ref="BC40">10*LOG(SUM(10^(AX40:BB40/10)/((AX40&gt;0)*1+(AY40&gt;0)*1+(AZ40&gt;0)*1+(BA40&gt;0)*1+(BB40&gt;0)*1)))</f>
        <v>72.184196690439592</v>
      </c>
      <c r="BD40" s="8">
        <f t="shared" ref="BD40:BD103" si="27">STDEV(AX40:BB40)</f>
        <v>3.2684093990808432</v>
      </c>
      <c r="BE40" s="8"/>
      <c r="BF40" s="9">
        <v>57.7</v>
      </c>
      <c r="BG40" s="9">
        <v>58.5</v>
      </c>
      <c r="BH40" s="9">
        <v>57.8</v>
      </c>
      <c r="BI40" s="9">
        <v>58.4</v>
      </c>
      <c r="BJ40" s="9">
        <v>60.2</v>
      </c>
      <c r="BK40" s="8" cm="1">
        <f t="array" ref="BK40">10*LOG(SUM(10^(BF40:BJ40/10)/((BF40&gt;0)*1+(BG40&gt;0)*1+(BH40&gt;0)*1+(BI40&gt;0)*1+(BJ40&gt;0)*1)))</f>
        <v>58.619295220613324</v>
      </c>
      <c r="BL40" s="8">
        <f t="shared" si="23"/>
        <v>1.0034938963441693</v>
      </c>
      <c r="BM40" s="8"/>
      <c r="BN40" s="9">
        <v>49.6</v>
      </c>
      <c r="BO40" s="9">
        <v>53.1</v>
      </c>
      <c r="BP40" s="9">
        <v>59.1</v>
      </c>
      <c r="BQ40" s="9">
        <v>51</v>
      </c>
      <c r="BR40" s="9">
        <v>54.3</v>
      </c>
      <c r="BS40" s="8" cm="1">
        <f t="array" ref="BS40">10*LOG(SUM(10^(BN40:BR40/10)/((BN40&gt;0)*1+(BO40&gt;0)*1+(BP40&gt;0)*1+(BQ40&gt;0)*1+(BR40&gt;0)*1)))</f>
        <v>54.780616173090458</v>
      </c>
      <c r="BT40" s="8">
        <f t="shared" si="24"/>
        <v>3.660191251833707</v>
      </c>
      <c r="BU40" s="8"/>
      <c r="BV40" s="9">
        <v>54.2</v>
      </c>
      <c r="BW40" s="9">
        <v>53.1</v>
      </c>
      <c r="BX40" s="9">
        <v>54.1</v>
      </c>
      <c r="BY40" s="9">
        <v>54.5</v>
      </c>
      <c r="BZ40" s="9">
        <v>52.9</v>
      </c>
      <c r="CA40" s="8" cm="1">
        <f t="array" ref="CA40">10*LOG(SUM(10^(BV40:BZ40/10)/((BV40&gt;0)*1+(BW40&gt;0)*1+(BX40&gt;0)*1+(BY40&gt;0)*1+(BZ40&gt;0)*1)))</f>
        <v>53.805957568386297</v>
      </c>
      <c r="CB40" s="8">
        <f t="shared" si="25"/>
        <v>0.71274118724821911</v>
      </c>
    </row>
    <row r="41" spans="1:80" x14ac:dyDescent="0.2">
      <c r="A41" s="13">
        <v>3</v>
      </c>
      <c r="B41">
        <v>56.2</v>
      </c>
      <c r="C41">
        <v>65.599999999999994</v>
      </c>
      <c r="E41">
        <v>62.8</v>
      </c>
      <c r="F41">
        <v>61.3</v>
      </c>
      <c r="G41" s="8" cm="1">
        <f t="array" ref="G41">10*LOG(SUM(10^(B41:F41/10)/((B41&gt;0)*1+(C41&gt;0)*1+(D41&gt;0)*1+(E41&gt;0)*1+(F41&gt;0)*1)))</f>
        <v>62.613862701195238</v>
      </c>
      <c r="H41" s="8">
        <f t="shared" si="18"/>
        <v>3.9423977475642884</v>
      </c>
      <c r="I41" s="8"/>
      <c r="J41" s="9">
        <v>61.7</v>
      </c>
      <c r="K41" s="9">
        <v>60.3</v>
      </c>
      <c r="L41" s="9"/>
      <c r="M41" s="9">
        <v>62</v>
      </c>
      <c r="N41" s="9"/>
      <c r="O41" s="8" cm="1">
        <f t="array" ref="O41">10*LOG(SUM(10^(J41:N41/10)/((J41&gt;0)*1+(K41&gt;0)*1+(L41&gt;0)*1+(M41&gt;0)*1+(N41&gt;0)*1)))</f>
        <v>61.394091738218478</v>
      </c>
      <c r="P41" s="8">
        <f t="shared" si="19"/>
        <v>0.90737717258774886</v>
      </c>
      <c r="Q41" s="8"/>
      <c r="R41" s="9">
        <v>52.6</v>
      </c>
      <c r="S41" s="9">
        <v>52.9</v>
      </c>
      <c r="T41" s="9"/>
      <c r="U41" s="9">
        <v>54.9</v>
      </c>
      <c r="V41" s="9">
        <v>55.7</v>
      </c>
      <c r="W41" s="8" cm="1">
        <f t="array" ref="W41">10*LOG(SUM(10^(R41:V41/10)/((R41&gt;0)*1+(S41&gt;0)*1+(T41&gt;0)*1+(U41&gt;0)*1+(V41&gt;0)*1)))</f>
        <v>54.222287289186482</v>
      </c>
      <c r="X41" s="8">
        <f t="shared" si="20"/>
        <v>1.5129992289048493</v>
      </c>
      <c r="Y41" s="8"/>
      <c r="Z41" s="9">
        <v>56.7</v>
      </c>
      <c r="AA41" s="9">
        <v>58.7</v>
      </c>
      <c r="AB41" s="9"/>
      <c r="AC41" s="9">
        <v>58.2</v>
      </c>
      <c r="AD41" s="9">
        <v>60.7</v>
      </c>
      <c r="AE41" s="8" cm="1">
        <f t="array" ref="AE41">10*LOG(SUM(10^(Z41:AD41/10)/((Z41&gt;0)*1+(AA41&gt;0)*1+(AB41&gt;0)*1+(AC41&gt;0)*1+(AD41&gt;0)*1)))</f>
        <v>58.814755845116373</v>
      </c>
      <c r="AF41" s="8">
        <f t="shared" si="26"/>
        <v>1.6520189667999174</v>
      </c>
      <c r="AG41" s="8"/>
      <c r="AH41" s="9">
        <v>58.1</v>
      </c>
      <c r="AI41" s="9">
        <v>61.9</v>
      </c>
      <c r="AJ41" s="9"/>
      <c r="AK41" s="9">
        <v>59.2</v>
      </c>
      <c r="AL41" s="9">
        <v>60.8</v>
      </c>
      <c r="AM41" s="8" cm="1">
        <f t="array" ref="AM41">10*LOG(SUM(10^(AH41:AL41/10)/((AH41&gt;0)*1+(AI41&gt;0)*1+(AJ41&gt;0)*1+(AK41&gt;0)*1+(AL41&gt;0)*1)))</f>
        <v>60.241263491112946</v>
      </c>
      <c r="AN41" s="8">
        <f t="shared" si="21"/>
        <v>1.6832508230603445</v>
      </c>
      <c r="AO41" s="8"/>
      <c r="AP41" s="9">
        <v>50.2</v>
      </c>
      <c r="AQ41" s="9">
        <v>54.1</v>
      </c>
      <c r="AR41" s="9">
        <v>52.4</v>
      </c>
      <c r="AS41" s="9">
        <v>51.1</v>
      </c>
      <c r="AT41" s="9">
        <v>55.2</v>
      </c>
      <c r="AU41" s="8" cm="1">
        <f t="array" ref="AU41">10*LOG(SUM(10^(AP41:AT41/10)/((AP41&gt;0)*1+(AQ41&gt;0)*1+(AR41&gt;0)*1+(AS41&gt;0)*1+(AT41&gt;0)*1)))</f>
        <v>52.990662834373268</v>
      </c>
      <c r="AV41" s="8">
        <f t="shared" si="22"/>
        <v>2.0651876428063383</v>
      </c>
      <c r="AW41" s="8"/>
      <c r="AX41" s="9">
        <v>68.5</v>
      </c>
      <c r="AY41" s="9">
        <v>73.7</v>
      </c>
      <c r="AZ41" s="9">
        <v>70.8</v>
      </c>
      <c r="BA41" s="9">
        <v>76.400000000000006</v>
      </c>
      <c r="BB41" s="9"/>
      <c r="BC41" s="8" cm="1">
        <f t="array" ref="BC41">10*LOG(SUM(10^(AX41:BB41/10)/((AX41&gt;0)*1+(AY41&gt;0)*1+(AZ41&gt;0)*1+(BA41&gt;0)*1+(BB41&gt;0)*1)))</f>
        <v>73.334269930111375</v>
      </c>
      <c r="BD41" s="8">
        <f t="shared" si="27"/>
        <v>3.4375378785791852</v>
      </c>
      <c r="BE41" s="8"/>
      <c r="BF41" s="9">
        <v>57.6</v>
      </c>
      <c r="BG41" s="9">
        <v>57.9</v>
      </c>
      <c r="BH41" s="9">
        <v>58.2</v>
      </c>
      <c r="BI41" s="9">
        <v>58.3</v>
      </c>
      <c r="BJ41" s="9">
        <v>60.1</v>
      </c>
      <c r="BK41" s="8" cm="1">
        <f t="array" ref="BK41">10*LOG(SUM(10^(BF41:BJ41/10)/((BF41&gt;0)*1+(BG41&gt;0)*1+(BH41&gt;0)*1+(BI41&gt;0)*1+(BJ41&gt;0)*1)))</f>
        <v>58.515157118027432</v>
      </c>
      <c r="BL41" s="8">
        <f t="shared" si="23"/>
        <v>0.97826376811164828</v>
      </c>
      <c r="BM41" s="8"/>
      <c r="BN41" s="9">
        <v>50.9</v>
      </c>
      <c r="BO41" s="9">
        <v>55</v>
      </c>
      <c r="BP41" s="9">
        <v>60.5</v>
      </c>
      <c r="BQ41" s="9">
        <v>50.9</v>
      </c>
      <c r="BR41" s="9">
        <v>55.5</v>
      </c>
      <c r="BS41" s="8" cm="1">
        <f t="array" ref="BS41">10*LOG(SUM(10^(BN41:BR41/10)/((BN41&gt;0)*1+(BO41&gt;0)*1+(BP41&gt;0)*1+(BQ41&gt;0)*1+(BR41&gt;0)*1)))</f>
        <v>56.104713665462079</v>
      </c>
      <c r="BT41" s="8">
        <f t="shared" si="24"/>
        <v>3.9734116323381352</v>
      </c>
      <c r="BU41" s="8"/>
      <c r="BV41" s="9">
        <v>50.8</v>
      </c>
      <c r="BW41" s="9">
        <v>52.3</v>
      </c>
      <c r="BX41" s="9">
        <v>50.4</v>
      </c>
      <c r="BY41" s="9">
        <v>53.6</v>
      </c>
      <c r="BZ41" s="9">
        <v>52.7</v>
      </c>
      <c r="CA41" s="8" cm="1">
        <f t="array" ref="CA41">10*LOG(SUM(10^(BV41:BZ41/10)/((BV41&gt;0)*1+(BW41&gt;0)*1+(BX41&gt;0)*1+(BY41&gt;0)*1+(BZ41&gt;0)*1)))</f>
        <v>52.121844642917914</v>
      </c>
      <c r="CB41" s="8">
        <f t="shared" si="25"/>
        <v>1.3352902306240408</v>
      </c>
    </row>
    <row r="42" spans="1:80" x14ac:dyDescent="0.2">
      <c r="A42" s="13">
        <v>4</v>
      </c>
      <c r="B42">
        <v>59</v>
      </c>
      <c r="C42">
        <v>68.5</v>
      </c>
      <c r="E42">
        <v>64.8</v>
      </c>
      <c r="F42">
        <v>62.9</v>
      </c>
      <c r="G42" s="8" cm="1">
        <f t="array" ref="G42">10*LOG(SUM(10^(B42:F42/10)/((B42&gt;0)*1+(C42&gt;0)*1+(D42&gt;0)*1+(E42&gt;0)*1+(F42&gt;0)*1)))</f>
        <v>65.06626218789107</v>
      </c>
      <c r="H42" s="8">
        <f t="shared" si="18"/>
        <v>3.9555867664186897</v>
      </c>
      <c r="I42" s="8"/>
      <c r="J42" s="9">
        <v>58.1</v>
      </c>
      <c r="K42" s="9">
        <v>60</v>
      </c>
      <c r="L42" s="9"/>
      <c r="M42" s="9">
        <v>56.4</v>
      </c>
      <c r="N42" s="9"/>
      <c r="O42" s="8" cm="1">
        <f t="array" ref="O42">10*LOG(SUM(10^(J42:N42/10)/((J42&gt;0)*1+(K42&gt;0)*1+(L42&gt;0)*1+(M42&gt;0)*1+(N42&gt;0)*1)))</f>
        <v>58.413953600680351</v>
      </c>
      <c r="P42" s="8">
        <f t="shared" si="19"/>
        <v>1.8009256878986806</v>
      </c>
      <c r="Q42" s="8"/>
      <c r="R42" s="9">
        <v>53.5</v>
      </c>
      <c r="S42" s="9">
        <v>53.4</v>
      </c>
      <c r="T42" s="9"/>
      <c r="U42" s="9">
        <v>55.2</v>
      </c>
      <c r="V42" s="9">
        <v>56.9</v>
      </c>
      <c r="W42" s="8" cm="1">
        <f t="array" ref="W42">10*LOG(SUM(10^(R42:V42/10)/((R42&gt;0)*1+(S42&gt;0)*1+(T42&gt;0)*1+(U42&gt;0)*1+(V42&gt;0)*1)))</f>
        <v>54.995356087533374</v>
      </c>
      <c r="X42" s="8">
        <f t="shared" si="20"/>
        <v>1.6542873591570078</v>
      </c>
      <c r="Y42" s="8"/>
      <c r="Z42" s="9">
        <v>56.7</v>
      </c>
      <c r="AA42" s="9">
        <v>58.3</v>
      </c>
      <c r="AB42" s="9"/>
      <c r="AC42" s="9">
        <v>58</v>
      </c>
      <c r="AD42" s="9">
        <v>60.6</v>
      </c>
      <c r="AE42" s="8" cm="1">
        <f t="array" ref="AE42">10*LOG(SUM(10^(Z42:AD42/10)/((Z42&gt;0)*1+(AA42&gt;0)*1+(AB42&gt;0)*1+(AC42&gt;0)*1+(AD42&gt;0)*1)))</f>
        <v>58.63758435702502</v>
      </c>
      <c r="AF42" s="8">
        <f t="shared" si="26"/>
        <v>1.6227548592850778</v>
      </c>
      <c r="AG42" s="8"/>
      <c r="AH42" s="9">
        <v>59.8</v>
      </c>
      <c r="AI42" s="9">
        <v>64.400000000000006</v>
      </c>
      <c r="AJ42" s="9"/>
      <c r="AK42" s="9">
        <v>60.5</v>
      </c>
      <c r="AL42" s="9">
        <v>63.7</v>
      </c>
      <c r="AM42" s="8" cm="1">
        <f t="array" ref="AM42">10*LOG(SUM(10^(AH42:AL42/10)/((AH42&gt;0)*1+(AI42&gt;0)*1+(AJ42&gt;0)*1+(AK42&gt;0)*1+(AL42&gt;0)*1)))</f>
        <v>62.537903350121468</v>
      </c>
      <c r="AN42" s="8">
        <f t="shared" si="21"/>
        <v>2.287647991569802</v>
      </c>
      <c r="AO42" s="8"/>
      <c r="AP42" s="9">
        <v>50.6</v>
      </c>
      <c r="AQ42" s="9">
        <v>53.1</v>
      </c>
      <c r="AR42" s="9">
        <v>53.1</v>
      </c>
      <c r="AS42" s="9">
        <v>51.7</v>
      </c>
      <c r="AT42" s="9">
        <v>52.9</v>
      </c>
      <c r="AU42" s="8" cm="1">
        <f t="array" ref="AU42">10*LOG(SUM(10^(AP42:AT42/10)/((AP42&gt;0)*1+(AQ42&gt;0)*1+(AR42&gt;0)*1+(AS42&gt;0)*1+(AT42&gt;0)*1)))</f>
        <v>52.385770987079496</v>
      </c>
      <c r="AV42" s="8">
        <f t="shared" si="22"/>
        <v>1.1054410884348378</v>
      </c>
      <c r="AW42" s="8"/>
      <c r="AX42" s="9">
        <v>67.7</v>
      </c>
      <c r="AY42" s="9">
        <v>73.7</v>
      </c>
      <c r="AZ42" s="9">
        <v>68.900000000000006</v>
      </c>
      <c r="BA42" s="9">
        <v>75.3</v>
      </c>
      <c r="BB42" s="9"/>
      <c r="BC42" s="8" cm="1">
        <f t="array" ref="BC42">10*LOG(SUM(10^(AX42:BB42/10)/((AX42&gt;0)*1+(AY42&gt;0)*1+(AZ42&gt;0)*1+(BA42&gt;0)*1+(BB42&gt;0)*1)))</f>
        <v>72.490613953266575</v>
      </c>
      <c r="BD42" s="8">
        <f t="shared" si="27"/>
        <v>3.6715119501371611</v>
      </c>
      <c r="BE42" s="8"/>
      <c r="BF42" s="9">
        <v>57.5</v>
      </c>
      <c r="BG42" s="9">
        <v>58.6</v>
      </c>
      <c r="BH42" s="9">
        <v>57.9</v>
      </c>
      <c r="BI42" s="9">
        <v>57.4</v>
      </c>
      <c r="BJ42" s="9">
        <v>60.1</v>
      </c>
      <c r="BK42" s="8" cm="1">
        <f t="array" ref="BK42">10*LOG(SUM(10^(BF42:BJ42/10)/((BF42&gt;0)*1+(BG42&gt;0)*1+(BH42&gt;0)*1+(BI42&gt;0)*1+(BJ42&gt;0)*1)))</f>
        <v>58.421355196462116</v>
      </c>
      <c r="BL42" s="8">
        <f t="shared" si="23"/>
        <v>1.1113055385446444</v>
      </c>
      <c r="BM42" s="8"/>
      <c r="BN42" s="9">
        <v>52.4</v>
      </c>
      <c r="BO42" s="9">
        <v>55.6</v>
      </c>
      <c r="BP42" s="9">
        <v>60.8</v>
      </c>
      <c r="BQ42" s="9">
        <v>53.1</v>
      </c>
      <c r="BR42" s="9">
        <v>56.8</v>
      </c>
      <c r="BS42" s="8" cm="1">
        <f t="array" ref="BS42">10*LOG(SUM(10^(BN42:BR42/10)/((BN42&gt;0)*1+(BO42&gt;0)*1+(BP42&gt;0)*1+(BQ42&gt;0)*1+(BR42&gt;0)*1)))</f>
        <v>56.851909474715171</v>
      </c>
      <c r="BT42" s="8">
        <f t="shared" si="24"/>
        <v>3.349328290866691</v>
      </c>
      <c r="BU42" s="8"/>
      <c r="BV42" s="9">
        <v>49.8</v>
      </c>
      <c r="BW42" s="9">
        <v>51.6</v>
      </c>
      <c r="BX42" s="9">
        <v>50.3</v>
      </c>
      <c r="BY42" s="9">
        <v>54.1</v>
      </c>
      <c r="BZ42" s="9">
        <v>52.9</v>
      </c>
      <c r="CA42" s="8" cm="1">
        <f t="array" ref="CA42">10*LOG(SUM(10^(BV42:BZ42/10)/((BV42&gt;0)*1+(BW42&gt;0)*1+(BX42&gt;0)*1+(BY42&gt;0)*1+(BZ42&gt;0)*1)))</f>
        <v>52.03695906677504</v>
      </c>
      <c r="CB42" s="8">
        <f t="shared" si="25"/>
        <v>1.7868967513541474</v>
      </c>
    </row>
    <row r="43" spans="1:80" x14ac:dyDescent="0.2">
      <c r="A43" s="13">
        <v>5</v>
      </c>
      <c r="B43">
        <v>63.1</v>
      </c>
      <c r="C43">
        <v>69.400000000000006</v>
      </c>
      <c r="E43">
        <v>67</v>
      </c>
      <c r="F43">
        <v>64.7</v>
      </c>
      <c r="G43" s="8" cm="1">
        <f t="array" ref="G43">10*LOG(SUM(10^(B43:F43/10)/((B43&gt;0)*1+(C43&gt;0)*1+(D43&gt;0)*1+(E43&gt;0)*1+(F43&gt;0)*1)))</f>
        <v>66.701172254927528</v>
      </c>
      <c r="H43" s="8">
        <f t="shared" si="18"/>
        <v>2.7477263328068187</v>
      </c>
      <c r="I43" s="8"/>
      <c r="J43" s="9">
        <v>57.8</v>
      </c>
      <c r="K43" s="9">
        <v>58.3</v>
      </c>
      <c r="L43" s="9"/>
      <c r="M43" s="9">
        <v>57.6</v>
      </c>
      <c r="N43" s="9"/>
      <c r="O43" s="8" cm="1">
        <f t="array" ref="O43">10*LOG(SUM(10^(J43:N43/10)/((J43&gt;0)*1+(K43&gt;0)*1+(L43&gt;0)*1+(M43&gt;0)*1+(N43&gt;0)*1)))</f>
        <v>57.910082682537798</v>
      </c>
      <c r="P43" s="8">
        <f t="shared" si="19"/>
        <v>0.36055512754639718</v>
      </c>
      <c r="Q43" s="8"/>
      <c r="R43" s="9">
        <v>53.4</v>
      </c>
      <c r="S43" s="9">
        <v>54.3</v>
      </c>
      <c r="T43" s="9"/>
      <c r="U43" s="9">
        <v>54.7</v>
      </c>
      <c r="V43" s="9">
        <v>58.8</v>
      </c>
      <c r="W43" s="8" cm="1">
        <f t="array" ref="W43">10*LOG(SUM(10^(R43:V43/10)/((R43&gt;0)*1+(S43&gt;0)*1+(T43&gt;0)*1+(U43&gt;0)*1+(V43&gt;0)*1)))</f>
        <v>55.859199196030104</v>
      </c>
      <c r="X43" s="8">
        <f t="shared" si="20"/>
        <v>2.3958297101421868</v>
      </c>
      <c r="Y43" s="8"/>
      <c r="Z43" s="9">
        <v>56.5</v>
      </c>
      <c r="AA43" s="9">
        <v>59.2</v>
      </c>
      <c r="AB43" s="9"/>
      <c r="AC43" s="9">
        <v>58.3</v>
      </c>
      <c r="AD43" s="9">
        <v>60.4</v>
      </c>
      <c r="AE43" s="8" cm="1">
        <f t="array" ref="AE43">10*LOG(SUM(10^(Z43:AD43/10)/((Z43&gt;0)*1+(AA43&gt;0)*1+(AB43&gt;0)*1+(AC43&gt;0)*1+(AD43&gt;0)*1)))</f>
        <v>58.823835735414825</v>
      </c>
      <c r="AF43" s="8">
        <f t="shared" si="26"/>
        <v>1.6431676725154984</v>
      </c>
      <c r="AG43" s="8"/>
      <c r="AH43" s="9">
        <v>56.7</v>
      </c>
      <c r="AI43" s="9">
        <v>61.7</v>
      </c>
      <c r="AJ43" s="9"/>
      <c r="AK43" s="9">
        <v>60.4</v>
      </c>
      <c r="AL43" s="9">
        <v>61.7</v>
      </c>
      <c r="AM43" s="8" cm="1">
        <f t="array" ref="AM43">10*LOG(SUM(10^(AH43:AL43/10)/((AH43&gt;0)*1+(AI43&gt;0)*1+(AJ43&gt;0)*1+(AK43&gt;0)*1+(AL43&gt;0)*1)))</f>
        <v>60.533119690267078</v>
      </c>
      <c r="AN43" s="8">
        <f t="shared" si="21"/>
        <v>2.3641418457162562</v>
      </c>
      <c r="AO43" s="8"/>
      <c r="AP43" s="9">
        <v>51.4</v>
      </c>
      <c r="AQ43" s="9">
        <v>53.7</v>
      </c>
      <c r="AR43" s="9">
        <v>53.3</v>
      </c>
      <c r="AS43" s="9">
        <v>51.9</v>
      </c>
      <c r="AT43" s="9">
        <v>54.1</v>
      </c>
      <c r="AU43" s="8" cm="1">
        <f t="array" ref="AU43">10*LOG(SUM(10^(AP43:AT43/10)/((AP43&gt;0)*1+(AQ43&gt;0)*1+(AR43&gt;0)*1+(AS43&gt;0)*1+(AT43&gt;0)*1)))</f>
        <v>53.002383187899596</v>
      </c>
      <c r="AV43" s="8">
        <f t="shared" si="22"/>
        <v>1.1713240371477072</v>
      </c>
      <c r="AW43" s="8"/>
      <c r="AX43" s="9">
        <v>67.5</v>
      </c>
      <c r="AY43" s="9">
        <v>76.099999999999994</v>
      </c>
      <c r="AZ43" s="9">
        <v>68.3</v>
      </c>
      <c r="BA43" s="9">
        <v>73.599999999999994</v>
      </c>
      <c r="BB43" s="9"/>
      <c r="BC43" s="8" cm="1">
        <f t="array" ref="BC43">10*LOG(SUM(10^(AX43:BB43/10)/((AX43&gt;0)*1+(AY43&gt;0)*1+(AZ43&gt;0)*1+(BA43&gt;0)*1+(BB43&gt;0)*1)))</f>
        <v>72.789304160327987</v>
      </c>
      <c r="BD43" s="8">
        <f t="shared" si="27"/>
        <v>4.1532116087031543</v>
      </c>
      <c r="BE43" s="8"/>
      <c r="BF43" s="9">
        <v>57.6</v>
      </c>
      <c r="BG43" s="9">
        <v>58.3</v>
      </c>
      <c r="BH43" s="9">
        <v>58.7</v>
      </c>
      <c r="BI43" s="9">
        <v>57.7</v>
      </c>
      <c r="BJ43" s="9">
        <v>61.1</v>
      </c>
      <c r="BK43" s="8" cm="1">
        <f t="array" ref="BK43">10*LOG(SUM(10^(BF43:BJ43/10)/((BF43&gt;0)*1+(BG43&gt;0)*1+(BH43&gt;0)*1+(BI43&gt;0)*1+(BJ43&gt;0)*1)))</f>
        <v>58.887326967858868</v>
      </c>
      <c r="BL43" s="8">
        <f t="shared" si="23"/>
        <v>1.4254823744964369</v>
      </c>
      <c r="BM43" s="8"/>
      <c r="BN43" s="9">
        <v>54.4</v>
      </c>
      <c r="BO43" s="9">
        <v>57</v>
      </c>
      <c r="BP43" s="9">
        <v>59.6</v>
      </c>
      <c r="BQ43" s="9">
        <v>53.5</v>
      </c>
      <c r="BR43" s="9">
        <v>58.6</v>
      </c>
      <c r="BS43" s="8" cm="1">
        <f t="array" ref="BS43">10*LOG(SUM(10^(BN43:BR43/10)/((BN43&gt;0)*1+(BO43&gt;0)*1+(BP43&gt;0)*1+(BQ43&gt;0)*1+(BR43&gt;0)*1)))</f>
        <v>57.221284349636505</v>
      </c>
      <c r="BT43" s="8">
        <f t="shared" si="24"/>
        <v>2.6271657732240663</v>
      </c>
      <c r="BU43" s="8"/>
      <c r="BV43" s="9">
        <v>49.4</v>
      </c>
      <c r="BW43" s="9">
        <v>52.6</v>
      </c>
      <c r="BX43" s="9">
        <v>49.7</v>
      </c>
      <c r="BY43" s="9">
        <v>54.5</v>
      </c>
      <c r="BZ43" s="9">
        <v>53.9</v>
      </c>
      <c r="CA43" s="8" cm="1">
        <f t="array" ref="CA43">10*LOG(SUM(10^(BV43:BZ43/10)/((BV43&gt;0)*1+(BW43&gt;0)*1+(BX43&gt;0)*1+(BY43&gt;0)*1+(BZ43&gt;0)*1)))</f>
        <v>52.502741034759602</v>
      </c>
      <c r="CB43" s="8">
        <f t="shared" si="25"/>
        <v>2.3594490882407269</v>
      </c>
    </row>
    <row r="44" spans="1:80" x14ac:dyDescent="0.2">
      <c r="A44" s="13">
        <v>6</v>
      </c>
      <c r="B44">
        <v>62.5</v>
      </c>
      <c r="C44">
        <v>68.599999999999994</v>
      </c>
      <c r="E44">
        <v>69</v>
      </c>
      <c r="F44">
        <v>67.7</v>
      </c>
      <c r="G44" s="8" cm="1">
        <f t="array" ref="G44">10*LOG(SUM(10^(B44:F44/10)/((B44&gt;0)*1+(C44&gt;0)*1+(D44&gt;0)*1+(E44&gt;0)*1+(F44&gt;0)*1)))</f>
        <v>67.569090520587139</v>
      </c>
      <c r="H44" s="8">
        <f t="shared" si="18"/>
        <v>3.0160680805755469</v>
      </c>
      <c r="I44" s="8"/>
      <c r="J44" s="9">
        <v>56.6</v>
      </c>
      <c r="K44" s="9">
        <v>59.5</v>
      </c>
      <c r="L44" s="9"/>
      <c r="M44" s="9">
        <v>59.4</v>
      </c>
      <c r="N44" s="9"/>
      <c r="O44" s="8" cm="1">
        <f t="array" ref="O44">10*LOG(SUM(10^(J44:N44/10)/((J44&gt;0)*1+(K44&gt;0)*1+(L44&gt;0)*1+(M44&gt;0)*1+(N44&gt;0)*1)))</f>
        <v>58.690956816412829</v>
      </c>
      <c r="P44" s="8">
        <f t="shared" si="19"/>
        <v>1.6462077633154315</v>
      </c>
      <c r="Q44" s="8"/>
      <c r="R44" s="9">
        <v>53.7</v>
      </c>
      <c r="S44" s="9">
        <v>54.3</v>
      </c>
      <c r="T44" s="9"/>
      <c r="U44" s="9">
        <v>55.6</v>
      </c>
      <c r="V44" s="9">
        <v>59.1</v>
      </c>
      <c r="W44" s="8" cm="1">
        <f t="array" ref="W44">10*LOG(SUM(10^(R44:V44/10)/((R44&gt;0)*1+(S44&gt;0)*1+(T44&gt;0)*1+(U44&gt;0)*1+(V44&gt;0)*1)))</f>
        <v>56.231163792746408</v>
      </c>
      <c r="X44" s="8">
        <f t="shared" si="20"/>
        <v>2.4171263930543643</v>
      </c>
      <c r="Y44" s="8"/>
      <c r="Z44" s="9">
        <v>56.4</v>
      </c>
      <c r="AA44" s="9">
        <v>60.2</v>
      </c>
      <c r="AB44" s="9"/>
      <c r="AC44" s="9">
        <v>57.6</v>
      </c>
      <c r="AD44" s="9">
        <v>61.5</v>
      </c>
      <c r="AE44" s="8" cm="1">
        <f t="array" ref="AE44">10*LOG(SUM(10^(Z44:AD44/10)/((Z44&gt;0)*1+(AA44&gt;0)*1+(AB44&gt;0)*1+(AC44&gt;0)*1+(AD44&gt;0)*1)))</f>
        <v>59.384725484081891</v>
      </c>
      <c r="AF44" s="8">
        <f t="shared" si="26"/>
        <v>2.3371991785040493</v>
      </c>
      <c r="AG44" s="8"/>
      <c r="AH44" s="9">
        <v>55.5</v>
      </c>
      <c r="AI44" s="9">
        <v>62.1</v>
      </c>
      <c r="AJ44" s="9"/>
      <c r="AK44" s="9">
        <v>59.1</v>
      </c>
      <c r="AL44" s="9">
        <v>60.7</v>
      </c>
      <c r="AM44" s="8" cm="1">
        <f t="array" ref="AM44">10*LOG(SUM(10^(AH44:AL44/10)/((AH44&gt;0)*1+(AI44&gt;0)*1+(AJ44&gt;0)*1+(AK44&gt;0)*1+(AL44&gt;0)*1)))</f>
        <v>59.961122788680768</v>
      </c>
      <c r="AN44" s="8">
        <f t="shared" si="21"/>
        <v>2.8442925306655793</v>
      </c>
      <c r="AO44" s="8"/>
      <c r="AP44" s="9">
        <v>51.2</v>
      </c>
      <c r="AQ44" s="9">
        <v>52.8</v>
      </c>
      <c r="AR44" s="9">
        <v>53.3</v>
      </c>
      <c r="AS44" s="9">
        <v>52.7</v>
      </c>
      <c r="AT44" s="9">
        <v>54.2</v>
      </c>
      <c r="AU44" s="8" cm="1">
        <f t="array" ref="AU44">10*LOG(SUM(10^(AP44:AT44/10)/((AP44&gt;0)*1+(AQ44&gt;0)*1+(AR44&gt;0)*1+(AS44&gt;0)*1+(AT44&gt;0)*1)))</f>
        <v>52.946440818099269</v>
      </c>
      <c r="AV44" s="8">
        <f t="shared" si="22"/>
        <v>1.0922453936730512</v>
      </c>
      <c r="AW44" s="8"/>
      <c r="AX44" s="9">
        <v>70.7</v>
      </c>
      <c r="AY44" s="9">
        <v>77.3</v>
      </c>
      <c r="AZ44" s="9">
        <v>67.8</v>
      </c>
      <c r="BA44" s="9">
        <v>73.8</v>
      </c>
      <c r="BB44" s="9"/>
      <c r="BC44" s="8" cm="1">
        <f t="array" ref="BC44">10*LOG(SUM(10^(AX44:BB44/10)/((AX44&gt;0)*1+(AY44&gt;0)*1+(AZ44&gt;0)*1+(BA44&gt;0)*1+(BB44&gt;0)*1)))</f>
        <v>73.777891043602182</v>
      </c>
      <c r="BD44" s="8">
        <f t="shared" si="27"/>
        <v>4.0832993195862253</v>
      </c>
      <c r="BE44" s="8"/>
      <c r="BF44" s="9">
        <v>57.6</v>
      </c>
      <c r="BG44" s="9">
        <v>58.5</v>
      </c>
      <c r="BH44" s="9">
        <v>59</v>
      </c>
      <c r="BI44" s="9">
        <v>57.5</v>
      </c>
      <c r="BJ44" s="9">
        <v>60.3</v>
      </c>
      <c r="BK44" s="8" cm="1">
        <f t="array" ref="BK44">10*LOG(SUM(10^(BF44:BJ44/10)/((BF44&gt;0)*1+(BG44&gt;0)*1+(BH44&gt;0)*1+(BI44&gt;0)*1+(BJ44&gt;0)*1)))</f>
        <v>58.705881881135412</v>
      </c>
      <c r="BL44" s="8">
        <f t="shared" si="23"/>
        <v>1.1476062042355806</v>
      </c>
      <c r="BM44" s="8"/>
      <c r="BN44" s="9">
        <v>54.8</v>
      </c>
      <c r="BO44" s="9">
        <v>59</v>
      </c>
      <c r="BP44" s="9">
        <v>59.9</v>
      </c>
      <c r="BQ44" s="9">
        <v>55.8</v>
      </c>
      <c r="BR44" s="9">
        <v>59.5</v>
      </c>
      <c r="BS44" s="8" cm="1">
        <f t="array" ref="BS44">10*LOG(SUM(10^(BN44:BR44/10)/((BN44&gt;0)*1+(BO44&gt;0)*1+(BP44&gt;0)*1+(BQ44&gt;0)*1+(BR44&gt;0)*1)))</f>
        <v>58.254262426907111</v>
      </c>
      <c r="BT44" s="8">
        <f t="shared" si="24"/>
        <v>2.3313086453749547</v>
      </c>
      <c r="BU44" s="8"/>
      <c r="BV44" s="9">
        <v>50.5</v>
      </c>
      <c r="BW44" s="9">
        <v>52.6</v>
      </c>
      <c r="BX44" s="9">
        <v>49.6</v>
      </c>
      <c r="BY44" s="9">
        <v>51.9</v>
      </c>
      <c r="BZ44" s="9">
        <v>54</v>
      </c>
      <c r="CA44" s="8" cm="1">
        <f t="array" ref="CA44">10*LOG(SUM(10^(BV44:BZ44/10)/((BV44&gt;0)*1+(BW44&gt;0)*1+(BX44&gt;0)*1+(BY44&gt;0)*1+(BZ44&gt;0)*1)))</f>
        <v>51.994498136926453</v>
      </c>
      <c r="CB44" s="8">
        <f t="shared" si="25"/>
        <v>1.7311845655504208</v>
      </c>
    </row>
    <row r="45" spans="1:80" x14ac:dyDescent="0.2">
      <c r="A45" s="13">
        <v>7</v>
      </c>
      <c r="B45">
        <v>64.8</v>
      </c>
      <c r="C45">
        <v>72.400000000000006</v>
      </c>
      <c r="E45">
        <v>68.099999999999994</v>
      </c>
      <c r="F45">
        <v>69.3</v>
      </c>
      <c r="G45" s="8" cm="1">
        <f t="array" ref="G45">10*LOG(SUM(10^(B45:F45/10)/((B45&gt;0)*1+(C45&gt;0)*1+(D45&gt;0)*1+(E45&gt;0)*1+(F45&gt;0)*1)))</f>
        <v>69.465245228554863</v>
      </c>
      <c r="H45" s="8">
        <f t="shared" si="18"/>
        <v>3.1416556144810053</v>
      </c>
      <c r="I45" s="8"/>
      <c r="J45" s="9">
        <v>55.6</v>
      </c>
      <c r="K45" s="9">
        <v>60.9</v>
      </c>
      <c r="L45" s="9"/>
      <c r="M45" s="9">
        <v>61.3</v>
      </c>
      <c r="N45" s="9"/>
      <c r="O45" s="8" cm="1">
        <f t="array" ref="O45">10*LOG(SUM(10^(J45:N45/10)/((J45&gt;0)*1+(K45&gt;0)*1+(L45&gt;0)*1+(M45&gt;0)*1+(N45&gt;0)*1)))</f>
        <v>59.915674252180871</v>
      </c>
      <c r="P45" s="8">
        <f t="shared" si="19"/>
        <v>3.1817186131607116</v>
      </c>
      <c r="Q45" s="8"/>
      <c r="R45" s="9">
        <v>55.1</v>
      </c>
      <c r="S45" s="9">
        <v>55.1</v>
      </c>
      <c r="T45" s="9"/>
      <c r="U45" s="9">
        <v>56.2</v>
      </c>
      <c r="V45" s="9">
        <v>58.2</v>
      </c>
      <c r="W45" s="8" cm="1">
        <f t="array" ref="W45">10*LOG(SUM(10^(R45:V45/10)/((R45&gt;0)*1+(S45&gt;0)*1+(T45&gt;0)*1+(U45&gt;0)*1+(V45&gt;0)*1)))</f>
        <v>56.346664506880934</v>
      </c>
      <c r="X45" s="8">
        <f t="shared" si="20"/>
        <v>1.4617341299520472</v>
      </c>
      <c r="Y45" s="8"/>
      <c r="Z45" s="9">
        <v>57.2</v>
      </c>
      <c r="AA45" s="9">
        <v>60.9</v>
      </c>
      <c r="AB45" s="9"/>
      <c r="AC45" s="9">
        <v>58.7</v>
      </c>
      <c r="AD45" s="9">
        <v>61.6</v>
      </c>
      <c r="AE45" s="8" cm="1">
        <f t="array" ref="AE45">10*LOG(SUM(10^(Z45:AD45/10)/((Z45&gt;0)*1+(AA45&gt;0)*1+(AB45&gt;0)*1+(AC45&gt;0)*1+(AD45&gt;0)*1)))</f>
        <v>59.936375953814327</v>
      </c>
      <c r="AF45" s="8">
        <f t="shared" si="26"/>
        <v>2.0215505600075061</v>
      </c>
      <c r="AG45" s="8"/>
      <c r="AH45" s="9">
        <v>54.9</v>
      </c>
      <c r="AI45" s="9">
        <v>60.2</v>
      </c>
      <c r="AJ45" s="9"/>
      <c r="AK45" s="9">
        <v>58.6</v>
      </c>
      <c r="AL45" s="9">
        <v>59.7</v>
      </c>
      <c r="AM45" s="8" cm="1">
        <f t="array" ref="AM45">10*LOG(SUM(10^(AH45:AL45/10)/((AH45&gt;0)*1+(AI45&gt;0)*1+(AJ45&gt;0)*1+(AK45&gt;0)*1+(AL45&gt;0)*1)))</f>
        <v>58.770615489019569</v>
      </c>
      <c r="AN45" s="8">
        <f t="shared" si="21"/>
        <v>2.3951339558919615</v>
      </c>
      <c r="AO45" s="8"/>
      <c r="AP45" s="9">
        <v>51.6</v>
      </c>
      <c r="AQ45" s="9">
        <v>54.1</v>
      </c>
      <c r="AR45" s="9">
        <v>52.8</v>
      </c>
      <c r="AS45" s="9">
        <v>52.3</v>
      </c>
      <c r="AT45" s="9">
        <v>54.6</v>
      </c>
      <c r="AU45" s="8" cm="1">
        <f t="array" ref="AU45">10*LOG(SUM(10^(AP45:AT45/10)/((AP45&gt;0)*1+(AQ45&gt;0)*1+(AR45&gt;0)*1+(AS45&gt;0)*1+(AT45&gt;0)*1)))</f>
        <v>53.223669887666027</v>
      </c>
      <c r="AV45" s="8">
        <f t="shared" si="22"/>
        <v>1.2477980605851262</v>
      </c>
      <c r="AW45" s="8"/>
      <c r="AX45" s="9">
        <v>70.400000000000006</v>
      </c>
      <c r="AY45" s="9">
        <v>76.099999999999994</v>
      </c>
      <c r="AZ45" s="9">
        <v>68.5</v>
      </c>
      <c r="BA45" s="9">
        <v>74.099999999999994</v>
      </c>
      <c r="BB45" s="9"/>
      <c r="BC45" s="8" cm="1">
        <f t="array" ref="BC45">10*LOG(SUM(10^(AX45:BB45/10)/((AX45&gt;0)*1+(AY45&gt;0)*1+(AZ45&gt;0)*1+(BA45&gt;0)*1+(BB45&gt;0)*1)))</f>
        <v>73.247259214058701</v>
      </c>
      <c r="BD45" s="8">
        <f t="shared" si="27"/>
        <v>3.4509660483213445</v>
      </c>
      <c r="BE45" s="8"/>
      <c r="BF45" s="9">
        <v>57.8</v>
      </c>
      <c r="BG45" s="9">
        <v>59.2</v>
      </c>
      <c r="BH45" s="9">
        <v>59.3</v>
      </c>
      <c r="BI45" s="9">
        <v>58</v>
      </c>
      <c r="BJ45" s="9">
        <v>60.7</v>
      </c>
      <c r="BK45" s="8" cm="1">
        <f t="array" ref="BK45">10*LOG(SUM(10^(BF45:BJ45/10)/((BF45&gt;0)*1+(BG45&gt;0)*1+(BH45&gt;0)*1+(BI45&gt;0)*1+(BJ45&gt;0)*1)))</f>
        <v>59.128930512503565</v>
      </c>
      <c r="BL45" s="8">
        <f t="shared" si="23"/>
        <v>1.1683321445547941</v>
      </c>
      <c r="BM45" s="8"/>
      <c r="BN45" s="9">
        <v>57.6</v>
      </c>
      <c r="BO45" s="9">
        <v>60.7</v>
      </c>
      <c r="BP45" s="9">
        <v>60.7</v>
      </c>
      <c r="BQ45" s="9">
        <v>57.7</v>
      </c>
      <c r="BR45" s="9">
        <v>61.7</v>
      </c>
      <c r="BS45" s="8" cm="1">
        <f t="array" ref="BS45">10*LOG(SUM(10^(BN45:BR45/10)/((BN45&gt;0)*1+(BO45&gt;0)*1+(BP45&gt;0)*1+(BQ45&gt;0)*1+(BR45&gt;0)*1)))</f>
        <v>59.994078346920041</v>
      </c>
      <c r="BT45" s="8">
        <f t="shared" si="24"/>
        <v>1.8978935691971774</v>
      </c>
      <c r="BU45" s="8"/>
      <c r="BV45" s="9">
        <v>49.9</v>
      </c>
      <c r="BW45" s="9">
        <v>53.7</v>
      </c>
      <c r="BX45" s="9">
        <v>50.1</v>
      </c>
      <c r="BY45" s="9">
        <v>51.7</v>
      </c>
      <c r="BZ45" s="9">
        <v>56.8</v>
      </c>
      <c r="CA45" s="8" cm="1">
        <f t="array" ref="CA45">10*LOG(SUM(10^(BV45:BZ45/10)/((BV45&gt;0)*1+(BW45&gt;0)*1+(BX45&gt;0)*1+(BY45&gt;0)*1+(BZ45&gt;0)*1)))</f>
        <v>53.267522700961294</v>
      </c>
      <c r="CB45" s="8">
        <f t="shared" si="25"/>
        <v>2.8754130138121017</v>
      </c>
    </row>
    <row r="46" spans="1:80" x14ac:dyDescent="0.2">
      <c r="A46" s="13">
        <v>8</v>
      </c>
      <c r="B46">
        <v>65</v>
      </c>
      <c r="C46">
        <v>69.8</v>
      </c>
      <c r="E46">
        <v>70.5</v>
      </c>
      <c r="F46">
        <v>68.7</v>
      </c>
      <c r="G46" s="8" cm="1">
        <f t="array" ref="G46">10*LOG(SUM(10^(B46:F46/10)/((B46&gt;0)*1+(C46&gt;0)*1+(D46&gt;0)*1+(E46&gt;0)*1+(F46&gt;0)*1)))</f>
        <v>68.941150923483775</v>
      </c>
      <c r="H46" s="8">
        <f t="shared" si="18"/>
        <v>2.4481285369304717</v>
      </c>
      <c r="I46" s="8"/>
      <c r="J46" s="9">
        <v>54.8</v>
      </c>
      <c r="K46" s="9">
        <v>62.2</v>
      </c>
      <c r="L46" s="9"/>
      <c r="M46" s="9">
        <v>58.9</v>
      </c>
      <c r="N46" s="9"/>
      <c r="O46" s="8" cm="1">
        <f t="array" ref="O46">10*LOG(SUM(10^(J46:N46/10)/((J46&gt;0)*1+(K46&gt;0)*1+(L46&gt;0)*1+(M46&gt;0)*1+(N46&gt;0)*1)))</f>
        <v>59.602854130156857</v>
      </c>
      <c r="P46" s="8">
        <f t="shared" si="19"/>
        <v>3.7072002014098664</v>
      </c>
      <c r="Q46" s="8"/>
      <c r="R46" s="9">
        <v>54.5</v>
      </c>
      <c r="S46" s="9">
        <v>55.9</v>
      </c>
      <c r="T46" s="9"/>
      <c r="U46" s="9">
        <v>57</v>
      </c>
      <c r="V46" s="9">
        <v>59.1</v>
      </c>
      <c r="W46" s="8" cm="1">
        <f t="array" ref="W46">10*LOG(SUM(10^(R46:V46/10)/((R46&gt;0)*1+(S46&gt;0)*1+(T46&gt;0)*1+(U46&gt;0)*1+(V46&gt;0)*1)))</f>
        <v>56.956791191179391</v>
      </c>
      <c r="X46" s="8">
        <f t="shared" si="20"/>
        <v>1.9414341777836994</v>
      </c>
      <c r="Y46" s="8"/>
      <c r="Z46" s="9">
        <v>57.3</v>
      </c>
      <c r="AA46" s="9">
        <v>61.7</v>
      </c>
      <c r="AB46" s="9"/>
      <c r="AC46" s="9">
        <v>59.2</v>
      </c>
      <c r="AD46" s="9">
        <v>61.9</v>
      </c>
      <c r="AE46" s="8" cm="1">
        <f t="array" ref="AE46">10*LOG(SUM(10^(Z46:AD46/10)/((Z46&gt;0)*1+(AA46&gt;0)*1+(AB46&gt;0)*1+(AC46&gt;0)*1+(AD46&gt;0)*1)))</f>
        <v>60.410689731628977</v>
      </c>
      <c r="AF46" s="8">
        <f t="shared" si="26"/>
        <v>2.1929812280698329</v>
      </c>
      <c r="AG46" s="8"/>
      <c r="AH46" s="9">
        <v>54.4</v>
      </c>
      <c r="AI46" s="9">
        <v>59.1</v>
      </c>
      <c r="AJ46" s="9"/>
      <c r="AK46" s="9">
        <v>57.9</v>
      </c>
      <c r="AL46" s="9">
        <v>57.4</v>
      </c>
      <c r="AM46" s="8" cm="1">
        <f t="array" ref="AM46">10*LOG(SUM(10^(AH46:AL46/10)/((AH46&gt;0)*1+(AI46&gt;0)*1+(AJ46&gt;0)*1+(AK46&gt;0)*1+(AL46&gt;0)*1)))</f>
        <v>57.509691085170978</v>
      </c>
      <c r="AN46" s="8">
        <f t="shared" si="21"/>
        <v>1.9983326383095827</v>
      </c>
      <c r="AO46" s="8"/>
      <c r="AP46" s="9">
        <v>50.9</v>
      </c>
      <c r="AQ46" s="9">
        <v>55.7</v>
      </c>
      <c r="AR46" s="9">
        <v>52.8</v>
      </c>
      <c r="AS46" s="9">
        <v>51.6</v>
      </c>
      <c r="AT46" s="9">
        <v>53.8</v>
      </c>
      <c r="AU46" s="8" cm="1">
        <f t="array" ref="AU46">10*LOG(SUM(10^(AP46:AT46/10)/((AP46&gt;0)*1+(AQ46&gt;0)*1+(AR46&gt;0)*1+(AS46&gt;0)*1+(AT46&gt;0)*1)))</f>
        <v>53.302251783632371</v>
      </c>
      <c r="AV46" s="8">
        <f t="shared" si="22"/>
        <v>1.8928814014618041</v>
      </c>
      <c r="AW46" s="8"/>
      <c r="AX46" s="9">
        <v>74</v>
      </c>
      <c r="AY46" s="9">
        <v>76.7</v>
      </c>
      <c r="AZ46" s="9">
        <v>68.3</v>
      </c>
      <c r="BA46" s="9">
        <v>74.099999999999994</v>
      </c>
      <c r="BB46" s="9"/>
      <c r="BC46" s="8" cm="1">
        <f t="array" ref="BC46">10*LOG(SUM(10^(AX46:BB46/10)/((AX46&gt;0)*1+(AY46&gt;0)*1+(AZ46&gt;0)*1+(BA46&gt;0)*1+(BB46&gt;0)*1)))</f>
        <v>74.164622895072213</v>
      </c>
      <c r="BD46" s="8">
        <f t="shared" si="27"/>
        <v>3.5443617196894581</v>
      </c>
      <c r="BE46" s="8"/>
      <c r="BF46" s="9">
        <v>57.6</v>
      </c>
      <c r="BG46" s="9">
        <v>59.8</v>
      </c>
      <c r="BH46" s="9">
        <v>59.8</v>
      </c>
      <c r="BI46" s="9">
        <v>57.9</v>
      </c>
      <c r="BJ46" s="9">
        <v>62.2</v>
      </c>
      <c r="BK46" s="8" cm="1">
        <f t="array" ref="BK46">10*LOG(SUM(10^(BF46:BJ46/10)/((BF46&gt;0)*1+(BG46&gt;0)*1+(BH46&gt;0)*1+(BI46&gt;0)*1+(BJ46&gt;0)*1)))</f>
        <v>59.787835453507</v>
      </c>
      <c r="BL46" s="8">
        <f t="shared" si="23"/>
        <v>1.8460769214742929</v>
      </c>
      <c r="BM46" s="8"/>
      <c r="BN46" s="9">
        <v>58.6</v>
      </c>
      <c r="BO46" s="9">
        <v>62.3</v>
      </c>
      <c r="BP46" s="9">
        <v>58.6</v>
      </c>
      <c r="BQ46" s="9">
        <v>58.6</v>
      </c>
      <c r="BR46" s="9">
        <v>62.3</v>
      </c>
      <c r="BS46" s="8" cm="1">
        <f t="array" ref="BS46">10*LOG(SUM(10^(BN46:BR46/10)/((BN46&gt;0)*1+(BO46&gt;0)*1+(BP46&gt;0)*1+(BQ46&gt;0)*1+(BR46&gt;0)*1)))</f>
        <v>60.468692210719539</v>
      </c>
      <c r="BT46" s="8">
        <f t="shared" si="24"/>
        <v>2.0265734627691123</v>
      </c>
      <c r="BU46" s="8"/>
      <c r="BV46" s="9">
        <v>51.8</v>
      </c>
      <c r="BW46" s="9">
        <v>55.2</v>
      </c>
      <c r="BX46" s="9">
        <v>51.8</v>
      </c>
      <c r="BY46" s="9">
        <v>52.3</v>
      </c>
      <c r="BZ46" s="9">
        <v>55.1</v>
      </c>
      <c r="CA46" s="8" cm="1">
        <f t="array" ref="CA46">10*LOG(SUM(10^(BV46:BZ46/10)/((BV46&gt;0)*1+(BW46&gt;0)*1+(BX46&gt;0)*1+(BY46&gt;0)*1+(BZ46&gt;0)*1)))</f>
        <v>53.530546291233037</v>
      </c>
      <c r="CB46" s="8">
        <f t="shared" si="25"/>
        <v>1.7558473737771201</v>
      </c>
    </row>
    <row r="47" spans="1:80" x14ac:dyDescent="0.2">
      <c r="A47" s="13">
        <v>9</v>
      </c>
      <c r="B47">
        <v>67.599999999999994</v>
      </c>
      <c r="C47">
        <v>72.099999999999994</v>
      </c>
      <c r="E47">
        <v>69.5</v>
      </c>
      <c r="F47">
        <v>71.8</v>
      </c>
      <c r="G47" s="8" cm="1">
        <f t="array" ref="G47">10*LOG(SUM(10^(B47:F47/10)/((B47&gt;0)*1+(C47&gt;0)*1+(D47&gt;0)*1+(E47&gt;0)*1+(F47&gt;0)*1)))</f>
        <v>70.608925042733901</v>
      </c>
      <c r="H47" s="8">
        <f t="shared" si="18"/>
        <v>2.1142374511865976</v>
      </c>
      <c r="I47" s="8"/>
      <c r="J47" s="9">
        <v>56.3</v>
      </c>
      <c r="K47" s="9">
        <v>60.6</v>
      </c>
      <c r="L47" s="9"/>
      <c r="M47" s="9">
        <v>57.1</v>
      </c>
      <c r="N47" s="9"/>
      <c r="O47" s="8" cm="1">
        <f t="array" ref="O47">10*LOG(SUM(10^(J47:N47/10)/((J47&gt;0)*1+(K47&gt;0)*1+(L47&gt;0)*1+(M47&gt;0)*1+(N47&gt;0)*1)))</f>
        <v>58.425253103927702</v>
      </c>
      <c r="P47" s="8">
        <f t="shared" si="19"/>
        <v>2.2869193252058557</v>
      </c>
      <c r="Q47" s="8"/>
      <c r="R47" s="9">
        <v>57</v>
      </c>
      <c r="S47" s="9">
        <v>55.3</v>
      </c>
      <c r="T47" s="9"/>
      <c r="U47" s="9">
        <v>57.5</v>
      </c>
      <c r="V47" s="9">
        <v>60.3</v>
      </c>
      <c r="W47" s="8" cm="1">
        <f t="array" ref="W47">10*LOG(SUM(10^(R47:V47/10)/((R47&gt;0)*1+(S47&gt;0)*1+(T47&gt;0)*1+(U47&gt;0)*1+(V47&gt;0)*1)))</f>
        <v>57.913209239555272</v>
      </c>
      <c r="X47" s="8">
        <f t="shared" si="20"/>
        <v>2.0758532382292021</v>
      </c>
      <c r="Y47" s="8"/>
      <c r="Z47" s="9">
        <v>57.6</v>
      </c>
      <c r="AA47" s="9">
        <v>61.6</v>
      </c>
      <c r="AB47" s="9"/>
      <c r="AC47" s="9">
        <v>59.7</v>
      </c>
      <c r="AD47" s="9">
        <v>62.1</v>
      </c>
      <c r="AE47" s="8" cm="1">
        <f t="array" ref="AE47">10*LOG(SUM(10^(Z47:AD47/10)/((Z47&gt;0)*1+(AA47&gt;0)*1+(AB47&gt;0)*1+(AC47&gt;0)*1+(AD47&gt;0)*1)))</f>
        <v>60.584208146229841</v>
      </c>
      <c r="AF47" s="8">
        <f t="shared" si="26"/>
        <v>2.0469489490458721</v>
      </c>
      <c r="AG47" s="8"/>
      <c r="AH47" s="9">
        <v>55.7</v>
      </c>
      <c r="AI47" s="9">
        <v>59.7</v>
      </c>
      <c r="AJ47" s="9"/>
      <c r="AK47" s="9">
        <v>57.6</v>
      </c>
      <c r="AL47" s="9">
        <v>58.9</v>
      </c>
      <c r="AM47" s="8" cm="1">
        <f t="array" ref="AM47">10*LOG(SUM(10^(AH47:AL47/10)/((AH47&gt;0)*1+(AI47&gt;0)*1+(AJ47&gt;0)*1+(AK47&gt;0)*1+(AL47&gt;0)*1)))</f>
        <v>58.222461642285509</v>
      </c>
      <c r="AN47" s="8">
        <f t="shared" si="21"/>
        <v>1.746186320719145</v>
      </c>
      <c r="AO47" s="8"/>
      <c r="AP47" s="9">
        <v>50.2</v>
      </c>
      <c r="AQ47" s="9">
        <v>58</v>
      </c>
      <c r="AR47" s="9">
        <v>54.6</v>
      </c>
      <c r="AS47" s="9">
        <v>51.7</v>
      </c>
      <c r="AT47" s="9">
        <v>53.1</v>
      </c>
      <c r="AU47" s="8" cm="1">
        <f t="array" ref="AU47">10*LOG(SUM(10^(AP47:AT47/10)/((AP47&gt;0)*1+(AQ47&gt;0)*1+(AR47&gt;0)*1+(AS47&gt;0)*1+(AT47&gt;0)*1)))</f>
        <v>54.396982894147385</v>
      </c>
      <c r="AV47" s="8">
        <f t="shared" si="22"/>
        <v>2.9894815604047458</v>
      </c>
      <c r="AW47" s="8"/>
      <c r="AX47" s="9">
        <v>73.5</v>
      </c>
      <c r="AY47" s="9">
        <v>77.099999999999994</v>
      </c>
      <c r="AZ47" s="9">
        <v>68.900000000000006</v>
      </c>
      <c r="BA47" s="9">
        <v>74.400000000000006</v>
      </c>
      <c r="BB47" s="9"/>
      <c r="BC47" s="8" cm="1">
        <f t="array" ref="BC47">10*LOG(SUM(10^(AX47:BB47/10)/((AX47&gt;0)*1+(AY47&gt;0)*1+(AZ47&gt;0)*1+(BA47&gt;0)*1+(BB47&gt;0)*1)))</f>
        <v>74.352792763186088</v>
      </c>
      <c r="BD47" s="8">
        <f t="shared" si="27"/>
        <v>3.4121107836645588</v>
      </c>
      <c r="BE47" s="8"/>
      <c r="BF47" s="9">
        <v>58.3</v>
      </c>
      <c r="BG47" s="9">
        <v>59.8</v>
      </c>
      <c r="BH47" s="9">
        <v>60.6</v>
      </c>
      <c r="BI47" s="9">
        <v>58.1</v>
      </c>
      <c r="BJ47" s="9">
        <v>62.9</v>
      </c>
      <c r="BK47" s="8" cm="1">
        <f t="array" ref="BK47">10*LOG(SUM(10^(BF47:BJ47/10)/((BF47&gt;0)*1+(BG47&gt;0)*1+(BH47&gt;0)*1+(BI47&gt;0)*1+(BJ47&gt;0)*1)))</f>
        <v>60.313864873204082</v>
      </c>
      <c r="BL47" s="8">
        <f t="shared" si="23"/>
        <v>1.9552493447128423</v>
      </c>
      <c r="BM47" s="8"/>
      <c r="BN47" s="9">
        <v>60.5</v>
      </c>
      <c r="BO47" s="9">
        <v>62.5</v>
      </c>
      <c r="BP47" s="9">
        <v>57.8</v>
      </c>
      <c r="BQ47" s="9">
        <v>58.2</v>
      </c>
      <c r="BR47" s="9">
        <v>62.8</v>
      </c>
      <c r="BS47" s="8" cm="1">
        <f t="array" ref="BS47">10*LOG(SUM(10^(BN47:BR47/10)/((BN47&gt;0)*1+(BO47&gt;0)*1+(BP47&gt;0)*1+(BQ47&gt;0)*1+(BR47&gt;0)*1)))</f>
        <v>60.841479644161964</v>
      </c>
      <c r="BT47" s="8">
        <f t="shared" si="24"/>
        <v>2.3330237889914449</v>
      </c>
      <c r="BU47" s="8"/>
      <c r="BV47" s="9">
        <v>55.8</v>
      </c>
      <c r="BW47" s="9">
        <v>51.9</v>
      </c>
      <c r="BX47" s="9">
        <v>53.7</v>
      </c>
      <c r="BY47" s="9">
        <v>54.7</v>
      </c>
      <c r="BZ47" s="9">
        <v>52.9</v>
      </c>
      <c r="CA47" s="8" cm="1">
        <f t="array" ref="CA47">10*LOG(SUM(10^(BV47:BZ47/10)/((BV47&gt;0)*1+(BW47&gt;0)*1+(BX47&gt;0)*1+(BY47&gt;0)*1+(BZ47&gt;0)*1)))</f>
        <v>54.012624139955932</v>
      </c>
      <c r="CB47" s="8">
        <f t="shared" si="25"/>
        <v>1.5198684153570663</v>
      </c>
    </row>
    <row r="48" spans="1:80" x14ac:dyDescent="0.2">
      <c r="A48" s="13">
        <v>10</v>
      </c>
      <c r="B48">
        <v>66</v>
      </c>
      <c r="C48">
        <v>71.8</v>
      </c>
      <c r="E48">
        <v>70.7</v>
      </c>
      <c r="F48">
        <v>70.099999999999994</v>
      </c>
      <c r="G48" s="8" cm="1">
        <f t="array" ref="G48">10*LOG(SUM(10^(B48:F48/10)/((B48&gt;0)*1+(C48&gt;0)*1+(D48&gt;0)*1+(E48&gt;0)*1+(F48&gt;0)*1)))</f>
        <v>70.117669381352755</v>
      </c>
      <c r="H48" s="8">
        <f t="shared" si="18"/>
        <v>2.5331140255951099</v>
      </c>
      <c r="I48" s="8"/>
      <c r="J48" s="9">
        <v>58.4</v>
      </c>
      <c r="K48" s="9">
        <v>59.1</v>
      </c>
      <c r="L48" s="9"/>
      <c r="M48" s="9">
        <v>56.7</v>
      </c>
      <c r="N48" s="9"/>
      <c r="O48" s="8" cm="1">
        <f t="array" ref="O48">10*LOG(SUM(10^(J48:N48/10)/((J48&gt;0)*1+(K48&gt;0)*1+(L48&gt;0)*1+(M48&gt;0)*1+(N48&gt;0)*1)))</f>
        <v>58.178734371259289</v>
      </c>
      <c r="P48" s="8">
        <f t="shared" si="19"/>
        <v>1.2342339054382401</v>
      </c>
      <c r="Q48" s="8"/>
      <c r="R48" s="9">
        <v>56</v>
      </c>
      <c r="S48" s="9">
        <v>57.6</v>
      </c>
      <c r="T48" s="9"/>
      <c r="U48" s="9">
        <v>58.9</v>
      </c>
      <c r="V48" s="9">
        <v>60.5</v>
      </c>
      <c r="W48" s="8" cm="1">
        <f t="array" ref="W48">10*LOG(SUM(10^(R48:V48/10)/((R48&gt;0)*1+(S48&gt;0)*1+(T48&gt;0)*1+(U48&gt;0)*1+(V48&gt;0)*1)))</f>
        <v>58.560962684468024</v>
      </c>
      <c r="X48" s="8">
        <f t="shared" si="20"/>
        <v>1.9122412679017953</v>
      </c>
      <c r="Y48" s="8"/>
      <c r="Z48" s="9">
        <v>58.4</v>
      </c>
      <c r="AA48" s="9">
        <v>62</v>
      </c>
      <c r="AB48" s="9"/>
      <c r="AC48" s="9">
        <v>59.9</v>
      </c>
      <c r="AD48" s="9">
        <v>62.3</v>
      </c>
      <c r="AE48" s="8" cm="1">
        <f t="array" ref="AE48">10*LOG(SUM(10^(Z48:AD48/10)/((Z48&gt;0)*1+(AA48&gt;0)*1+(AB48&gt;0)*1+(AC48&gt;0)*1+(AD48&gt;0)*1)))</f>
        <v>60.927387139051859</v>
      </c>
      <c r="AF48" s="8">
        <f t="shared" si="26"/>
        <v>1.8411952639521967</v>
      </c>
      <c r="AG48" s="8"/>
      <c r="AH48" s="9">
        <v>55.9</v>
      </c>
      <c r="AI48" s="9">
        <v>59.5</v>
      </c>
      <c r="AJ48" s="9"/>
      <c r="AK48" s="9">
        <v>58.6</v>
      </c>
      <c r="AL48" s="9">
        <v>59.4</v>
      </c>
      <c r="AM48" s="8" cm="1">
        <f t="array" ref="AM48">10*LOG(SUM(10^(AH48:AL48/10)/((AH48&gt;0)*1+(AI48&gt;0)*1+(AJ48&gt;0)*1+(AK48&gt;0)*1+(AL48&gt;0)*1)))</f>
        <v>58.566830776241368</v>
      </c>
      <c r="AN48" s="8">
        <f t="shared" si="21"/>
        <v>1.6822603841260726</v>
      </c>
      <c r="AO48" s="8"/>
      <c r="AP48" s="9">
        <v>51.8</v>
      </c>
      <c r="AQ48" s="9">
        <v>58</v>
      </c>
      <c r="AR48" s="9">
        <v>56.7</v>
      </c>
      <c r="AS48" s="9">
        <v>52.2</v>
      </c>
      <c r="AT48" s="9">
        <v>53.3</v>
      </c>
      <c r="AU48" s="8" cm="1">
        <f t="array" ref="AU48">10*LOG(SUM(10^(AP48:AT48/10)/((AP48&gt;0)*1+(AQ48&gt;0)*1+(AR48&gt;0)*1+(AS48&gt;0)*1+(AT48&gt;0)*1)))</f>
        <v>55.131652445255725</v>
      </c>
      <c r="AV48" s="8">
        <f t="shared" si="22"/>
        <v>2.786574958618556</v>
      </c>
      <c r="AW48" s="8"/>
      <c r="AX48" s="9">
        <v>71.5</v>
      </c>
      <c r="AY48" s="9">
        <v>79.599999999999994</v>
      </c>
      <c r="AZ48" s="9">
        <v>67.5</v>
      </c>
      <c r="BA48" s="9">
        <v>75.400000000000006</v>
      </c>
      <c r="BB48" s="9"/>
      <c r="BC48" s="8" cm="1">
        <f t="array" ref="BC48">10*LOG(SUM(10^(AX48:BB48/10)/((AX48&gt;0)*1+(AY48&gt;0)*1+(AZ48&gt;0)*1+(BA48&gt;0)*1+(BB48&gt;0)*1)))</f>
        <v>75.611716485984203</v>
      </c>
      <c r="BD48" s="8">
        <f t="shared" si="27"/>
        <v>5.1903757089443907</v>
      </c>
      <c r="BE48" s="8"/>
      <c r="BF48" s="9">
        <v>58.3</v>
      </c>
      <c r="BG48" s="9">
        <v>61</v>
      </c>
      <c r="BH48" s="9">
        <v>61.4</v>
      </c>
      <c r="BI48" s="9">
        <v>58.3</v>
      </c>
      <c r="BJ48" s="9">
        <v>62.1</v>
      </c>
      <c r="BK48" s="8" cm="1">
        <f t="array" ref="BK48">10*LOG(SUM(10^(BF48:BJ48/10)/((BF48&gt;0)*1+(BG48&gt;0)*1+(BH48&gt;0)*1+(BI48&gt;0)*1+(BJ48&gt;0)*1)))</f>
        <v>60.502471446773185</v>
      </c>
      <c r="BL48" s="8">
        <f t="shared" si="23"/>
        <v>1.7963852593472274</v>
      </c>
      <c r="BM48" s="8"/>
      <c r="BN48" s="9">
        <v>60.9</v>
      </c>
      <c r="BO48" s="9">
        <v>64.2</v>
      </c>
      <c r="BP48" s="9">
        <v>58.6</v>
      </c>
      <c r="BQ48" s="9">
        <v>60</v>
      </c>
      <c r="BR48" s="9">
        <v>65.099999999999994</v>
      </c>
      <c r="BS48" s="8" cm="1">
        <f t="array" ref="BS48">10*LOG(SUM(10^(BN48:BR48/10)/((BN48&gt;0)*1+(BO48&gt;0)*1+(BP48&gt;0)*1+(BQ48&gt;0)*1+(BR48&gt;0)*1)))</f>
        <v>62.465433517910121</v>
      </c>
      <c r="BT48" s="8">
        <f t="shared" si="24"/>
        <v>2.7808272150566986</v>
      </c>
      <c r="BU48" s="8"/>
      <c r="BV48" s="9">
        <v>53.1</v>
      </c>
      <c r="BW48" s="9">
        <v>51.5</v>
      </c>
      <c r="BX48" s="9">
        <v>50.7</v>
      </c>
      <c r="BY48" s="9">
        <v>54.2</v>
      </c>
      <c r="BZ48" s="9">
        <v>52</v>
      </c>
      <c r="CA48" s="8" cm="1">
        <f t="array" ref="CA48">10*LOG(SUM(10^(BV48:BZ48/10)/((BV48&gt;0)*1+(BW48&gt;0)*1+(BX48&gt;0)*1+(BY48&gt;0)*1+(BZ48&gt;0)*1)))</f>
        <v>52.476951419280617</v>
      </c>
      <c r="CB48" s="8">
        <f t="shared" si="25"/>
        <v>1.3729530217745984</v>
      </c>
    </row>
    <row r="49" spans="1:80" x14ac:dyDescent="0.2">
      <c r="A49" s="13">
        <v>11</v>
      </c>
      <c r="B49">
        <v>66.8</v>
      </c>
      <c r="C49">
        <v>70.8</v>
      </c>
      <c r="E49">
        <v>71.099999999999994</v>
      </c>
      <c r="F49">
        <v>71.400000000000006</v>
      </c>
      <c r="G49" s="8" cm="1">
        <f t="array" ref="G49">10*LOG(SUM(10^(B49:F49/10)/((B49&gt;0)*1+(C49&gt;0)*1+(D49&gt;0)*1+(E49&gt;0)*1+(F49&gt;0)*1)))</f>
        <v>70.363821838791964</v>
      </c>
      <c r="H49" s="8">
        <f t="shared" si="18"/>
        <v>2.1639085008382413</v>
      </c>
      <c r="I49" s="8"/>
      <c r="J49" s="9">
        <v>59.2</v>
      </c>
      <c r="K49" s="9">
        <v>56.1</v>
      </c>
      <c r="L49" s="9"/>
      <c r="M49" s="9">
        <v>54.6</v>
      </c>
      <c r="N49" s="9"/>
      <c r="O49" s="8" cm="1">
        <f t="array" ref="O49">10*LOG(SUM(10^(J49:N49/10)/((J49&gt;0)*1+(K49&gt;0)*1+(L49&gt;0)*1+(M49&gt;0)*1+(N49&gt;0)*1)))</f>
        <v>57.068739521526524</v>
      </c>
      <c r="P49" s="8">
        <f t="shared" si="19"/>
        <v>2.345918441321722</v>
      </c>
      <c r="Q49" s="8"/>
      <c r="R49" s="9">
        <v>56.4</v>
      </c>
      <c r="S49" s="9">
        <v>57.3</v>
      </c>
      <c r="T49" s="9"/>
      <c r="U49" s="9">
        <v>57.9</v>
      </c>
      <c r="V49" s="9">
        <v>62.4</v>
      </c>
      <c r="W49" s="8" cm="1">
        <f t="array" ref="W49">10*LOG(SUM(10^(R49:V49/10)/((R49&gt;0)*1+(S49&gt;0)*1+(T49&gt;0)*1+(U49&gt;0)*1+(V49&gt;0)*1)))</f>
        <v>59.201160783174672</v>
      </c>
      <c r="X49" s="8">
        <f t="shared" si="20"/>
        <v>2.6720778431774774</v>
      </c>
      <c r="Y49" s="8"/>
      <c r="Z49" s="9">
        <v>58.1</v>
      </c>
      <c r="AA49" s="9">
        <v>62.6</v>
      </c>
      <c r="AB49" s="9"/>
      <c r="AC49" s="9">
        <v>59.9</v>
      </c>
      <c r="AD49" s="9">
        <v>62.7</v>
      </c>
      <c r="AE49" s="8" cm="1">
        <f t="array" ref="AE49">10*LOG(SUM(10^(Z49:AD49/10)/((Z49&gt;0)*1+(AA49&gt;0)*1+(AB49&gt;0)*1+(AC49&gt;0)*1+(AD49&gt;0)*1)))</f>
        <v>61.225992357333723</v>
      </c>
      <c r="AF49" s="8">
        <f t="shared" si="26"/>
        <v>2.2321514285549724</v>
      </c>
      <c r="AG49" s="8"/>
      <c r="AH49" s="9">
        <v>56.5</v>
      </c>
      <c r="AI49" s="9">
        <v>59.3</v>
      </c>
      <c r="AJ49" s="9"/>
      <c r="AK49" s="9">
        <v>57.9</v>
      </c>
      <c r="AL49" s="9">
        <v>58.8</v>
      </c>
      <c r="AM49" s="8" cm="1">
        <f t="array" ref="AM49">10*LOG(SUM(10^(AH49:AL49/10)/((AH49&gt;0)*1+(AI49&gt;0)*1+(AJ49&gt;0)*1+(AK49&gt;0)*1+(AL49&gt;0)*1)))</f>
        <v>58.249381887269863</v>
      </c>
      <c r="AN49" s="8">
        <f t="shared" si="21"/>
        <v>1.2284814474246908</v>
      </c>
      <c r="AO49" s="8"/>
      <c r="AP49" s="9">
        <v>55.4</v>
      </c>
      <c r="AQ49" s="9">
        <v>56.6</v>
      </c>
      <c r="AR49" s="9">
        <v>57.3</v>
      </c>
      <c r="AS49" s="9">
        <v>54.8</v>
      </c>
      <c r="AT49" s="9">
        <v>54.8</v>
      </c>
      <c r="AU49" s="8" cm="1">
        <f t="array" ref="AU49">10*LOG(SUM(10^(AP49:AT49/10)/((AP49&gt;0)*1+(AQ49&gt;0)*1+(AR49&gt;0)*1+(AS49&gt;0)*1+(AT49&gt;0)*1)))</f>
        <v>55.899154772819159</v>
      </c>
      <c r="AV49" s="8">
        <f t="shared" si="22"/>
        <v>1.1233877335986899</v>
      </c>
      <c r="AW49" s="8"/>
      <c r="AX49" s="9">
        <v>72.900000000000006</v>
      </c>
      <c r="AY49" s="9">
        <v>78.8</v>
      </c>
      <c r="AZ49" s="9">
        <v>68.5</v>
      </c>
      <c r="BA49" s="9">
        <v>77.400000000000006</v>
      </c>
      <c r="BB49" s="9"/>
      <c r="BC49" s="8" cm="1">
        <f t="array" ref="BC49">10*LOG(SUM(10^(AX49:BB49/10)/((AX49&gt;0)*1+(AY49&gt;0)*1+(AZ49&gt;0)*1+(BA49&gt;0)*1+(BB49&gt;0)*1)))</f>
        <v>75.949164534637546</v>
      </c>
      <c r="BD49" s="8">
        <f t="shared" si="27"/>
        <v>4.6697608789601484</v>
      </c>
      <c r="BE49" s="8"/>
      <c r="BF49" s="9">
        <v>59.4</v>
      </c>
      <c r="BG49" s="9">
        <v>61.2</v>
      </c>
      <c r="BH49" s="9">
        <v>61.3</v>
      </c>
      <c r="BI49" s="9">
        <v>59.9</v>
      </c>
      <c r="BJ49" s="9">
        <v>62.8</v>
      </c>
      <c r="BK49" s="8" cm="1">
        <f t="array" ref="BK49">10*LOG(SUM(10^(BF49:BJ49/10)/((BF49&gt;0)*1+(BG49&gt;0)*1+(BH49&gt;0)*1+(BI49&gt;0)*1+(BJ49&gt;0)*1)))</f>
        <v>61.086246269000839</v>
      </c>
      <c r="BL49" s="8">
        <f t="shared" si="23"/>
        <v>1.3330416347586445</v>
      </c>
      <c r="BM49" s="8"/>
      <c r="BN49" s="9">
        <v>62.8</v>
      </c>
      <c r="BO49" s="9">
        <v>64.7</v>
      </c>
      <c r="BP49" s="9">
        <v>58.7</v>
      </c>
      <c r="BQ49" s="9">
        <v>61</v>
      </c>
      <c r="BR49" s="9">
        <v>67.2</v>
      </c>
      <c r="BS49" s="8" cm="1">
        <f t="array" ref="BS49">10*LOG(SUM(10^(BN49:BR49/10)/((BN49&gt;0)*1+(BO49&gt;0)*1+(BP49&gt;0)*1+(BQ49&gt;0)*1+(BR49&gt;0)*1)))</f>
        <v>63.839940790789775</v>
      </c>
      <c r="BT49" s="8">
        <f t="shared" si="24"/>
        <v>3.2782617345172431</v>
      </c>
      <c r="BU49" s="8"/>
      <c r="BV49" s="9">
        <v>49.9</v>
      </c>
      <c r="BW49" s="9">
        <v>50.3</v>
      </c>
      <c r="BX49" s="9">
        <v>49</v>
      </c>
      <c r="BY49" s="9">
        <v>50</v>
      </c>
      <c r="BZ49" s="9">
        <v>51.9</v>
      </c>
      <c r="CA49" s="8" cm="1">
        <f t="array" ref="CA49">10*LOG(SUM(10^(BV49:BZ49/10)/((BV49&gt;0)*1+(BW49&gt;0)*1+(BX49&gt;0)*1+(BY49&gt;0)*1+(BZ49&gt;0)*1)))</f>
        <v>50.327719358330761</v>
      </c>
      <c r="CB49" s="8">
        <f t="shared" si="25"/>
        <v>1.0568822072492274</v>
      </c>
    </row>
    <row r="50" spans="1:80" x14ac:dyDescent="0.2">
      <c r="A50" s="13">
        <v>12</v>
      </c>
      <c r="B50">
        <v>68</v>
      </c>
      <c r="C50">
        <v>70.5</v>
      </c>
      <c r="E50">
        <v>69.3</v>
      </c>
      <c r="F50">
        <v>72.2</v>
      </c>
      <c r="G50" s="8" cm="1">
        <f t="array" ref="G50">10*LOG(SUM(10^(B50:F50/10)/((B50&gt;0)*1+(C50&gt;0)*1+(D50&gt;0)*1+(E50&gt;0)*1+(F50&gt;0)*1)))</f>
        <v>70.277267341993536</v>
      </c>
      <c r="H50" s="8">
        <f t="shared" si="18"/>
        <v>1.7869900204906961</v>
      </c>
      <c r="I50" s="8"/>
      <c r="J50" s="9">
        <v>57.6</v>
      </c>
      <c r="K50" s="9">
        <v>54.4</v>
      </c>
      <c r="L50" s="9"/>
      <c r="M50" s="9">
        <v>54.3</v>
      </c>
      <c r="N50" s="9"/>
      <c r="O50" s="8" cm="1">
        <f t="array" ref="O50">10*LOG(SUM(10^(J50:N50/10)/((J50&gt;0)*1+(K50&gt;0)*1+(L50&gt;0)*1+(M50&gt;0)*1+(N50&gt;0)*1)))</f>
        <v>55.721038593257788</v>
      </c>
      <c r="P50" s="8">
        <f t="shared" si="19"/>
        <v>1.877054430040147</v>
      </c>
      <c r="Q50" s="8"/>
      <c r="R50" s="9">
        <v>56.1</v>
      </c>
      <c r="S50" s="9">
        <v>57.4</v>
      </c>
      <c r="T50" s="9"/>
      <c r="U50" s="9">
        <v>59.3</v>
      </c>
      <c r="V50" s="9">
        <v>63.2</v>
      </c>
      <c r="W50" s="8" cm="1">
        <f t="array" ref="W50">10*LOG(SUM(10^(R50:V50/10)/((R50&gt;0)*1+(S50&gt;0)*1+(T50&gt;0)*1+(U50&gt;0)*1+(V50&gt;0)*1)))</f>
        <v>59.887101222007935</v>
      </c>
      <c r="X50" s="8">
        <f t="shared" si="20"/>
        <v>3.0930028559098797</v>
      </c>
      <c r="Y50" s="8"/>
      <c r="Z50" s="9">
        <v>58.7</v>
      </c>
      <c r="AA50" s="9">
        <v>63.3</v>
      </c>
      <c r="AB50" s="9"/>
      <c r="AC50" s="9">
        <v>60.1</v>
      </c>
      <c r="AD50" s="9">
        <v>62.8</v>
      </c>
      <c r="AE50" s="8" cm="1">
        <f t="array" ref="AE50">10*LOG(SUM(10^(Z50:AD50/10)/((Z50&gt;0)*1+(AA50&gt;0)*1+(AB50&gt;0)*1+(AC50&gt;0)*1+(AD50&gt;0)*1)))</f>
        <v>61.619686383596374</v>
      </c>
      <c r="AF50" s="8">
        <f t="shared" si="26"/>
        <v>2.1929812280698284</v>
      </c>
      <c r="AG50" s="8"/>
      <c r="AH50" s="9">
        <v>56</v>
      </c>
      <c r="AI50" s="9">
        <v>60.5</v>
      </c>
      <c r="AJ50" s="9"/>
      <c r="AK50" s="9">
        <v>58.8</v>
      </c>
      <c r="AL50" s="9">
        <v>59.8</v>
      </c>
      <c r="AM50" s="8" cm="1">
        <f t="array" ref="AM50">10*LOG(SUM(10^(AH50:AL50/10)/((AH50&gt;0)*1+(AI50&gt;0)*1+(AJ50&gt;0)*1+(AK50&gt;0)*1+(AL50&gt;0)*1)))</f>
        <v>59.076393036544637</v>
      </c>
      <c r="AN50" s="8">
        <f t="shared" si="21"/>
        <v>1.9771612647092458</v>
      </c>
      <c r="AO50" s="8"/>
      <c r="AP50" s="9">
        <v>55.4</v>
      </c>
      <c r="AQ50" s="9">
        <v>55</v>
      </c>
      <c r="AR50" s="9">
        <v>55.8</v>
      </c>
      <c r="AS50" s="9">
        <v>55.8</v>
      </c>
      <c r="AT50" s="9">
        <v>56.6</v>
      </c>
      <c r="AU50" s="8" cm="1">
        <f t="array" ref="AU50">10*LOG(SUM(10^(AP50:AT50/10)/((AP50&gt;0)*1+(AQ50&gt;0)*1+(AR50&gt;0)*1+(AS50&gt;0)*1+(AT50&gt;0)*1)))</f>
        <v>55.752875361150835</v>
      </c>
      <c r="AV50" s="8">
        <f t="shared" si="22"/>
        <v>0.59329587896765357</v>
      </c>
      <c r="AW50" s="8"/>
      <c r="AX50" s="9">
        <v>72.599999999999994</v>
      </c>
      <c r="AY50" s="9">
        <v>80.900000000000006</v>
      </c>
      <c r="AZ50" s="9">
        <v>67.900000000000006</v>
      </c>
      <c r="BA50" s="9">
        <v>78.2</v>
      </c>
      <c r="BB50" s="9"/>
      <c r="BC50" s="8" cm="1">
        <f t="array" ref="BC50">10*LOG(SUM(10^(AX50:BB50/10)/((AX50&gt;0)*1+(AY50&gt;0)*1+(AZ50&gt;0)*1+(BA50&gt;0)*1+(BB50&gt;0)*1)))</f>
        <v>77.27254848455047</v>
      </c>
      <c r="BD50" s="8">
        <f t="shared" si="27"/>
        <v>5.8074664585055231</v>
      </c>
      <c r="BE50" s="8"/>
      <c r="BF50" s="9">
        <v>60.2</v>
      </c>
      <c r="BG50" s="9">
        <v>61.6</v>
      </c>
      <c r="BH50" s="9">
        <v>62</v>
      </c>
      <c r="BI50" s="9">
        <v>60.7</v>
      </c>
      <c r="BJ50" s="9">
        <v>63.3</v>
      </c>
      <c r="BK50" s="8" cm="1">
        <f t="array" ref="BK50">10*LOG(SUM(10^(BF50:BJ50/10)/((BF50&gt;0)*1+(BG50&gt;0)*1+(BH50&gt;0)*1+(BI50&gt;0)*1+(BJ50&gt;0)*1)))</f>
        <v>61.6969330728176</v>
      </c>
      <c r="BL50" s="8">
        <f t="shared" si="23"/>
        <v>1.2054044964243307</v>
      </c>
      <c r="BM50" s="8"/>
      <c r="BN50" s="9">
        <v>63.8</v>
      </c>
      <c r="BO50" s="9">
        <v>66.7</v>
      </c>
      <c r="BP50" s="9">
        <v>58.4</v>
      </c>
      <c r="BQ50" s="9">
        <v>63.5</v>
      </c>
      <c r="BR50" s="9">
        <v>67.8</v>
      </c>
      <c r="BS50" s="8" cm="1">
        <f t="array" ref="BS50">10*LOG(SUM(10^(BN50:BR50/10)/((BN50&gt;0)*1+(BO50&gt;0)*1+(BP50&gt;0)*1+(BQ50&gt;0)*1+(BR50&gt;0)*1)))</f>
        <v>65.060267015653551</v>
      </c>
      <c r="BT50" s="8">
        <f t="shared" si="24"/>
        <v>3.6528071397214501</v>
      </c>
      <c r="BU50" s="8"/>
      <c r="BV50" s="9">
        <v>50.2</v>
      </c>
      <c r="BW50" s="9">
        <v>52</v>
      </c>
      <c r="BX50" s="9">
        <v>48.9</v>
      </c>
      <c r="BY50" s="9">
        <v>50</v>
      </c>
      <c r="BZ50" s="9">
        <v>53.3</v>
      </c>
      <c r="CA50" s="8" cm="1">
        <f t="array" ref="CA50">10*LOG(SUM(10^(BV50:BZ50/10)/((BV50&gt;0)*1+(BW50&gt;0)*1+(BX50&gt;0)*1+(BY50&gt;0)*1+(BZ50&gt;0)*1)))</f>
        <v>51.170213185246602</v>
      </c>
      <c r="CB50" s="8">
        <f t="shared" si="25"/>
        <v>1.7512852423291863</v>
      </c>
    </row>
    <row r="51" spans="1:80" x14ac:dyDescent="0.2">
      <c r="A51" s="13">
        <v>13</v>
      </c>
      <c r="B51">
        <v>66.3</v>
      </c>
      <c r="C51">
        <v>70.7</v>
      </c>
      <c r="E51">
        <v>69.8</v>
      </c>
      <c r="F51">
        <v>71.5</v>
      </c>
      <c r="G51" s="8" cm="1">
        <f t="array" ref="G51">10*LOG(SUM(10^(B51:F51/10)/((B51&gt;0)*1+(C51&gt;0)*1+(D51&gt;0)*1+(E51&gt;0)*1+(F51&gt;0)*1)))</f>
        <v>69.966219068362733</v>
      </c>
      <c r="H51" s="8">
        <f t="shared" si="18"/>
        <v>2.2911059920192853</v>
      </c>
      <c r="I51" s="8"/>
      <c r="J51" s="9">
        <v>58.7</v>
      </c>
      <c r="K51" s="9">
        <v>57.5</v>
      </c>
      <c r="L51" s="9"/>
      <c r="M51" s="9">
        <v>54.3</v>
      </c>
      <c r="N51" s="9"/>
      <c r="O51" s="8" cm="1">
        <f t="array" ref="O51">10*LOG(SUM(10^(J51:N51/10)/((J51&gt;0)*1+(K51&gt;0)*1+(L51&gt;0)*1+(M51&gt;0)*1+(N51&gt;0)*1)))</f>
        <v>57.195541916076415</v>
      </c>
      <c r="P51" s="8">
        <f t="shared" si="19"/>
        <v>2.2744962812309337</v>
      </c>
      <c r="Q51" s="8"/>
      <c r="R51" s="9">
        <v>55.8</v>
      </c>
      <c r="S51" s="9">
        <v>57</v>
      </c>
      <c r="T51" s="9"/>
      <c r="U51" s="9">
        <v>58.6</v>
      </c>
      <c r="V51" s="9">
        <v>63.1</v>
      </c>
      <c r="W51" s="8" cm="1">
        <f t="array" ref="W51">10*LOG(SUM(10^(R51:V51/10)/((R51&gt;0)*1+(S51&gt;0)*1+(T51&gt;0)*1+(U51&gt;0)*1+(V51&gt;0)*1)))</f>
        <v>59.599414452414777</v>
      </c>
      <c r="X51" s="8">
        <f t="shared" si="20"/>
        <v>3.1962217278113454</v>
      </c>
      <c r="Y51" s="8"/>
      <c r="Z51" s="9">
        <v>59.6</v>
      </c>
      <c r="AA51" s="9">
        <v>62</v>
      </c>
      <c r="AB51" s="9"/>
      <c r="AC51" s="9">
        <v>60.8</v>
      </c>
      <c r="AD51" s="9">
        <v>62.7</v>
      </c>
      <c r="AE51" s="8" cm="1">
        <f t="array" ref="AE51">10*LOG(SUM(10^(Z51:AD51/10)/((Z51&gt;0)*1+(AA51&gt;0)*1+(AB51&gt;0)*1+(AC51&gt;0)*1+(AD51&gt;0)*1)))</f>
        <v>61.431129430832563</v>
      </c>
      <c r="AF51" s="8">
        <f t="shared" si="26"/>
        <v>1.3647344063956188</v>
      </c>
      <c r="AG51" s="8"/>
      <c r="AH51" s="9">
        <v>57.3</v>
      </c>
      <c r="AI51" s="9">
        <v>59.6</v>
      </c>
      <c r="AJ51" s="9"/>
      <c r="AK51" s="9">
        <v>57.5</v>
      </c>
      <c r="AL51" s="9">
        <v>60.2</v>
      </c>
      <c r="AM51" s="8" cm="1">
        <f t="array" ref="AM51">10*LOG(SUM(10^(AH51:AL51/10)/((AH51&gt;0)*1+(AI51&gt;0)*1+(AJ51&gt;0)*1+(AK51&gt;0)*1+(AL51&gt;0)*1)))</f>
        <v>58.834504117197056</v>
      </c>
      <c r="AN51" s="8">
        <f t="shared" si="21"/>
        <v>1.4662878298615201</v>
      </c>
      <c r="AO51" s="8"/>
      <c r="AP51" s="9">
        <v>54.5</v>
      </c>
      <c r="AQ51" s="9">
        <v>56.3</v>
      </c>
      <c r="AR51" s="9">
        <v>53.2</v>
      </c>
      <c r="AS51" s="9">
        <v>56.4</v>
      </c>
      <c r="AT51" s="9">
        <v>57.9</v>
      </c>
      <c r="AU51" s="8" cm="1">
        <f t="array" ref="AU51">10*LOG(SUM(10^(AP51:AT51/10)/((AP51&gt;0)*1+(AQ51&gt;0)*1+(AR51&gt;0)*1+(AS51&gt;0)*1+(AT51&gt;0)*1)))</f>
        <v>55.955972351558913</v>
      </c>
      <c r="AV51" s="8">
        <f t="shared" si="22"/>
        <v>1.8283872675119988</v>
      </c>
      <c r="AW51" s="8"/>
      <c r="AX51" s="9">
        <v>73.099999999999994</v>
      </c>
      <c r="AY51" s="9">
        <v>80.3</v>
      </c>
      <c r="AZ51" s="9">
        <v>69.099999999999994</v>
      </c>
      <c r="BA51" s="9">
        <v>81.5</v>
      </c>
      <c r="BB51" s="9"/>
      <c r="BC51" s="8" cm="1">
        <f t="array" ref="BC51">10*LOG(SUM(10^(AX51:BB51/10)/((AX51&gt;0)*1+(AY51&gt;0)*1+(AZ51&gt;0)*1+(BA51&gt;0)*1+(BB51&gt;0)*1)))</f>
        <v>78.403435274239229</v>
      </c>
      <c r="BD51" s="8">
        <f t="shared" si="27"/>
        <v>5.9093146810776656</v>
      </c>
      <c r="BE51" s="8"/>
      <c r="BF51" s="9">
        <v>60.4</v>
      </c>
      <c r="BG51" s="9">
        <v>61.7</v>
      </c>
      <c r="BH51" s="9">
        <v>62.7</v>
      </c>
      <c r="BI51" s="9">
        <v>60.3</v>
      </c>
      <c r="BJ51" s="9">
        <v>65</v>
      </c>
      <c r="BK51" s="8" cm="1">
        <f t="array" ref="BK51">10*LOG(SUM(10^(BF51:BJ51/10)/((BF51&gt;0)*1+(BG51&gt;0)*1+(BH51&gt;0)*1+(BI51&gt;0)*1+(BJ51&gt;0)*1)))</f>
        <v>62.391227559791325</v>
      </c>
      <c r="BL51" s="8">
        <f t="shared" si="23"/>
        <v>1.9382982226685357</v>
      </c>
      <c r="BM51" s="8"/>
      <c r="BN51" s="9">
        <v>63.8</v>
      </c>
      <c r="BO51" s="9">
        <v>67.2</v>
      </c>
      <c r="BP51" s="9">
        <v>57.3</v>
      </c>
      <c r="BQ51" s="9">
        <v>65.2</v>
      </c>
      <c r="BR51" s="9">
        <v>68</v>
      </c>
      <c r="BS51" s="8" cm="1">
        <f t="array" ref="BS51">10*LOG(SUM(10^(BN51:BR51/10)/((BN51&gt;0)*1+(BO51&gt;0)*1+(BP51&gt;0)*1+(BQ51&gt;0)*1+(BR51&gt;0)*1)))</f>
        <v>65.515676801627876</v>
      </c>
      <c r="BT51" s="8">
        <f t="shared" si="24"/>
        <v>4.2473521163190622</v>
      </c>
      <c r="BU51" s="8"/>
      <c r="BV51" s="9">
        <v>50.2</v>
      </c>
      <c r="BW51" s="9">
        <v>51.1</v>
      </c>
      <c r="BX51" s="9">
        <v>48.9</v>
      </c>
      <c r="BY51" s="9">
        <v>49.1</v>
      </c>
      <c r="BZ51" s="9">
        <v>52.1</v>
      </c>
      <c r="CA51" s="8" cm="1">
        <f t="array" ref="CA51">10*LOG(SUM(10^(BV51:BZ51/10)/((BV51&gt;0)*1+(BW51&gt;0)*1+(BX51&gt;0)*1+(BY51&gt;0)*1+(BZ51&gt;0)*1)))</f>
        <v>50.45030676933613</v>
      </c>
      <c r="CB51" s="8">
        <f t="shared" si="25"/>
        <v>1.3498148021117571</v>
      </c>
    </row>
    <row r="52" spans="1:80" x14ac:dyDescent="0.2">
      <c r="A52" s="13">
        <v>14</v>
      </c>
      <c r="B52">
        <v>67.099999999999994</v>
      </c>
      <c r="C52">
        <v>72.900000000000006</v>
      </c>
      <c r="E52">
        <v>69.2</v>
      </c>
      <c r="F52">
        <v>71.8</v>
      </c>
      <c r="G52" s="8" cm="1">
        <f t="array" ref="G52">10*LOG(SUM(10^(B52:F52/10)/((B52&gt;0)*1+(C52&gt;0)*1+(D52&gt;0)*1+(E52&gt;0)*1+(F52&gt;0)*1)))</f>
        <v>70.799072771390144</v>
      </c>
      <c r="H52" s="8">
        <f t="shared" si="18"/>
        <v>2.6108746937887855</v>
      </c>
      <c r="I52" s="8"/>
      <c r="J52" s="9">
        <v>58.5</v>
      </c>
      <c r="K52" s="9">
        <v>60</v>
      </c>
      <c r="L52" s="9"/>
      <c r="M52" s="9">
        <v>55.8</v>
      </c>
      <c r="N52" s="9"/>
      <c r="O52" s="8" cm="1">
        <f t="array" ref="O52">10*LOG(SUM(10^(J52:N52/10)/((J52&gt;0)*1+(K52&gt;0)*1+(L52&gt;0)*1+(M52&gt;0)*1+(N52&gt;0)*1)))</f>
        <v>58.426377716345442</v>
      </c>
      <c r="P52" s="8">
        <f t="shared" si="19"/>
        <v>2.1283796653792777</v>
      </c>
      <c r="Q52" s="8"/>
      <c r="R52" s="9">
        <v>55.8</v>
      </c>
      <c r="S52" s="9">
        <v>57.6</v>
      </c>
      <c r="T52" s="9"/>
      <c r="U52" s="9">
        <v>57.4</v>
      </c>
      <c r="V52" s="9">
        <v>63.1</v>
      </c>
      <c r="W52" s="8" cm="1">
        <f t="array" ref="W52">10*LOG(SUM(10^(R52:V52/10)/((R52&gt;0)*1+(S52&gt;0)*1+(T52&gt;0)*1+(U52&gt;0)*1+(V52&gt;0)*1)))</f>
        <v>59.477900736001182</v>
      </c>
      <c r="X52" s="8">
        <f t="shared" si="20"/>
        <v>3.1868218232799497</v>
      </c>
      <c r="Y52" s="8"/>
      <c r="Z52" s="9">
        <v>59.2</v>
      </c>
      <c r="AA52" s="9">
        <v>61.6</v>
      </c>
      <c r="AB52" s="9"/>
      <c r="AC52" s="9">
        <v>60.8</v>
      </c>
      <c r="AD52" s="9">
        <v>64.2</v>
      </c>
      <c r="AE52" s="8" cm="1">
        <f t="array" ref="AE52">10*LOG(SUM(10^(Z52:AD52/10)/((Z52&gt;0)*1+(AA52&gt;0)*1+(AB52&gt;0)*1+(AC52&gt;0)*1+(AD52&gt;0)*1)))</f>
        <v>61.839625224091719</v>
      </c>
      <c r="AF52" s="8">
        <f t="shared" si="26"/>
        <v>2.0872629605937698</v>
      </c>
      <c r="AG52" s="8"/>
      <c r="AH52" s="9">
        <v>56</v>
      </c>
      <c r="AI52" s="9">
        <v>61.6</v>
      </c>
      <c r="AJ52" s="9"/>
      <c r="AK52" s="9">
        <v>60.6</v>
      </c>
      <c r="AL52" s="9">
        <v>60.5</v>
      </c>
      <c r="AM52" s="8" cm="1">
        <f t="array" ref="AM52">10*LOG(SUM(10^(AH52:AL52/10)/((AH52&gt;0)*1+(AI52&gt;0)*1+(AJ52&gt;0)*1+(AK52&gt;0)*1+(AL52&gt;0)*1)))</f>
        <v>60.121747386250362</v>
      </c>
      <c r="AN52" s="8">
        <f t="shared" si="21"/>
        <v>2.4998333277774081</v>
      </c>
      <c r="AO52" s="8"/>
      <c r="AP52" s="9">
        <v>53.3</v>
      </c>
      <c r="AQ52" s="9">
        <v>56.8</v>
      </c>
      <c r="AR52" s="9">
        <v>54.7</v>
      </c>
      <c r="AS52" s="9">
        <v>54.8</v>
      </c>
      <c r="AT52" s="9">
        <v>57.5</v>
      </c>
      <c r="AU52" s="8" cm="1">
        <f t="array" ref="AU52">10*LOG(SUM(10^(AP52:AT52/10)/((AP52&gt;0)*1+(AQ52&gt;0)*1+(AR52&gt;0)*1+(AS52&gt;0)*1+(AT52&gt;0)*1)))</f>
        <v>55.686437097379823</v>
      </c>
      <c r="AV52" s="8">
        <f t="shared" si="22"/>
        <v>1.7049926686059389</v>
      </c>
      <c r="AW52" s="8"/>
      <c r="AX52" s="9">
        <v>73.5</v>
      </c>
      <c r="AY52" s="9">
        <v>82</v>
      </c>
      <c r="AZ52" s="9">
        <v>69.7</v>
      </c>
      <c r="BA52" s="9">
        <v>81.599999999999994</v>
      </c>
      <c r="BB52" s="9"/>
      <c r="BC52" s="8" cm="1">
        <f t="array" ref="BC52">10*LOG(SUM(10^(AX52:BB52/10)/((AX52&gt;0)*1+(AY52&gt;0)*1+(AZ52&gt;0)*1+(BA52&gt;0)*1+(BB52&gt;0)*1)))</f>
        <v>79.226645535395491</v>
      </c>
      <c r="BD52" s="8">
        <f t="shared" si="27"/>
        <v>6.0920713499870711</v>
      </c>
      <c r="BE52" s="8"/>
      <c r="BF52" s="9">
        <v>60.4</v>
      </c>
      <c r="BG52" s="9">
        <v>62.2</v>
      </c>
      <c r="BH52" s="9">
        <v>64.900000000000006</v>
      </c>
      <c r="BI52" s="9">
        <v>60.5</v>
      </c>
      <c r="BJ52" s="9">
        <v>65.3</v>
      </c>
      <c r="BK52" s="8" cm="1">
        <f t="array" ref="BK52">10*LOG(SUM(10^(BF52:BJ52/10)/((BF52&gt;0)*1+(BG52&gt;0)*1+(BH52&gt;0)*1+(BI52&gt;0)*1+(BJ52&gt;0)*1)))</f>
        <v>63.162564471406533</v>
      </c>
      <c r="BL52" s="8">
        <f t="shared" si="23"/>
        <v>2.3437149997386633</v>
      </c>
      <c r="BM52" s="8"/>
      <c r="BN52" s="9">
        <v>64.400000000000006</v>
      </c>
      <c r="BO52" s="9">
        <v>68.3</v>
      </c>
      <c r="BP52" s="9">
        <v>57.1</v>
      </c>
      <c r="BQ52" s="9">
        <v>65.5</v>
      </c>
      <c r="BR52" s="9">
        <v>67.8</v>
      </c>
      <c r="BS52" s="8" cm="1">
        <f t="array" ref="BS52">10*LOG(SUM(10^(BN52:BR52/10)/((BN52&gt;0)*1+(BO52&gt;0)*1+(BP52&gt;0)*1+(BQ52&gt;0)*1+(BR52&gt;0)*1)))</f>
        <v>65.93322616998438</v>
      </c>
      <c r="BT52" s="8">
        <f t="shared" si="24"/>
        <v>4.5007777105740274</v>
      </c>
      <c r="BU52" s="8"/>
      <c r="BV52" s="9">
        <v>51.3</v>
      </c>
      <c r="BW52" s="9">
        <v>49.8</v>
      </c>
      <c r="BX52" s="9">
        <v>50.5</v>
      </c>
      <c r="BY52" s="9">
        <v>50.3</v>
      </c>
      <c r="BZ52" s="9">
        <v>51.8</v>
      </c>
      <c r="CA52" s="8" cm="1">
        <f t="array" ref="CA52">10*LOG(SUM(10^(BV52:BZ52/10)/((BV52&gt;0)*1+(BW52&gt;0)*1+(BX52&gt;0)*1+(BY52&gt;0)*1+(BZ52&gt;0)*1)))</f>
        <v>50.79980659545879</v>
      </c>
      <c r="CB52" s="8">
        <f t="shared" si="25"/>
        <v>0.80187280786917803</v>
      </c>
    </row>
    <row r="53" spans="1:80" x14ac:dyDescent="0.2">
      <c r="A53" s="13">
        <v>15</v>
      </c>
      <c r="B53">
        <v>65.400000000000006</v>
      </c>
      <c r="C53">
        <v>70.3</v>
      </c>
      <c r="E53">
        <v>71.400000000000006</v>
      </c>
      <c r="F53">
        <v>70.599999999999994</v>
      </c>
      <c r="G53" s="8" cm="1">
        <f t="array" ref="G53">10*LOG(SUM(10^(B53:F53/10)/((B53&gt;0)*1+(C53&gt;0)*1+(D53&gt;0)*1+(E53&gt;0)*1+(F53&gt;0)*1)))</f>
        <v>69.941844835813072</v>
      </c>
      <c r="H53" s="8">
        <f t="shared" si="18"/>
        <v>2.723202771248098</v>
      </c>
      <c r="I53" s="8"/>
      <c r="J53" s="9">
        <v>56.8</v>
      </c>
      <c r="K53" s="9">
        <v>57.9</v>
      </c>
      <c r="L53" s="9"/>
      <c r="M53" s="9">
        <v>58.3</v>
      </c>
      <c r="N53" s="9"/>
      <c r="O53" s="8" cm="1">
        <f t="array" ref="O53">10*LOG(SUM(10^(J53:N53/10)/((J53&gt;0)*1+(K53&gt;0)*1+(L53&gt;0)*1+(M53&gt;0)*1+(N53&gt;0)*1)))</f>
        <v>57.711733368029392</v>
      </c>
      <c r="P53" s="8">
        <f t="shared" si="19"/>
        <v>0.77674534651540317</v>
      </c>
      <c r="Q53" s="8"/>
      <c r="R53" s="9">
        <v>57.9</v>
      </c>
      <c r="S53" s="9">
        <v>56.8</v>
      </c>
      <c r="T53" s="9"/>
      <c r="U53" s="9">
        <v>57.7</v>
      </c>
      <c r="V53" s="9">
        <v>62</v>
      </c>
      <c r="W53" s="8" cm="1">
        <f t="array" ref="W53">10*LOG(SUM(10^(R53:V53/10)/((R53&gt;0)*1+(S53&gt;0)*1+(T53&gt;0)*1+(U53&gt;0)*1+(V53&gt;0)*1)))</f>
        <v>59.123500059805274</v>
      </c>
      <c r="X53" s="8">
        <f t="shared" si="20"/>
        <v>2.3166067138525408</v>
      </c>
      <c r="Y53" s="8"/>
      <c r="Z53" s="9">
        <v>58.4</v>
      </c>
      <c r="AA53" s="9">
        <v>61.5</v>
      </c>
      <c r="AB53" s="9"/>
      <c r="AC53" s="9">
        <v>60.4</v>
      </c>
      <c r="AD53" s="9">
        <v>63.7</v>
      </c>
      <c r="AE53" s="8" cm="1">
        <f t="array" ref="AE53">10*LOG(SUM(10^(Z53:AD53/10)/((Z53&gt;0)*1+(AA53&gt;0)*1+(AB53&gt;0)*1+(AC53&gt;0)*1+(AD53&gt;0)*1)))</f>
        <v>61.418475528500139</v>
      </c>
      <c r="AF53" s="8">
        <f t="shared" si="26"/>
        <v>2.2105806175452356</v>
      </c>
      <c r="AG53" s="8"/>
      <c r="AH53" s="9">
        <v>55.4</v>
      </c>
      <c r="AI53" s="9">
        <v>60.8</v>
      </c>
      <c r="AJ53" s="9"/>
      <c r="AK53" s="9">
        <v>58.9</v>
      </c>
      <c r="AL53" s="9">
        <v>61</v>
      </c>
      <c r="AM53" s="8" cm="1">
        <f t="array" ref="AM53">10*LOG(SUM(10^(AH53:AL53/10)/((AH53&gt;0)*1+(AI53&gt;0)*1+(AJ53&gt;0)*1+(AK53&gt;0)*1+(AL53&gt;0)*1)))</f>
        <v>59.523291923305948</v>
      </c>
      <c r="AN53" s="8">
        <f t="shared" si="21"/>
        <v>2.5953484030729541</v>
      </c>
      <c r="AO53" s="8"/>
      <c r="AP53" s="9">
        <v>54.3</v>
      </c>
      <c r="AQ53" s="9">
        <v>58.1</v>
      </c>
      <c r="AR53" s="9">
        <v>53.4</v>
      </c>
      <c r="AS53" s="9">
        <v>54.3</v>
      </c>
      <c r="AT53" s="9">
        <v>56.3</v>
      </c>
      <c r="AU53" s="8" cm="1">
        <f t="array" ref="AU53">10*LOG(SUM(10^(AP53:AT53/10)/((AP53&gt;0)*1+(AQ53&gt;0)*1+(AR53&gt;0)*1+(AS53&gt;0)*1+(AT53&gt;0)*1)))</f>
        <v>55.633189353747063</v>
      </c>
      <c r="AV53" s="8">
        <f t="shared" si="22"/>
        <v>1.9005262429127372</v>
      </c>
      <c r="AW53" s="8"/>
      <c r="AX53" s="9">
        <v>75.7</v>
      </c>
      <c r="AY53" s="9">
        <v>82</v>
      </c>
      <c r="AZ53" s="9">
        <v>70.8</v>
      </c>
      <c r="BA53" s="9">
        <v>84.2</v>
      </c>
      <c r="BB53" s="9"/>
      <c r="BC53" s="8" cm="1">
        <f t="array" ref="BC53">10*LOG(SUM(10^(AX53:BB53/10)/((AX53&gt;0)*1+(AY53&gt;0)*1+(AZ53&gt;0)*1+(BA53&gt;0)*1+(BB53&gt;0)*1)))</f>
        <v>80.706770901850362</v>
      </c>
      <c r="BD53" s="8">
        <f t="shared" si="27"/>
        <v>6.0950116215366386</v>
      </c>
      <c r="BE53" s="8"/>
      <c r="BF53" s="9">
        <v>60.3</v>
      </c>
      <c r="BG53" s="9">
        <v>64.599999999999994</v>
      </c>
      <c r="BH53" s="9">
        <v>64.599999999999994</v>
      </c>
      <c r="BI53" s="9">
        <v>61</v>
      </c>
      <c r="BJ53" s="9">
        <v>64.900000000000006</v>
      </c>
      <c r="BK53" s="8" cm="1">
        <f t="array" ref="BK53">10*LOG(SUM(10^(BF53:BJ53/10)/((BF53&gt;0)*1+(BG53&gt;0)*1+(BH53&gt;0)*1+(BI53&gt;0)*1+(BJ53&gt;0)*1)))</f>
        <v>63.498136290527903</v>
      </c>
      <c r="BL53" s="8">
        <f t="shared" si="23"/>
        <v>2.2353970564532823</v>
      </c>
      <c r="BM53" s="8"/>
      <c r="BN53" s="9">
        <v>64.7</v>
      </c>
      <c r="BO53" s="9">
        <v>67.900000000000006</v>
      </c>
      <c r="BP53" s="9">
        <v>57</v>
      </c>
      <c r="BQ53" s="9">
        <v>66</v>
      </c>
      <c r="BR53" s="9">
        <v>67.099999999999994</v>
      </c>
      <c r="BS53" s="8" cm="1">
        <f t="array" ref="BS53">10*LOG(SUM(10^(BN53:BR53/10)/((BN53&gt;0)*1+(BO53&gt;0)*1+(BP53&gt;0)*1+(BQ53&gt;0)*1+(BR53&gt;0)*1)))</f>
        <v>65.735221389833526</v>
      </c>
      <c r="BT53" s="8">
        <f t="shared" si="24"/>
        <v>4.3832636242872729</v>
      </c>
      <c r="BU53" s="8"/>
      <c r="BV53" s="9">
        <v>49.4</v>
      </c>
      <c r="BW53" s="9">
        <v>51</v>
      </c>
      <c r="BX53" s="9">
        <v>49.4</v>
      </c>
      <c r="BY53" s="9">
        <v>50.4</v>
      </c>
      <c r="BZ53" s="9">
        <v>52.2</v>
      </c>
      <c r="CA53" s="8" cm="1">
        <f t="array" ref="CA53">10*LOG(SUM(10^(BV53:BZ53/10)/((BV53&gt;0)*1+(BW53&gt;0)*1+(BX53&gt;0)*1+(BY53&gt;0)*1+(BZ53&gt;0)*1)))</f>
        <v>50.612200162015945</v>
      </c>
      <c r="CB53" s="8">
        <f t="shared" si="25"/>
        <v>1.1798304963002118</v>
      </c>
    </row>
    <row r="54" spans="1:80" x14ac:dyDescent="0.2">
      <c r="A54" s="13">
        <v>16</v>
      </c>
      <c r="B54">
        <v>66.5</v>
      </c>
      <c r="C54">
        <v>71.5</v>
      </c>
      <c r="E54">
        <v>68.599999999999994</v>
      </c>
      <c r="F54">
        <v>71.5</v>
      </c>
      <c r="G54" s="8" cm="1">
        <f t="array" ref="G54">10*LOG(SUM(10^(B54:F54/10)/((B54&gt;0)*1+(C54&gt;0)*1+(D54&gt;0)*1+(E54&gt;0)*1+(F54&gt;0)*1)))</f>
        <v>69.995866526618371</v>
      </c>
      <c r="H54" s="8">
        <f t="shared" si="18"/>
        <v>2.4363565694153504</v>
      </c>
      <c r="I54" s="8"/>
      <c r="J54" s="9">
        <v>56.6</v>
      </c>
      <c r="K54" s="9">
        <v>57.8</v>
      </c>
      <c r="L54" s="9"/>
      <c r="M54" s="9">
        <v>59.3</v>
      </c>
      <c r="N54" s="9"/>
      <c r="O54" s="8" cm="1">
        <f t="array" ref="O54">10*LOG(SUM(10^(J54:N54/10)/((J54&gt;0)*1+(K54&gt;0)*1+(L54&gt;0)*1+(M54&gt;0)*1+(N54&gt;0)*1)))</f>
        <v>58.040912081739933</v>
      </c>
      <c r="P54" s="8">
        <f t="shared" si="19"/>
        <v>1.3527749258468662</v>
      </c>
      <c r="Q54" s="8"/>
      <c r="R54" s="9">
        <v>59</v>
      </c>
      <c r="S54" s="9">
        <v>58.3</v>
      </c>
      <c r="T54" s="9"/>
      <c r="U54" s="9">
        <v>60</v>
      </c>
      <c r="V54" s="9">
        <v>61.4</v>
      </c>
      <c r="W54" s="8" cm="1">
        <f t="array" ref="W54">10*LOG(SUM(10^(R54:V54/10)/((R54&gt;0)*1+(S54&gt;0)*1+(T54&gt;0)*1+(U54&gt;0)*1+(V54&gt;0)*1)))</f>
        <v>59.834905742326583</v>
      </c>
      <c r="X54" s="8">
        <f t="shared" si="20"/>
        <v>1.3450526631573456</v>
      </c>
      <c r="Y54" s="8"/>
      <c r="Z54" s="9">
        <v>58.1</v>
      </c>
      <c r="AA54" s="9">
        <v>61.5</v>
      </c>
      <c r="AB54" s="9"/>
      <c r="AC54" s="9">
        <v>60.9</v>
      </c>
      <c r="AD54" s="9">
        <v>63.5</v>
      </c>
      <c r="AE54" s="8" cm="1">
        <f t="array" ref="AE54">10*LOG(SUM(10^(Z54:AD54/10)/((Z54&gt;0)*1+(AA54&gt;0)*1+(AB54&gt;0)*1+(AC54&gt;0)*1+(AD54&gt;0)*1)))</f>
        <v>61.404438276819384</v>
      </c>
      <c r="AF54" s="8">
        <f t="shared" si="26"/>
        <v>2.2300971578236966</v>
      </c>
      <c r="AG54" s="8"/>
      <c r="AH54" s="9">
        <v>55.2</v>
      </c>
      <c r="AI54" s="9">
        <v>60.6</v>
      </c>
      <c r="AJ54" s="9"/>
      <c r="AK54" s="9">
        <v>58.2</v>
      </c>
      <c r="AL54" s="9">
        <v>59.1</v>
      </c>
      <c r="AM54" s="8" cm="1">
        <f t="array" ref="AM54">10*LOG(SUM(10^(AH54:AL54/10)/((AH54&gt;0)*1+(AI54&gt;0)*1+(AJ54&gt;0)*1+(AK54&gt;0)*1+(AL54&gt;0)*1)))</f>
        <v>58.681754685740998</v>
      </c>
      <c r="AN54" s="8">
        <f t="shared" si="21"/>
        <v>2.2765104875664415</v>
      </c>
      <c r="AO54" s="8"/>
      <c r="AP54" s="9">
        <v>54.5</v>
      </c>
      <c r="AQ54" s="9">
        <v>58.8</v>
      </c>
      <c r="AR54" s="9">
        <v>52.9</v>
      </c>
      <c r="AS54" s="9">
        <v>54.6</v>
      </c>
      <c r="AT54" s="9">
        <v>56.4</v>
      </c>
      <c r="AU54" s="8" cm="1">
        <f t="array" ref="AU54">10*LOG(SUM(10^(AP54:AT54/10)/((AP54&gt;0)*1+(AQ54&gt;0)*1+(AR54&gt;0)*1+(AS54&gt;0)*1+(AT54&gt;0)*1)))</f>
        <v>55.933568137415804</v>
      </c>
      <c r="AV54" s="8">
        <f t="shared" si="22"/>
        <v>2.2501111083677614</v>
      </c>
      <c r="AW54" s="8"/>
      <c r="AX54" s="9">
        <v>77.3</v>
      </c>
      <c r="AY54" s="9">
        <v>78.900000000000006</v>
      </c>
      <c r="AZ54" s="9">
        <v>72.3</v>
      </c>
      <c r="BA54" s="9">
        <v>80.3</v>
      </c>
      <c r="BB54" s="9"/>
      <c r="BC54" s="8" cm="1">
        <f t="array" ref="BC54">10*LOG(SUM(10^(AX54:BB54/10)/((AX54&gt;0)*1+(AY54&gt;0)*1+(AZ54&gt;0)*1+(BA54&gt;0)*1+(BB54&gt;0)*1)))</f>
        <v>78.05266757497148</v>
      </c>
      <c r="BD54" s="8">
        <f t="shared" si="27"/>
        <v>3.4890304288345408</v>
      </c>
      <c r="BE54" s="8"/>
      <c r="BF54" s="9">
        <v>62.6</v>
      </c>
      <c r="BG54" s="9">
        <v>65.2</v>
      </c>
      <c r="BH54" s="9">
        <v>63.8</v>
      </c>
      <c r="BI54" s="9">
        <v>63.3</v>
      </c>
      <c r="BJ54" s="9">
        <v>65.5</v>
      </c>
      <c r="BK54" s="8" cm="1">
        <f t="array" ref="BK54">10*LOG(SUM(10^(BF54:BJ54/10)/((BF54&gt;0)*1+(BG54&gt;0)*1+(BH54&gt;0)*1+(BI54&gt;0)*1+(BJ54&gt;0)*1)))</f>
        <v>64.221280859765542</v>
      </c>
      <c r="BL54" s="8">
        <f t="shared" si="23"/>
        <v>1.239758040909597</v>
      </c>
      <c r="BM54" s="8"/>
      <c r="BN54" s="9">
        <v>63.8</v>
      </c>
      <c r="BO54" s="9">
        <v>66.7</v>
      </c>
      <c r="BP54" s="9">
        <v>55.9</v>
      </c>
      <c r="BQ54" s="9">
        <v>65.099999999999994</v>
      </c>
      <c r="BR54" s="9">
        <v>66.7</v>
      </c>
      <c r="BS54" s="8" cm="1">
        <f t="array" ref="BS54">10*LOG(SUM(10^(BN54:BR54/10)/((BN54&gt;0)*1+(BO54&gt;0)*1+(BP54&gt;0)*1+(BQ54&gt;0)*1+(BR54&gt;0)*1)))</f>
        <v>64.879444656946646</v>
      </c>
      <c r="BT54" s="8">
        <f t="shared" si="24"/>
        <v>4.4942185082614765</v>
      </c>
      <c r="BU54" s="8"/>
      <c r="BV54" s="9">
        <v>49.9</v>
      </c>
      <c r="BW54" s="9">
        <v>50</v>
      </c>
      <c r="BX54" s="9">
        <v>49.8</v>
      </c>
      <c r="BY54" s="9">
        <v>49.2</v>
      </c>
      <c r="BZ54" s="9">
        <v>51</v>
      </c>
      <c r="CA54" s="8" cm="1">
        <f t="array" ref="CA54">10*LOG(SUM(10^(BV54:BZ54/10)/((BV54&gt;0)*1+(BW54&gt;0)*1+(BX54&gt;0)*1+(BY54&gt;0)*1+(BZ54&gt;0)*1)))</f>
        <v>50.019861695363772</v>
      </c>
      <c r="CB54" s="8">
        <f t="shared" si="25"/>
        <v>0.64961527075646808</v>
      </c>
    </row>
    <row r="55" spans="1:80" x14ac:dyDescent="0.2">
      <c r="A55" s="13">
        <v>17</v>
      </c>
      <c r="B55">
        <v>66.400000000000006</v>
      </c>
      <c r="C55">
        <v>71.5</v>
      </c>
      <c r="E55">
        <v>71.099999999999994</v>
      </c>
      <c r="F55">
        <v>70.400000000000006</v>
      </c>
      <c r="G55" s="8" cm="1">
        <f t="array" ref="G55">10*LOG(SUM(10^(B55:F55/10)/((B55&gt;0)*1+(C55&gt;0)*1+(D55&gt;0)*1+(E55&gt;0)*1+(F55&gt;0)*1)))</f>
        <v>70.24668421316062</v>
      </c>
      <c r="H55" s="8">
        <f t="shared" si="18"/>
        <v>2.3444971031474213</v>
      </c>
      <c r="I55" s="8"/>
      <c r="J55" s="9">
        <v>57.8</v>
      </c>
      <c r="K55" s="9">
        <v>55.5</v>
      </c>
      <c r="L55" s="9"/>
      <c r="M55" s="9">
        <v>58.5</v>
      </c>
      <c r="N55" s="9"/>
      <c r="O55" s="8" cm="1">
        <f t="array" ref="O55">10*LOG(SUM(10^(J55:N55/10)/((J55&gt;0)*1+(K55&gt;0)*1+(L55&gt;0)*1+(M55&gt;0)*1+(N55&gt;0)*1)))</f>
        <v>57.44376641229367</v>
      </c>
      <c r="P55" s="8">
        <f t="shared" si="19"/>
        <v>1.5695009822658066</v>
      </c>
      <c r="Q55" s="8"/>
      <c r="R55" s="9">
        <v>58.5</v>
      </c>
      <c r="S55" s="9">
        <v>60.9</v>
      </c>
      <c r="T55" s="9"/>
      <c r="U55" s="9">
        <v>61.7</v>
      </c>
      <c r="V55" s="9">
        <v>63</v>
      </c>
      <c r="W55" s="8" cm="1">
        <f t="array" ref="W55">10*LOG(SUM(10^(R55:V55/10)/((R55&gt;0)*1+(S55&gt;0)*1+(T55&gt;0)*1+(U55&gt;0)*1+(V55&gt;0)*1)))</f>
        <v>61.313448392749933</v>
      </c>
      <c r="X55" s="8">
        <f t="shared" si="20"/>
        <v>1.8927493230747703</v>
      </c>
      <c r="Y55" s="8"/>
      <c r="Z55" s="9">
        <v>58.1</v>
      </c>
      <c r="AA55" s="9">
        <v>62</v>
      </c>
      <c r="AB55" s="9"/>
      <c r="AC55" s="9">
        <v>59</v>
      </c>
      <c r="AD55" s="9">
        <v>64.7</v>
      </c>
      <c r="AE55" s="8" cm="1">
        <f t="array" ref="AE55">10*LOG(SUM(10^(Z55:AD55/10)/((Z55&gt;0)*1+(AA55&gt;0)*1+(AB55&gt;0)*1+(AC55&gt;0)*1+(AD55&gt;0)*1)))</f>
        <v>61.743568388106489</v>
      </c>
      <c r="AF55" s="8">
        <f t="shared" si="26"/>
        <v>3.0049958402633443</v>
      </c>
      <c r="AG55" s="8"/>
      <c r="AH55" s="9">
        <v>54</v>
      </c>
      <c r="AI55" s="9">
        <v>60.1</v>
      </c>
      <c r="AJ55" s="9"/>
      <c r="AK55" s="9">
        <v>58.8</v>
      </c>
      <c r="AL55" s="9">
        <v>59.9</v>
      </c>
      <c r="AM55" s="8" cm="1">
        <f t="array" ref="AM55">10*LOG(SUM(10^(AH55:AL55/10)/((AH55&gt;0)*1+(AI55&gt;0)*1+(AJ55&gt;0)*1+(AK55&gt;0)*1+(AL55&gt;0)*1)))</f>
        <v>58.765494167048757</v>
      </c>
      <c r="AN55" s="8">
        <f t="shared" si="21"/>
        <v>2.857738033247041</v>
      </c>
      <c r="AO55" s="8"/>
      <c r="AP55" s="9">
        <v>55.3</v>
      </c>
      <c r="AQ55" s="9">
        <v>59.2</v>
      </c>
      <c r="AR55" s="9">
        <v>52.4</v>
      </c>
      <c r="AS55" s="9">
        <v>55.6</v>
      </c>
      <c r="AT55" s="9">
        <v>56.7</v>
      </c>
      <c r="AU55" s="8" cm="1">
        <f t="array" ref="AU55">10*LOG(SUM(10^(AP55:AT55/10)/((AP55&gt;0)*1+(AQ55&gt;0)*1+(AR55&gt;0)*1+(AS55&gt;0)*1+(AT55&gt;0)*1)))</f>
        <v>56.385294310647822</v>
      </c>
      <c r="AV55" s="8">
        <f t="shared" si="22"/>
        <v>2.4602845363900512</v>
      </c>
      <c r="AW55" s="8"/>
      <c r="AX55" s="9">
        <v>75</v>
      </c>
      <c r="AY55" s="9">
        <v>80.2</v>
      </c>
      <c r="AZ55" s="9">
        <v>71.2</v>
      </c>
      <c r="BA55" s="9">
        <v>79.400000000000006</v>
      </c>
      <c r="BB55" s="9"/>
      <c r="BC55" s="8" cm="1">
        <f t="array" ref="BC55">10*LOG(SUM(10^(AX55:BB55/10)/((AX55&gt;0)*1+(AY55&gt;0)*1+(AZ55&gt;0)*1+(BA55&gt;0)*1+(BB55&gt;0)*1)))</f>
        <v>77.719814717312559</v>
      </c>
      <c r="BD55" s="8">
        <f t="shared" si="27"/>
        <v>4.1805103356727482</v>
      </c>
      <c r="BE55" s="8"/>
      <c r="BF55" s="9">
        <v>64.3</v>
      </c>
      <c r="BG55" s="9">
        <v>65</v>
      </c>
      <c r="BH55" s="9">
        <v>64.099999999999994</v>
      </c>
      <c r="BI55" s="9">
        <v>62.8</v>
      </c>
      <c r="BJ55" s="9">
        <v>65.400000000000006</v>
      </c>
      <c r="BK55" s="8" cm="1">
        <f t="array" ref="BK55">10*LOG(SUM(10^(BF55:BJ55/10)/((BF55&gt;0)*1+(BG55&gt;0)*1+(BH55&gt;0)*1+(BI55&gt;0)*1+(BJ55&gt;0)*1)))</f>
        <v>64.408158393960406</v>
      </c>
      <c r="BL55" s="8">
        <f t="shared" si="23"/>
        <v>0.99849887330933218</v>
      </c>
      <c r="BM55" s="8"/>
      <c r="BN55" s="9">
        <v>63.3</v>
      </c>
      <c r="BO55" s="9">
        <v>67.7</v>
      </c>
      <c r="BP55" s="9">
        <v>56</v>
      </c>
      <c r="BQ55" s="9">
        <v>66</v>
      </c>
      <c r="BR55" s="9">
        <v>67.5</v>
      </c>
      <c r="BS55" s="8" cm="1">
        <f t="array" ref="BS55">10*LOG(SUM(10^(BN55:BR55/10)/((BN55&gt;0)*1+(BO55&gt;0)*1+(BP55&gt;0)*1+(BQ55&gt;0)*1+(BR55&gt;0)*1)))</f>
        <v>65.570014120795975</v>
      </c>
      <c r="BT55" s="8">
        <f t="shared" si="24"/>
        <v>4.8574684764803164</v>
      </c>
      <c r="BU55" s="8"/>
      <c r="BV55" s="9">
        <v>49.2</v>
      </c>
      <c r="BW55" s="9">
        <v>50.6</v>
      </c>
      <c r="BX55" s="9">
        <v>49.8</v>
      </c>
      <c r="BY55" s="9">
        <v>50.1</v>
      </c>
      <c r="BZ55" s="9">
        <v>52.5</v>
      </c>
      <c r="CA55" s="8" cm="1">
        <f t="array" ref="CA55">10*LOG(SUM(10^(BV55:BZ55/10)/((BV55&gt;0)*1+(BW55&gt;0)*1+(BX55&gt;0)*1+(BY55&gt;0)*1+(BZ55&gt;0)*1)))</f>
        <v>50.596756596926625</v>
      </c>
      <c r="CB55" s="8">
        <f t="shared" si="25"/>
        <v>1.258173279004128</v>
      </c>
    </row>
    <row r="56" spans="1:80" x14ac:dyDescent="0.2">
      <c r="A56" s="13">
        <v>18</v>
      </c>
      <c r="B56">
        <v>66.7</v>
      </c>
      <c r="C56">
        <v>69.3</v>
      </c>
      <c r="E56">
        <v>71</v>
      </c>
      <c r="F56">
        <v>69.3</v>
      </c>
      <c r="G56" s="8" cm="1">
        <f t="array" ref="G56">10*LOG(SUM(10^(B56:F56/10)/((B56&gt;0)*1+(C56&gt;0)*1+(D56&gt;0)*1+(E56&gt;0)*1+(F56&gt;0)*1)))</f>
        <v>69.330994802878408</v>
      </c>
      <c r="H56" s="8">
        <f t="shared" si="18"/>
        <v>1.7745891543302807</v>
      </c>
      <c r="I56" s="8"/>
      <c r="J56" s="9">
        <v>59.7</v>
      </c>
      <c r="K56" s="9">
        <v>55.8</v>
      </c>
      <c r="L56" s="9"/>
      <c r="M56" s="9">
        <v>59</v>
      </c>
      <c r="N56" s="9"/>
      <c r="O56" s="8" cm="1">
        <f t="array" ref="O56">10*LOG(SUM(10^(J56:N56/10)/((J56&gt;0)*1+(K56&gt;0)*1+(L56&gt;0)*1+(M56&gt;0)*1+(N56&gt;0)*1)))</f>
        <v>58.46702774297809</v>
      </c>
      <c r="P56" s="8">
        <f t="shared" si="19"/>
        <v>2.0792626898334285</v>
      </c>
      <c r="Q56" s="8"/>
      <c r="R56" s="9">
        <v>57.9</v>
      </c>
      <c r="S56" s="9">
        <v>61</v>
      </c>
      <c r="T56" s="9"/>
      <c r="U56" s="9">
        <v>61.4</v>
      </c>
      <c r="V56" s="9">
        <v>64.5</v>
      </c>
      <c r="W56" s="8" cm="1">
        <f t="array" ref="W56">10*LOG(SUM(10^(R56:V56/10)/((R56&gt;0)*1+(S56&gt;0)*1+(T56&gt;0)*1+(U56&gt;0)*1+(V56&gt;0)*1)))</f>
        <v>61.814354315103792</v>
      </c>
      <c r="X56" s="8">
        <f t="shared" si="20"/>
        <v>2.6993826454703806</v>
      </c>
      <c r="Y56" s="8"/>
      <c r="Z56" s="9">
        <v>57.5</v>
      </c>
      <c r="AA56" s="9">
        <v>62.4</v>
      </c>
      <c r="AB56" s="9"/>
      <c r="AC56" s="9">
        <v>59.2</v>
      </c>
      <c r="AD56" s="9">
        <v>62.4</v>
      </c>
      <c r="AE56" s="8" cm="1">
        <f t="array" ref="AE56">10*LOG(SUM(10^(Z56:AD56/10)/((Z56&gt;0)*1+(AA56&gt;0)*1+(AB56&gt;0)*1+(AC56&gt;0)*1+(AD56&gt;0)*1)))</f>
        <v>60.854429073150158</v>
      </c>
      <c r="AF56" s="8">
        <f t="shared" si="26"/>
        <v>2.4390913608691784</v>
      </c>
      <c r="AG56" s="8"/>
      <c r="AH56" s="9">
        <v>53.6</v>
      </c>
      <c r="AI56" s="9">
        <v>58.7</v>
      </c>
      <c r="AJ56" s="9"/>
      <c r="AK56" s="9">
        <v>57.3</v>
      </c>
      <c r="AL56" s="9">
        <v>59</v>
      </c>
      <c r="AM56" s="8" cm="1">
        <f t="array" ref="AM56">10*LOG(SUM(10^(AH56:AL56/10)/((AH56&gt;0)*1+(AI56&gt;0)*1+(AJ56&gt;0)*1+(AK56&gt;0)*1+(AL56&gt;0)*1)))</f>
        <v>57.599996770419288</v>
      </c>
      <c r="AN56" s="8">
        <f t="shared" si="21"/>
        <v>2.4799193535274489</v>
      </c>
      <c r="AO56" s="8"/>
      <c r="AP56" s="9">
        <v>56.4</v>
      </c>
      <c r="AQ56" s="9">
        <v>58.6</v>
      </c>
      <c r="AR56" s="9">
        <v>53.1</v>
      </c>
      <c r="AS56" s="9">
        <v>56.5</v>
      </c>
      <c r="AT56" s="9">
        <v>57.8</v>
      </c>
      <c r="AU56" s="8" cm="1">
        <f t="array" ref="AU56">10*LOG(SUM(10^(AP56:AT56/10)/((AP56&gt;0)*1+(AQ56&gt;0)*1+(AR56&gt;0)*1+(AS56&gt;0)*1+(AT56&gt;0)*1)))</f>
        <v>56.838335996094706</v>
      </c>
      <c r="AV56" s="8">
        <f t="shared" si="22"/>
        <v>2.1016660058153862</v>
      </c>
      <c r="AW56" s="8"/>
      <c r="AX56" s="9">
        <v>76.400000000000006</v>
      </c>
      <c r="AY56" s="9">
        <v>80</v>
      </c>
      <c r="AZ56" s="9">
        <v>71.8</v>
      </c>
      <c r="BA56" s="9">
        <v>80.2</v>
      </c>
      <c r="BB56" s="9"/>
      <c r="BC56" s="8" cm="1">
        <f t="array" ref="BC56">10*LOG(SUM(10^(AX56:BB56/10)/((AX56&gt;0)*1+(AY56&gt;0)*1+(AZ56&gt;0)*1+(BA56&gt;0)*1+(BB56&gt;0)*1)))</f>
        <v>78.187207131238793</v>
      </c>
      <c r="BD56" s="8">
        <f t="shared" si="27"/>
        <v>3.9412350010286556</v>
      </c>
      <c r="BE56" s="8"/>
      <c r="BF56" s="9">
        <v>63.2</v>
      </c>
      <c r="BG56" s="9">
        <v>65</v>
      </c>
      <c r="BH56" s="9">
        <v>64.599999999999994</v>
      </c>
      <c r="BI56" s="9">
        <v>62.8</v>
      </c>
      <c r="BJ56" s="9">
        <v>65.3</v>
      </c>
      <c r="BK56" s="8" cm="1">
        <f t="array" ref="BK56">10*LOG(SUM(10^(BF56:BJ56/10)/((BF56&gt;0)*1+(BG56&gt;0)*1+(BH56&gt;0)*1+(BI56&gt;0)*1+(BJ56&gt;0)*1)))</f>
        <v>64.290900841308655</v>
      </c>
      <c r="BL56" s="8">
        <f t="shared" si="23"/>
        <v>1.1144505372604017</v>
      </c>
      <c r="BM56" s="8"/>
      <c r="BN56" s="9">
        <v>64.8</v>
      </c>
      <c r="BO56" s="9">
        <v>68.7</v>
      </c>
      <c r="BP56" s="9">
        <v>56.5</v>
      </c>
      <c r="BQ56" s="9">
        <v>65.599999999999994</v>
      </c>
      <c r="BR56" s="9">
        <v>67.7</v>
      </c>
      <c r="BS56" s="8" cm="1">
        <f t="array" ref="BS56">10*LOG(SUM(10^(BN56:BR56/10)/((BN56&gt;0)*1+(BO56&gt;0)*1+(BP56&gt;0)*1+(BQ56&gt;0)*1+(BR56&gt;0)*1)))</f>
        <v>66.106379118853027</v>
      </c>
      <c r="BT56" s="8">
        <f t="shared" si="24"/>
        <v>4.823173229316982</v>
      </c>
      <c r="BU56" s="8"/>
      <c r="BV56" s="9">
        <v>49.8</v>
      </c>
      <c r="BW56" s="9">
        <v>51.3</v>
      </c>
      <c r="BX56" s="9">
        <v>50.2</v>
      </c>
      <c r="BY56" s="9">
        <v>48.4</v>
      </c>
      <c r="BZ56" s="9">
        <v>52.2</v>
      </c>
      <c r="CA56" s="8" cm="1">
        <f t="array" ref="CA56">10*LOG(SUM(10^(BV56:BZ56/10)/((BV56&gt;0)*1+(BW56&gt;0)*1+(BX56&gt;0)*1+(BY56&gt;0)*1+(BZ56&gt;0)*1)))</f>
        <v>50.570954339347729</v>
      </c>
      <c r="CB56" s="8">
        <f t="shared" si="25"/>
        <v>1.4532721699667972</v>
      </c>
    </row>
    <row r="57" spans="1:80" x14ac:dyDescent="0.2">
      <c r="A57" s="13">
        <v>19</v>
      </c>
      <c r="B57">
        <v>66.8</v>
      </c>
      <c r="C57">
        <v>72.7</v>
      </c>
      <c r="E57">
        <v>68.599999999999994</v>
      </c>
      <c r="F57">
        <v>72.099999999999994</v>
      </c>
      <c r="G57" s="8" cm="1">
        <f t="array" ref="G57">10*LOG(SUM(10^(B57:F57/10)/((B57&gt;0)*1+(C57&gt;0)*1+(D57&gt;0)*1+(E57&gt;0)*1+(F57&gt;0)*1)))</f>
        <v>70.688315695875716</v>
      </c>
      <c r="H57" s="8">
        <f t="shared" si="18"/>
        <v>2.8219378684395835</v>
      </c>
      <c r="I57" s="8"/>
      <c r="J57" s="9">
        <v>61.3</v>
      </c>
      <c r="K57" s="9">
        <v>57.4</v>
      </c>
      <c r="L57" s="9"/>
      <c r="M57" s="9">
        <v>59</v>
      </c>
      <c r="N57" s="9"/>
      <c r="O57" s="8" cm="1">
        <f t="array" ref="O57">10*LOG(SUM(10^(J57:N57/10)/((J57&gt;0)*1+(K57&gt;0)*1+(L57&gt;0)*1+(M57&gt;0)*1+(N57&gt;0)*1)))</f>
        <v>59.530883259701454</v>
      </c>
      <c r="P57" s="8">
        <f t="shared" si="19"/>
        <v>1.9604421270043475</v>
      </c>
      <c r="Q57" s="8"/>
      <c r="R57" s="9">
        <v>58.7</v>
      </c>
      <c r="S57" s="9">
        <v>59.8</v>
      </c>
      <c r="T57" s="9"/>
      <c r="U57" s="9">
        <v>60.2</v>
      </c>
      <c r="V57" s="9">
        <v>65.5</v>
      </c>
      <c r="W57" s="8" cm="1">
        <f t="array" ref="W57">10*LOG(SUM(10^(R57:V57/10)/((R57&gt;0)*1+(S57&gt;0)*1+(T57&gt;0)*1+(U57&gt;0)*1+(V57&gt;0)*1)))</f>
        <v>61.966987839657293</v>
      </c>
      <c r="X57" s="8">
        <f t="shared" si="20"/>
        <v>3.0336996115853876</v>
      </c>
      <c r="Y57" s="8"/>
      <c r="Z57" s="9">
        <v>58.2</v>
      </c>
      <c r="AA57" s="9">
        <v>63.4</v>
      </c>
      <c r="AB57" s="9"/>
      <c r="AC57" s="9">
        <v>59.6</v>
      </c>
      <c r="AD57" s="9">
        <v>62.3</v>
      </c>
      <c r="AE57" s="8" cm="1">
        <f t="array" ref="AE57">10*LOG(SUM(10^(Z57:AD57/10)/((Z57&gt;0)*1+(AA57&gt;0)*1+(AB57&gt;0)*1+(AC57&gt;0)*1+(AD57&gt;0)*1)))</f>
        <v>61.350300760705245</v>
      </c>
      <c r="AF57" s="8">
        <f t="shared" si="26"/>
        <v>2.3935677693908426</v>
      </c>
      <c r="AG57" s="8"/>
      <c r="AH57" s="9">
        <v>53.1</v>
      </c>
      <c r="AI57" s="9">
        <v>59.9</v>
      </c>
      <c r="AJ57" s="9"/>
      <c r="AK57" s="9">
        <v>58.7</v>
      </c>
      <c r="AL57" s="9">
        <v>58.4</v>
      </c>
      <c r="AM57" s="8" cm="1">
        <f t="array" ref="AM57">10*LOG(SUM(10^(AH57:AL57/10)/((AH57&gt;0)*1+(AI57&gt;0)*1+(AJ57&gt;0)*1+(AK57&gt;0)*1+(AL57&gt;0)*1)))</f>
        <v>58.153374963891252</v>
      </c>
      <c r="AN57" s="8">
        <f t="shared" si="21"/>
        <v>3.0203476621077905</v>
      </c>
      <c r="AO57" s="8"/>
      <c r="AP57" s="9">
        <v>57.4</v>
      </c>
      <c r="AQ57" s="9">
        <v>57.1</v>
      </c>
      <c r="AR57" s="9">
        <v>53.3</v>
      </c>
      <c r="AS57" s="9">
        <v>57.1</v>
      </c>
      <c r="AT57" s="9">
        <v>58.4</v>
      </c>
      <c r="AU57" s="8" cm="1">
        <f t="array" ref="AU57">10*LOG(SUM(10^(AP57:AT57/10)/((AP57&gt;0)*1+(AQ57&gt;0)*1+(AR57&gt;0)*1+(AS57&gt;0)*1+(AT57&gt;0)*1)))</f>
        <v>56.956376480569446</v>
      </c>
      <c r="AV57" s="8">
        <f t="shared" si="22"/>
        <v>1.9526904516589423</v>
      </c>
      <c r="AW57" s="8"/>
      <c r="AX57" s="9">
        <v>75.3</v>
      </c>
      <c r="AY57" s="9">
        <v>81.2</v>
      </c>
      <c r="AZ57" s="9">
        <v>74.5</v>
      </c>
      <c r="BA57" s="9">
        <v>80.2</v>
      </c>
      <c r="BB57" s="9"/>
      <c r="BC57" s="8" cm="1">
        <f t="array" ref="BC57">10*LOG(SUM(10^(AX57:BB57/10)/((AX57&gt;0)*1+(AY57&gt;0)*1+(AZ57&gt;0)*1+(BA57&gt;0)*1+(BB57&gt;0)*1)))</f>
        <v>78.730396651504776</v>
      </c>
      <c r="BD57" s="8">
        <f t="shared" si="27"/>
        <v>3.3891985286593469</v>
      </c>
      <c r="BE57" s="8"/>
      <c r="BF57" s="9">
        <v>64.099999999999994</v>
      </c>
      <c r="BG57" s="9">
        <v>64.8</v>
      </c>
      <c r="BH57" s="9">
        <v>64.2</v>
      </c>
      <c r="BI57" s="9">
        <v>63.4</v>
      </c>
      <c r="BJ57" s="9">
        <v>64.3</v>
      </c>
      <c r="BK57" s="8" cm="1">
        <f t="array" ref="BK57">10*LOG(SUM(10^(BF57:BJ57/10)/((BF57&gt;0)*1+(BG57&gt;0)*1+(BH57&gt;0)*1+(BI57&gt;0)*1+(BJ57&gt;0)*1)))</f>
        <v>64.182983713572611</v>
      </c>
      <c r="BL57" s="8">
        <f t="shared" si="23"/>
        <v>0.50299105359837137</v>
      </c>
      <c r="BM57" s="8"/>
      <c r="BN57" s="9">
        <v>64.599999999999994</v>
      </c>
      <c r="BO57" s="9">
        <v>68.3</v>
      </c>
      <c r="BP57" s="9">
        <v>55.6</v>
      </c>
      <c r="BQ57" s="9">
        <v>65.900000000000006</v>
      </c>
      <c r="BR57" s="9">
        <v>68.599999999999994</v>
      </c>
      <c r="BS57" s="8" cm="1">
        <f t="array" ref="BS57">10*LOG(SUM(10^(BN57:BR57/10)/((BN57&gt;0)*1+(BO57&gt;0)*1+(BP57&gt;0)*1+(BQ57&gt;0)*1+(BR57&gt;0)*1)))</f>
        <v>66.261914776687988</v>
      </c>
      <c r="BT57" s="8">
        <f t="shared" si="24"/>
        <v>5.3004716771245919</v>
      </c>
      <c r="BU57" s="8"/>
      <c r="BV57" s="9">
        <v>50.7</v>
      </c>
      <c r="BW57" s="9">
        <v>51</v>
      </c>
      <c r="BX57" s="9">
        <v>51.4</v>
      </c>
      <c r="BY57" s="9">
        <v>50.6</v>
      </c>
      <c r="BZ57" s="9">
        <v>52.7</v>
      </c>
      <c r="CA57" s="8" cm="1">
        <f t="array" ref="CA57">10*LOG(SUM(10^(BV57:BZ57/10)/((BV57&gt;0)*1+(BW57&gt;0)*1+(BX57&gt;0)*1+(BY57&gt;0)*1+(BZ57&gt;0)*1)))</f>
        <v>51.350975239319126</v>
      </c>
      <c r="CB57" s="8">
        <f t="shared" si="25"/>
        <v>0.85264294989168854</v>
      </c>
    </row>
    <row r="58" spans="1:80" x14ac:dyDescent="0.2">
      <c r="A58" s="13">
        <v>20</v>
      </c>
      <c r="B58">
        <v>65.599999999999994</v>
      </c>
      <c r="C58">
        <v>72.3</v>
      </c>
      <c r="E58">
        <v>71.3</v>
      </c>
      <c r="F58">
        <v>69.7</v>
      </c>
      <c r="G58" s="8" cm="1">
        <f t="array" ref="G58">10*LOG(SUM(10^(B58:F58/10)/((B58&gt;0)*1+(C58&gt;0)*1+(D58&gt;0)*1+(E58&gt;0)*1+(F58&gt;0)*1)))</f>
        <v>70.357837330672211</v>
      </c>
      <c r="H58" s="8">
        <f t="shared" si="18"/>
        <v>2.9511297271835875</v>
      </c>
      <c r="I58" s="8"/>
      <c r="J58" s="9">
        <v>61.4</v>
      </c>
      <c r="K58" s="9">
        <v>59.5</v>
      </c>
      <c r="L58" s="9"/>
      <c r="M58" s="9">
        <v>58.4</v>
      </c>
      <c r="N58" s="9"/>
      <c r="O58" s="8" cm="1">
        <f t="array" ref="O58">10*LOG(SUM(10^(J58:N58/10)/((J58&gt;0)*1+(K58&gt;0)*1+(L58&gt;0)*1+(M58&gt;0)*1+(N58&gt;0)*1)))</f>
        <v>59.946790127487482</v>
      </c>
      <c r="P58" s="8">
        <f t="shared" si="19"/>
        <v>1.5176736583776278</v>
      </c>
      <c r="Q58" s="8"/>
      <c r="R58" s="9">
        <v>60.2</v>
      </c>
      <c r="S58" s="9">
        <v>60</v>
      </c>
      <c r="T58" s="9"/>
      <c r="U58" s="9">
        <v>61.7</v>
      </c>
      <c r="V58" s="9">
        <v>63.8</v>
      </c>
      <c r="W58" s="8" cm="1">
        <f t="array" ref="W58">10*LOG(SUM(10^(R58:V58/10)/((R58&gt;0)*1+(S58&gt;0)*1+(T58&gt;0)*1+(U58&gt;0)*1+(V58&gt;0)*1)))</f>
        <v>61.706335569162292</v>
      </c>
      <c r="X58" s="8">
        <f t="shared" si="20"/>
        <v>1.7557049866079419</v>
      </c>
      <c r="Y58" s="8"/>
      <c r="Z58" s="9">
        <v>58.1</v>
      </c>
      <c r="AA58" s="9">
        <v>62</v>
      </c>
      <c r="AB58" s="9"/>
      <c r="AC58" s="9">
        <v>60</v>
      </c>
      <c r="AD58" s="9">
        <v>62.4</v>
      </c>
      <c r="AE58" s="8" cm="1">
        <f t="array" ref="AE58">10*LOG(SUM(10^(Z58:AD58/10)/((Z58&gt;0)*1+(AA58&gt;0)*1+(AB58&gt;0)*1+(AC58&gt;0)*1+(AD58&gt;0)*1)))</f>
        <v>60.941521256559923</v>
      </c>
      <c r="AF58" s="8">
        <f t="shared" si="26"/>
        <v>1.983893478323201</v>
      </c>
      <c r="AG58" s="8"/>
      <c r="AH58" s="9">
        <v>53.7</v>
      </c>
      <c r="AI58" s="9">
        <v>60.4</v>
      </c>
      <c r="AJ58" s="9"/>
      <c r="AK58" s="9">
        <v>57.7</v>
      </c>
      <c r="AL58" s="9">
        <v>59.3</v>
      </c>
      <c r="AM58" s="8" cm="1">
        <f t="array" ref="AM58">10*LOG(SUM(10^(AH58:AL58/10)/((AH58&gt;0)*1+(AI58&gt;0)*1+(AJ58&gt;0)*1+(AK58&gt;0)*1+(AL58&gt;0)*1)))</f>
        <v>58.405583177199688</v>
      </c>
      <c r="AN58" s="8">
        <f t="shared" si="21"/>
        <v>2.9341381471680323</v>
      </c>
      <c r="AO58" s="8"/>
      <c r="AP58" s="9">
        <v>57.2</v>
      </c>
      <c r="AQ58" s="9">
        <v>57.1</v>
      </c>
      <c r="AR58" s="9">
        <v>53.3</v>
      </c>
      <c r="AS58" s="9">
        <v>58.1</v>
      </c>
      <c r="AT58" s="9">
        <v>59.1</v>
      </c>
      <c r="AU58" s="8" cm="1">
        <f t="array" ref="AU58">10*LOG(SUM(10^(AP58:AT58/10)/((AP58&gt;0)*1+(AQ58&gt;0)*1+(AR58&gt;0)*1+(AS58&gt;0)*1+(AT58&gt;0)*1)))</f>
        <v>57.339912413413039</v>
      </c>
      <c r="AV58" s="8">
        <f t="shared" si="22"/>
        <v>2.1995454075785768</v>
      </c>
      <c r="AW58" s="8"/>
      <c r="AX58" s="9">
        <v>76.3</v>
      </c>
      <c r="AY58" s="9">
        <v>81.599999999999994</v>
      </c>
      <c r="AZ58" s="9">
        <v>72.599999999999994</v>
      </c>
      <c r="BA58" s="9">
        <v>83.5</v>
      </c>
      <c r="BB58" s="9"/>
      <c r="BC58" s="8" cm="1">
        <f t="array" ref="BC58">10*LOG(SUM(10^(AX58:BB58/10)/((AX58&gt;0)*1+(AY58&gt;0)*1+(AZ58&gt;0)*1+(BA58&gt;0)*1+(BB58&gt;0)*1)))</f>
        <v>80.306716117850101</v>
      </c>
      <c r="BD58" s="8">
        <f t="shared" si="27"/>
        <v>4.9752721868590619</v>
      </c>
      <c r="BE58" s="8"/>
      <c r="BF58" s="9">
        <v>63.6</v>
      </c>
      <c r="BG58" s="9">
        <v>63.6</v>
      </c>
      <c r="BH58" s="9">
        <v>63.7</v>
      </c>
      <c r="BI58" s="9">
        <v>62.7</v>
      </c>
      <c r="BJ58" s="9">
        <v>64.3</v>
      </c>
      <c r="BK58" s="8" cm="1">
        <f t="array" ref="BK58">10*LOG(SUM(10^(BF58:BJ58/10)/((BF58&gt;0)*1+(BG58&gt;0)*1+(BH58&gt;0)*1+(BI58&gt;0)*1+(BJ58&gt;0)*1)))</f>
        <v>63.609562239287854</v>
      </c>
      <c r="BL58" s="8">
        <f t="shared" si="23"/>
        <v>0.57183913821983012</v>
      </c>
      <c r="BM58" s="8"/>
      <c r="BN58" s="9">
        <v>64.900000000000006</v>
      </c>
      <c r="BO58" s="9">
        <v>67.400000000000006</v>
      </c>
      <c r="BP58" s="9">
        <v>55.1</v>
      </c>
      <c r="BQ58" s="9">
        <v>65.400000000000006</v>
      </c>
      <c r="BR58" s="9">
        <v>67.900000000000006</v>
      </c>
      <c r="BS58" s="8" cm="1">
        <f t="array" ref="BS58">10*LOG(SUM(10^(BN58:BR58/10)/((BN58&gt;0)*1+(BO58&gt;0)*1+(BP58&gt;0)*1+(BQ58&gt;0)*1+(BR58&gt;0)*1)))</f>
        <v>65.692010084662201</v>
      </c>
      <c r="BT58" s="8">
        <f t="shared" si="24"/>
        <v>5.2118135039542635</v>
      </c>
      <c r="BU58" s="8"/>
      <c r="BV58" s="9">
        <v>49.5</v>
      </c>
      <c r="BW58" s="9">
        <v>52.3</v>
      </c>
      <c r="BX58" s="9">
        <v>50.3</v>
      </c>
      <c r="BY58" s="9">
        <v>51</v>
      </c>
      <c r="BZ58" s="9">
        <v>53.3</v>
      </c>
      <c r="CA58" s="8" cm="1">
        <f t="array" ref="CA58">10*LOG(SUM(10^(BV58:BZ58/10)/((BV58&gt;0)*1+(BW58&gt;0)*1+(BX58&gt;0)*1+(BY58&gt;0)*1+(BZ58&gt;0)*1)))</f>
        <v>51.497055823910081</v>
      </c>
      <c r="CB58" s="8">
        <f t="shared" si="25"/>
        <v>1.5270887335056851</v>
      </c>
    </row>
    <row r="59" spans="1:80" x14ac:dyDescent="0.2">
      <c r="A59" s="13">
        <v>21</v>
      </c>
      <c r="B59">
        <v>66.900000000000006</v>
      </c>
      <c r="C59">
        <v>70</v>
      </c>
      <c r="E59">
        <v>70.900000000000006</v>
      </c>
      <c r="F59">
        <v>71.3</v>
      </c>
      <c r="G59" s="8" cm="1">
        <f t="array" ref="G59">10*LOG(SUM(10^(B59:F59/10)/((B59&gt;0)*1+(C59&gt;0)*1+(D59&gt;0)*1+(E59&gt;0)*1+(F59&gt;0)*1)))</f>
        <v>70.07428826982138</v>
      </c>
      <c r="H59" s="8">
        <f t="shared" si="18"/>
        <v>1.9922767545365421</v>
      </c>
      <c r="I59" s="8"/>
      <c r="J59" s="9">
        <v>62</v>
      </c>
      <c r="K59" s="9">
        <v>61</v>
      </c>
      <c r="L59" s="9"/>
      <c r="M59" s="9">
        <v>58.1</v>
      </c>
      <c r="N59" s="9"/>
      <c r="O59" s="8" cm="1">
        <f t="array" ref="O59">10*LOG(SUM(10^(J59:N59/10)/((J59&gt;0)*1+(K59&gt;0)*1+(L59&gt;0)*1+(M59&gt;0)*1+(N59&gt;0)*1)))</f>
        <v>60.656388157449001</v>
      </c>
      <c r="P59" s="8">
        <f t="shared" si="19"/>
        <v>2.0256686138984654</v>
      </c>
      <c r="Q59" s="8"/>
      <c r="R59" s="9">
        <v>59.2</v>
      </c>
      <c r="S59" s="9">
        <v>61.5</v>
      </c>
      <c r="T59" s="9"/>
      <c r="U59" s="9">
        <v>63.3</v>
      </c>
      <c r="V59" s="9">
        <v>64.400000000000006</v>
      </c>
      <c r="W59" s="8" cm="1">
        <f t="array" ref="W59">10*LOG(SUM(10^(R59:V59/10)/((R59&gt;0)*1+(S59&gt;0)*1+(T59&gt;0)*1+(U59&gt;0)*1+(V59&gt;0)*1)))</f>
        <v>62.514248594193454</v>
      </c>
      <c r="X59" s="8">
        <f t="shared" si="20"/>
        <v>2.2730302828309763</v>
      </c>
      <c r="Y59" s="8"/>
      <c r="Z59" s="9">
        <v>58.8</v>
      </c>
      <c r="AA59" s="9">
        <v>63</v>
      </c>
      <c r="AB59" s="9"/>
      <c r="AC59" s="9">
        <v>60.5</v>
      </c>
      <c r="AD59" s="9">
        <v>63</v>
      </c>
      <c r="AE59" s="8" cm="1">
        <f t="array" ref="AE59">10*LOG(SUM(10^(Z59:AD59/10)/((Z59&gt;0)*1+(AA59&gt;0)*1+(AB59&gt;0)*1+(AC59&gt;0)*1+(AD59&gt;0)*1)))</f>
        <v>61.666610884368126</v>
      </c>
      <c r="AF59" s="8">
        <f t="shared" si="26"/>
        <v>2.0548722588034529</v>
      </c>
      <c r="AG59" s="8"/>
      <c r="AH59" s="9">
        <v>53.4</v>
      </c>
      <c r="AI59" s="9">
        <v>60.1</v>
      </c>
      <c r="AJ59" s="9"/>
      <c r="AK59" s="9">
        <v>58.6</v>
      </c>
      <c r="AL59" s="9">
        <v>58.6</v>
      </c>
      <c r="AM59" s="8" cm="1">
        <f t="array" ref="AM59">10*LOG(SUM(10^(AH59:AL59/10)/((AH59&gt;0)*1+(AI59&gt;0)*1+(AJ59&gt;0)*1+(AK59&gt;0)*1+(AL59&gt;0)*1)))</f>
        <v>58.278443579206218</v>
      </c>
      <c r="AN59" s="8">
        <f t="shared" si="21"/>
        <v>2.936409372005206</v>
      </c>
      <c r="AO59" s="8"/>
      <c r="AP59" s="9">
        <v>55.8</v>
      </c>
      <c r="AQ59" s="9">
        <v>57.3</v>
      </c>
      <c r="AR59" s="9">
        <v>52.8</v>
      </c>
      <c r="AS59" s="9">
        <v>57</v>
      </c>
      <c r="AT59" s="9">
        <v>59.5</v>
      </c>
      <c r="AU59" s="8" cm="1">
        <f t="array" ref="AU59">10*LOG(SUM(10^(AP59:AT59/10)/((AP59&gt;0)*1+(AQ59&gt;0)*1+(AR59&gt;0)*1+(AS59&gt;0)*1+(AT59&gt;0)*1)))</f>
        <v>56.990056908013635</v>
      </c>
      <c r="AV59" s="8">
        <f t="shared" si="22"/>
        <v>2.4529573987332118</v>
      </c>
      <c r="AW59" s="8"/>
      <c r="AX59" s="9">
        <v>78.400000000000006</v>
      </c>
      <c r="AY59" s="9">
        <v>81.2</v>
      </c>
      <c r="AZ59" s="9">
        <v>72.400000000000006</v>
      </c>
      <c r="BA59" s="9">
        <v>82.1</v>
      </c>
      <c r="BB59" s="9"/>
      <c r="BC59" s="8" cm="1">
        <f t="array" ref="BC59">10*LOG(SUM(10^(AX59:BB59/10)/((AX59&gt;0)*1+(AY59&gt;0)*1+(AZ59&gt;0)*1+(BA59&gt;0)*1+(BB59&gt;0)*1)))</f>
        <v>79.783720368956338</v>
      </c>
      <c r="BD59" s="8">
        <f t="shared" si="27"/>
        <v>4.3767377501208937</v>
      </c>
      <c r="BE59" s="8"/>
      <c r="BF59" s="9">
        <v>63.1</v>
      </c>
      <c r="BG59" s="9">
        <v>63</v>
      </c>
      <c r="BH59" s="9">
        <v>63.6</v>
      </c>
      <c r="BI59" s="9">
        <v>62.7</v>
      </c>
      <c r="BJ59" s="9">
        <v>64.400000000000006</v>
      </c>
      <c r="BK59" s="8" cm="1">
        <f t="array" ref="BK59">10*LOG(SUM(10^(BF59:BJ59/10)/((BF59&gt;0)*1+(BG59&gt;0)*1+(BH59&gt;0)*1+(BI59&gt;0)*1+(BJ59&gt;0)*1)))</f>
        <v>63.402133718882084</v>
      </c>
      <c r="BL59" s="8">
        <f t="shared" si="23"/>
        <v>0.66558245169175101</v>
      </c>
      <c r="BM59" s="8"/>
      <c r="BN59" s="9">
        <v>65.8</v>
      </c>
      <c r="BO59" s="9">
        <v>68.099999999999994</v>
      </c>
      <c r="BP59" s="9">
        <v>55</v>
      </c>
      <c r="BQ59" s="9">
        <v>65.400000000000006</v>
      </c>
      <c r="BR59" s="9">
        <v>68.599999999999994</v>
      </c>
      <c r="BS59" s="8" cm="1">
        <f t="array" ref="BS59">10*LOG(SUM(10^(BN59:BR59/10)/((BN59&gt;0)*1+(BO59&gt;0)*1+(BP59&gt;0)*1+(BQ59&gt;0)*1+(BR59&gt;0)*1)))</f>
        <v>66.291320538589517</v>
      </c>
      <c r="BT59" s="8">
        <f t="shared" si="24"/>
        <v>5.5337148462854477</v>
      </c>
      <c r="BU59" s="8"/>
      <c r="BV59" s="9">
        <v>50.6</v>
      </c>
      <c r="BW59" s="9">
        <v>52</v>
      </c>
      <c r="BX59" s="9">
        <v>50.5</v>
      </c>
      <c r="BY59" s="9">
        <v>50.3</v>
      </c>
      <c r="BZ59" s="9">
        <v>52.4</v>
      </c>
      <c r="CA59" s="8" cm="1">
        <f t="array" ref="CA59">10*LOG(SUM(10^(BV59:BZ59/10)/((BV59&gt;0)*1+(BW59&gt;0)*1+(BX59&gt;0)*1+(BY59&gt;0)*1+(BZ59&gt;0)*1)))</f>
        <v>51.247901000935229</v>
      </c>
      <c r="CB59" s="8">
        <f t="shared" si="25"/>
        <v>0.96591925128346001</v>
      </c>
    </row>
    <row r="60" spans="1:80" x14ac:dyDescent="0.2">
      <c r="A60" s="13">
        <v>22</v>
      </c>
      <c r="B60">
        <v>66.400000000000006</v>
      </c>
      <c r="C60">
        <v>71.2</v>
      </c>
      <c r="E60">
        <v>69.599999999999994</v>
      </c>
      <c r="F60">
        <v>71.3</v>
      </c>
      <c r="G60" s="8" cm="1">
        <f t="array" ref="G60">10*LOG(SUM(10^(B60:F60/10)/((B60&gt;0)*1+(C60&gt;0)*1+(D60&gt;0)*1+(E60&gt;0)*1+(F60&gt;0)*1)))</f>
        <v>70.017062865864986</v>
      </c>
      <c r="H60" s="8">
        <f t="shared" si="18"/>
        <v>2.2867371223353712</v>
      </c>
      <c r="I60" s="8"/>
      <c r="J60" s="9">
        <v>60.5</v>
      </c>
      <c r="K60" s="9">
        <v>62.2</v>
      </c>
      <c r="L60" s="9"/>
      <c r="M60" s="9">
        <v>59.5</v>
      </c>
      <c r="N60" s="9"/>
      <c r="O60" s="8" cm="1">
        <f t="array" ref="O60">10*LOG(SUM(10^(J60:N60/10)/((J60&gt;0)*1+(K60&gt;0)*1+(L60&gt;0)*1+(M60&gt;0)*1+(N60&gt;0)*1)))</f>
        <v>60.878829187195016</v>
      </c>
      <c r="P60" s="8">
        <f t="shared" si="19"/>
        <v>1.3650396819628861</v>
      </c>
      <c r="Q60" s="8"/>
      <c r="R60" s="9">
        <v>60.3</v>
      </c>
      <c r="S60" s="9">
        <v>62.3</v>
      </c>
      <c r="T60" s="9"/>
      <c r="U60" s="9">
        <v>62.2</v>
      </c>
      <c r="V60" s="9">
        <v>65.7</v>
      </c>
      <c r="W60" s="8" cm="1">
        <f t="array" ref="W60">10*LOG(SUM(10^(R60:V60/10)/((R60&gt;0)*1+(S60&gt;0)*1+(T60&gt;0)*1+(U60&gt;0)*1+(V60&gt;0)*1)))</f>
        <v>63.088152691995305</v>
      </c>
      <c r="X60" s="8">
        <f t="shared" si="20"/>
        <v>2.2470350835415713</v>
      </c>
      <c r="Y60" s="8"/>
      <c r="Z60" s="9">
        <v>59.6</v>
      </c>
      <c r="AA60" s="9">
        <v>64.900000000000006</v>
      </c>
      <c r="AB60" s="9"/>
      <c r="AC60" s="9">
        <v>60.3</v>
      </c>
      <c r="AD60" s="9">
        <v>63.5</v>
      </c>
      <c r="AE60" s="8" cm="1">
        <f t="array" ref="AE60">10*LOG(SUM(10^(Z60:AD60/10)/((Z60&gt;0)*1+(AA60&gt;0)*1+(AB60&gt;0)*1+(AC60&gt;0)*1+(AD60&gt;0)*1)))</f>
        <v>62.620087216203174</v>
      </c>
      <c r="AF60" s="8">
        <f t="shared" si="26"/>
        <v>2.5355801440038683</v>
      </c>
      <c r="AG60" s="8"/>
      <c r="AH60" s="9">
        <v>54.2</v>
      </c>
      <c r="AI60" s="9">
        <v>59.8</v>
      </c>
      <c r="AJ60" s="9"/>
      <c r="AK60" s="9">
        <v>58</v>
      </c>
      <c r="AL60" s="9">
        <v>59.1</v>
      </c>
      <c r="AM60" s="8" cm="1">
        <f t="array" ref="AM60">10*LOG(SUM(10^(AH60:AL60/10)/((AH60&gt;0)*1+(AI60&gt;0)*1+(AJ60&gt;0)*1+(AK60&gt;0)*1+(AL60&gt;0)*1)))</f>
        <v>58.231167747744465</v>
      </c>
      <c r="AN60" s="8">
        <f t="shared" si="21"/>
        <v>2.495829855311988</v>
      </c>
      <c r="AO60" s="8"/>
      <c r="AP60" s="9">
        <v>55.1</v>
      </c>
      <c r="AQ60" s="9">
        <v>55.9</v>
      </c>
      <c r="AR60" s="9">
        <v>52.8</v>
      </c>
      <c r="AS60" s="9">
        <v>56.3</v>
      </c>
      <c r="AT60" s="9">
        <v>58.8</v>
      </c>
      <c r="AU60" s="8" cm="1">
        <f t="array" ref="AU60">10*LOG(SUM(10^(AP60:AT60/10)/((AP60&gt;0)*1+(AQ60&gt;0)*1+(AR60&gt;0)*1+(AS60&gt;0)*1+(AT60&gt;0)*1)))</f>
        <v>56.208316118620409</v>
      </c>
      <c r="AV60" s="8">
        <f t="shared" si="22"/>
        <v>2.1649480363278926</v>
      </c>
      <c r="AW60" s="8"/>
      <c r="AX60" s="9">
        <v>77</v>
      </c>
      <c r="AY60" s="9">
        <v>82.2</v>
      </c>
      <c r="AZ60" s="9">
        <v>73</v>
      </c>
      <c r="BA60" s="9">
        <v>80.7</v>
      </c>
      <c r="BB60" s="9">
        <v>84.9</v>
      </c>
      <c r="BC60" s="8" cm="1">
        <f t="array" ref="BC60">10*LOG(SUM(10^(AX60:BB60/10)/((AX60&gt;0)*1+(AY60&gt;0)*1+(AZ60&gt;0)*1+(BA60&gt;0)*1+(BB60&gt;0)*1)))</f>
        <v>81.22248218733867</v>
      </c>
      <c r="BD60" s="8">
        <f t="shared" si="27"/>
        <v>4.6468268743304844</v>
      </c>
      <c r="BE60" s="8"/>
      <c r="BF60" s="9">
        <v>62.4</v>
      </c>
      <c r="BG60" s="9">
        <v>64</v>
      </c>
      <c r="BH60" s="9">
        <v>63.1</v>
      </c>
      <c r="BI60" s="9">
        <v>62.4</v>
      </c>
      <c r="BJ60" s="9">
        <v>64.2</v>
      </c>
      <c r="BK60" s="8" cm="1">
        <f t="array" ref="BK60">10*LOG(SUM(10^(BF60:BJ60/10)/((BF60&gt;0)*1+(BG60&gt;0)*1+(BH60&gt;0)*1+(BI60&gt;0)*1+(BJ60&gt;0)*1)))</f>
        <v>63.287665861784859</v>
      </c>
      <c r="BL60" s="8">
        <f t="shared" si="23"/>
        <v>0.85556998544829888</v>
      </c>
      <c r="BM60" s="8"/>
      <c r="BN60" s="9">
        <v>64.900000000000006</v>
      </c>
      <c r="BO60" s="9">
        <v>67.099999999999994</v>
      </c>
      <c r="BP60" s="9">
        <v>54.8</v>
      </c>
      <c r="BQ60" s="9">
        <v>65.5</v>
      </c>
      <c r="BR60" s="9">
        <v>67.400000000000006</v>
      </c>
      <c r="BS60" s="8" cm="1">
        <f t="array" ref="BS60">10*LOG(SUM(10^(BN60:BR60/10)/((BN60&gt;0)*1+(BO60&gt;0)*1+(BP60&gt;0)*1+(BQ60&gt;0)*1+(BR60&gt;0)*1)))</f>
        <v>65.456644785201078</v>
      </c>
      <c r="BT60" s="8">
        <f t="shared" si="24"/>
        <v>5.2166080933878884</v>
      </c>
      <c r="BU60" s="8"/>
      <c r="BV60" s="9">
        <v>50.1</v>
      </c>
      <c r="BW60" s="9">
        <v>50.7</v>
      </c>
      <c r="BX60" s="9">
        <v>49.8</v>
      </c>
      <c r="BY60" s="9">
        <v>50.5</v>
      </c>
      <c r="BZ60" s="9">
        <v>51.5</v>
      </c>
      <c r="CA60" s="8" cm="1">
        <f t="array" ref="CA60">10*LOG(SUM(10^(BV60:BZ60/10)/((BV60&gt;0)*1+(BW60&gt;0)*1+(BX60&gt;0)*1+(BY60&gt;0)*1+(BZ60&gt;0)*1)))</f>
        <v>50.559696649506208</v>
      </c>
      <c r="CB60" s="8">
        <f t="shared" si="25"/>
        <v>0.64961527075646941</v>
      </c>
    </row>
    <row r="61" spans="1:80" x14ac:dyDescent="0.2">
      <c r="A61" s="13">
        <v>23</v>
      </c>
      <c r="B61">
        <v>64.8</v>
      </c>
      <c r="C61">
        <v>71.8</v>
      </c>
      <c r="E61">
        <v>69.8</v>
      </c>
      <c r="F61">
        <v>71.2</v>
      </c>
      <c r="G61" s="8" cm="1">
        <f t="array" ref="G61">10*LOG(SUM(10^(B61:F61/10)/((B61&gt;0)*1+(C61&gt;0)*1+(D61&gt;0)*1+(E61&gt;0)*1+(F61&gt;0)*1)))</f>
        <v>70.095364974549156</v>
      </c>
      <c r="H61" s="8">
        <f t="shared" si="18"/>
        <v>3.1790984046843649</v>
      </c>
      <c r="I61" s="8"/>
      <c r="J61" s="9">
        <v>58.2</v>
      </c>
      <c r="K61" s="9">
        <v>63.9</v>
      </c>
      <c r="L61" s="9"/>
      <c r="M61" s="9">
        <v>61.3</v>
      </c>
      <c r="N61" s="9"/>
      <c r="O61" s="8" cm="1">
        <f t="array" ref="O61">10*LOG(SUM(10^(J61:N61/10)/((J61&gt;0)*1+(K61&gt;0)*1+(L61&gt;0)*1+(M61&gt;0)*1+(N61&gt;0)*1)))</f>
        <v>61.726386584666926</v>
      </c>
      <c r="P61" s="8">
        <f t="shared" si="19"/>
        <v>2.8536526301099299</v>
      </c>
      <c r="Q61" s="8"/>
      <c r="R61" s="9">
        <v>61.8</v>
      </c>
      <c r="S61" s="9">
        <v>62.6</v>
      </c>
      <c r="T61" s="9"/>
      <c r="U61" s="9">
        <v>63.8</v>
      </c>
      <c r="V61" s="9">
        <v>65.099999999999994</v>
      </c>
      <c r="W61" s="8" cm="1">
        <f t="array" ref="W61">10*LOG(SUM(10^(R61:V61/10)/((R61&gt;0)*1+(S61&gt;0)*1+(T61&gt;0)*1+(U61&gt;0)*1+(V61&gt;0)*1)))</f>
        <v>63.506371867558457</v>
      </c>
      <c r="X61" s="8">
        <f t="shared" si="20"/>
        <v>1.4407752542757417</v>
      </c>
      <c r="Y61" s="8"/>
      <c r="Z61" s="9">
        <v>60.7</v>
      </c>
      <c r="AA61" s="9">
        <v>66</v>
      </c>
      <c r="AB61" s="9"/>
      <c r="AC61" s="9">
        <v>62.2</v>
      </c>
      <c r="AD61" s="9">
        <v>63.7</v>
      </c>
      <c r="AE61" s="8" cm="1">
        <f t="array" ref="AE61">10*LOG(SUM(10^(Z61:AD61/10)/((Z61&gt;0)*1+(AA61&gt;0)*1+(AB61&gt;0)*1+(AC61&gt;0)*1+(AD61&gt;0)*1)))</f>
        <v>63.598253352452147</v>
      </c>
      <c r="AF61" s="8">
        <f t="shared" si="26"/>
        <v>2.2605309110914615</v>
      </c>
      <c r="AG61" s="8"/>
      <c r="AH61" s="9">
        <v>55.2</v>
      </c>
      <c r="AI61" s="9">
        <v>59.1</v>
      </c>
      <c r="AJ61" s="9"/>
      <c r="AK61" s="9">
        <v>57.6</v>
      </c>
      <c r="AL61" s="9">
        <v>58.2</v>
      </c>
      <c r="AM61" s="8" cm="1">
        <f t="array" ref="AM61">10*LOG(SUM(10^(AH61:AL61/10)/((AH61&gt;0)*1+(AI61&gt;0)*1+(AJ61&gt;0)*1+(AK61&gt;0)*1+(AL61&gt;0)*1)))</f>
        <v>57.745344873311083</v>
      </c>
      <c r="AN61" s="8">
        <f t="shared" si="21"/>
        <v>1.6680827317612272</v>
      </c>
      <c r="AO61" s="8"/>
      <c r="AP61" s="9">
        <v>54.5</v>
      </c>
      <c r="AQ61" s="9">
        <v>57.7</v>
      </c>
      <c r="AR61" s="9">
        <v>54.6</v>
      </c>
      <c r="AS61" s="9">
        <v>56.2</v>
      </c>
      <c r="AT61" s="9">
        <v>57.3</v>
      </c>
      <c r="AU61" s="8" cm="1">
        <f t="array" ref="AU61">10*LOG(SUM(10^(AP61:AT61/10)/((AP61&gt;0)*1+(AQ61&gt;0)*1+(AR61&gt;0)*1+(AS61&gt;0)*1+(AT61&gt;0)*1)))</f>
        <v>56.259266724927599</v>
      </c>
      <c r="AV61" s="8">
        <f t="shared" si="22"/>
        <v>1.4842506526863986</v>
      </c>
      <c r="AW61" s="8"/>
      <c r="AX61" s="9">
        <v>77.5</v>
      </c>
      <c r="AY61" s="9">
        <v>82.5</v>
      </c>
      <c r="AZ61" s="9">
        <v>71.599999999999994</v>
      </c>
      <c r="BA61" s="9">
        <v>81.900000000000006</v>
      </c>
      <c r="BB61" s="9">
        <v>85.5</v>
      </c>
      <c r="BC61" s="8" cm="1">
        <f t="array" ref="BC61">10*LOG(SUM(10^(AX61:BB61/10)/((AX61&gt;0)*1+(AY61&gt;0)*1+(AZ61&gt;0)*1+(BA61&gt;0)*1+(BB61&gt;0)*1)))</f>
        <v>81.808203756716551</v>
      </c>
      <c r="BD61" s="8">
        <f t="shared" si="27"/>
        <v>5.4018515344278049</v>
      </c>
      <c r="BE61" s="8"/>
      <c r="BF61" s="9">
        <v>62.4</v>
      </c>
      <c r="BG61" s="9">
        <v>63.6</v>
      </c>
      <c r="BH61" s="9">
        <v>64.3</v>
      </c>
      <c r="BI61" s="9">
        <v>62.7</v>
      </c>
      <c r="BJ61" s="9">
        <v>65</v>
      </c>
      <c r="BK61" s="8" cm="1">
        <f t="array" ref="BK61">10*LOG(SUM(10^(BF61:BJ61/10)/((BF61&gt;0)*1+(BG61&gt;0)*1+(BH61&gt;0)*1+(BI61&gt;0)*1+(BJ61&gt;0)*1)))</f>
        <v>63.70867045476318</v>
      </c>
      <c r="BL61" s="8">
        <f t="shared" si="23"/>
        <v>1.0839741694339393</v>
      </c>
      <c r="BM61" s="8"/>
      <c r="BN61" s="9">
        <v>63.6</v>
      </c>
      <c r="BO61" s="9">
        <v>66.3</v>
      </c>
      <c r="BP61" s="9">
        <v>54.3</v>
      </c>
      <c r="BQ61" s="9">
        <v>65.099999999999994</v>
      </c>
      <c r="BR61" s="9">
        <v>66.2</v>
      </c>
      <c r="BS61" s="8" cm="1">
        <f t="array" ref="BS61">10*LOG(SUM(10^(BN61:BR61/10)/((BN61&gt;0)*1+(BO61&gt;0)*1+(BP61&gt;0)*1+(BQ61&gt;0)*1+(BR61&gt;0)*1)))</f>
        <v>64.542485294259649</v>
      </c>
      <c r="BT61" s="8">
        <f t="shared" si="24"/>
        <v>5.0383529054642455</v>
      </c>
      <c r="BU61" s="8"/>
      <c r="BV61" s="9">
        <v>48.3</v>
      </c>
      <c r="BW61" s="9">
        <v>49.2</v>
      </c>
      <c r="BX61" s="9">
        <v>48.5</v>
      </c>
      <c r="BY61" s="9">
        <v>50</v>
      </c>
      <c r="BZ61" s="9">
        <v>50.1</v>
      </c>
      <c r="CA61" s="8" cm="1">
        <f t="array" ref="CA61">10*LOG(SUM(10^(BV61:BZ61/10)/((BV61&gt;0)*1+(BW61&gt;0)*1+(BX61&gt;0)*1+(BY61&gt;0)*1+(BZ61&gt;0)*1)))</f>
        <v>49.28302174171715</v>
      </c>
      <c r="CB61" s="8">
        <f t="shared" si="25"/>
        <v>0.82885463140408522</v>
      </c>
    </row>
    <row r="62" spans="1:80" x14ac:dyDescent="0.2">
      <c r="A62" s="13">
        <v>24</v>
      </c>
      <c r="B62">
        <v>66</v>
      </c>
      <c r="C62">
        <v>70.3</v>
      </c>
      <c r="E62">
        <v>70.2</v>
      </c>
      <c r="F62">
        <v>69.7</v>
      </c>
      <c r="G62" s="8" cm="1">
        <f t="array" ref="G62">10*LOG(SUM(10^(B62:F62/10)/((B62&gt;0)*1+(C62&gt;0)*1+(D62&gt;0)*1+(E62&gt;0)*1+(F62&gt;0)*1)))</f>
        <v>69.357602901404192</v>
      </c>
      <c r="H62" s="8">
        <f t="shared" si="18"/>
        <v>2.0502032419575711</v>
      </c>
      <c r="I62" s="8"/>
      <c r="J62" s="9">
        <v>57.6</v>
      </c>
      <c r="K62" s="9">
        <v>64</v>
      </c>
      <c r="L62" s="9"/>
      <c r="M62" s="9">
        <v>63</v>
      </c>
      <c r="N62" s="9"/>
      <c r="O62" s="8" cm="1">
        <f t="array" ref="O62">10*LOG(SUM(10^(J62:N62/10)/((J62&gt;0)*1+(K62&gt;0)*1+(L62&gt;0)*1+(M62&gt;0)*1+(N62&gt;0)*1)))</f>
        <v>62.28963881361566</v>
      </c>
      <c r="P62" s="8">
        <f t="shared" si="19"/>
        <v>3.4428670223134277</v>
      </c>
      <c r="Q62" s="8"/>
      <c r="R62" s="9">
        <v>61.6</v>
      </c>
      <c r="S62" s="9">
        <v>63.5</v>
      </c>
      <c r="T62" s="9"/>
      <c r="U62" s="9">
        <v>65.599999999999994</v>
      </c>
      <c r="V62" s="9">
        <v>65.7</v>
      </c>
      <c r="W62" s="8" cm="1">
        <f t="array" ref="W62">10*LOG(SUM(10^(R62:V62/10)/((R62&gt;0)*1+(S62&gt;0)*1+(T62&gt;0)*1+(U62&gt;0)*1+(V62&gt;0)*1)))</f>
        <v>64.405271263446863</v>
      </c>
      <c r="X62" s="8">
        <f t="shared" si="20"/>
        <v>1.9510680835549181</v>
      </c>
      <c r="Y62" s="8"/>
      <c r="Z62" s="9">
        <v>61.5</v>
      </c>
      <c r="AA62" s="9">
        <v>67</v>
      </c>
      <c r="AB62" s="9"/>
      <c r="AC62" s="9">
        <v>63</v>
      </c>
      <c r="AD62" s="9">
        <v>64.099999999999994</v>
      </c>
      <c r="AE62" s="8" cm="1">
        <f t="array" ref="AE62">10*LOG(SUM(10^(Z62:AD62/10)/((Z62&gt;0)*1+(AA62&gt;0)*1+(AB62&gt;0)*1+(AC62&gt;0)*1+(AD62&gt;0)*1)))</f>
        <v>64.389404269322682</v>
      </c>
      <c r="AF62" s="8">
        <f t="shared" si="26"/>
        <v>2.3252240035460381</v>
      </c>
      <c r="AG62" s="8"/>
      <c r="AH62" s="9">
        <v>54.5</v>
      </c>
      <c r="AI62" s="9">
        <v>58.8</v>
      </c>
      <c r="AJ62" s="9"/>
      <c r="AK62" s="9">
        <v>57.4</v>
      </c>
      <c r="AL62" s="9">
        <v>58.5</v>
      </c>
      <c r="AM62" s="8" cm="1">
        <f t="array" ref="AM62">10*LOG(SUM(10^(AH62:AL62/10)/((AH62&gt;0)*1+(AI62&gt;0)*1+(AJ62&gt;0)*1+(AK62&gt;0)*1+(AL62&gt;0)*1)))</f>
        <v>57.592718002859414</v>
      </c>
      <c r="AN62" s="8">
        <f t="shared" si="21"/>
        <v>1.9612920911140859</v>
      </c>
      <c r="AO62" s="8"/>
      <c r="AP62" s="9">
        <v>53.3</v>
      </c>
      <c r="AQ62" s="9">
        <v>58.1</v>
      </c>
      <c r="AR62" s="9">
        <v>56.7</v>
      </c>
      <c r="AS62" s="9">
        <v>56</v>
      </c>
      <c r="AT62" s="9">
        <v>58</v>
      </c>
      <c r="AU62" s="8" cm="1">
        <f t="array" ref="AU62">10*LOG(SUM(10^(AP62:AT62/10)/((AP62&gt;0)*1+(AQ62&gt;0)*1+(AR62&gt;0)*1+(AS62&gt;0)*1+(AT62&gt;0)*1)))</f>
        <v>56.732513805959073</v>
      </c>
      <c r="AV62" s="8">
        <f t="shared" si="22"/>
        <v>1.9562719647329216</v>
      </c>
      <c r="AW62" s="8"/>
      <c r="AX62" s="9">
        <v>78.599999999999994</v>
      </c>
      <c r="AY62" s="9">
        <v>82.8</v>
      </c>
      <c r="AZ62" s="9">
        <v>77.3</v>
      </c>
      <c r="BA62" s="9">
        <v>81.5</v>
      </c>
      <c r="BB62" s="9">
        <v>86.6</v>
      </c>
      <c r="BC62" s="8" cm="1">
        <f t="array" ref="BC62">10*LOG(SUM(10^(AX62:BB62/10)/((AX62&gt;0)*1+(AY62&gt;0)*1+(AZ62&gt;0)*1+(BA62&gt;0)*1+(BB62&gt;0)*1)))</f>
        <v>82.624676028200795</v>
      </c>
      <c r="BD62" s="8">
        <f t="shared" si="27"/>
        <v>3.6623762777737623</v>
      </c>
      <c r="BE62" s="8"/>
      <c r="BF62" s="9">
        <v>62.5</v>
      </c>
      <c r="BG62" s="9">
        <v>63.6</v>
      </c>
      <c r="BH62" s="9">
        <v>64.8</v>
      </c>
      <c r="BI62" s="9">
        <v>62.2</v>
      </c>
      <c r="BJ62" s="9">
        <v>66</v>
      </c>
      <c r="BK62" s="8" cm="1">
        <f t="array" ref="BK62">10*LOG(SUM(10^(BF62:BJ62/10)/((BF62&gt;0)*1+(BG62&gt;0)*1+(BH62&gt;0)*1+(BI62&gt;0)*1+(BJ62&gt;0)*1)))</f>
        <v>64.058501226087799</v>
      </c>
      <c r="BL62" s="8">
        <f t="shared" si="23"/>
        <v>1.5912259424732855</v>
      </c>
      <c r="BM62" s="8"/>
      <c r="BN62" s="9">
        <v>62.4</v>
      </c>
      <c r="BO62" s="9">
        <v>64.3</v>
      </c>
      <c r="BP62" s="9">
        <v>54.4</v>
      </c>
      <c r="BQ62" s="9">
        <v>64.2</v>
      </c>
      <c r="BR62" s="9">
        <v>65.400000000000006</v>
      </c>
      <c r="BS62" s="8" cm="1">
        <f t="array" ref="BS62">10*LOG(SUM(10^(BN62:BR62/10)/((BN62&gt;0)*1+(BO62&gt;0)*1+(BP62&gt;0)*1+(BQ62&gt;0)*1+(BR62&gt;0)*1)))</f>
        <v>63.345500492735468</v>
      </c>
      <c r="BT62" s="8">
        <f t="shared" si="24"/>
        <v>4.4584750756284395</v>
      </c>
      <c r="BU62" s="8"/>
      <c r="BV62" s="9">
        <v>47.9</v>
      </c>
      <c r="BW62" s="9">
        <v>48.6</v>
      </c>
      <c r="BX62" s="9">
        <v>48.3</v>
      </c>
      <c r="BY62" s="9">
        <v>49.3</v>
      </c>
      <c r="BZ62" s="9">
        <v>49.8</v>
      </c>
      <c r="CA62" s="8" cm="1">
        <f t="array" ref="CA62">10*LOG(SUM(10^(BV62:BZ62/10)/((BV62&gt;0)*1+(BW62&gt;0)*1+(BX62&gt;0)*1+(BY62&gt;0)*1+(BZ62&gt;0)*1)))</f>
        <v>48.834620750943465</v>
      </c>
      <c r="CB62" s="8">
        <f t="shared" si="25"/>
        <v>0.76615925237511751</v>
      </c>
    </row>
    <row r="63" spans="1:80" x14ac:dyDescent="0.2">
      <c r="A63" s="13">
        <v>25</v>
      </c>
      <c r="B63">
        <v>64.400000000000006</v>
      </c>
      <c r="C63">
        <v>70.3</v>
      </c>
      <c r="E63">
        <v>69.400000000000006</v>
      </c>
      <c r="F63">
        <v>71.2</v>
      </c>
      <c r="G63" s="8" cm="1">
        <f t="array" ref="G63">10*LOG(SUM(10^(B63:F63/10)/((B63&gt;0)*1+(C63&gt;0)*1+(D63&gt;0)*1+(E63&gt;0)*1+(F63&gt;0)*1)))</f>
        <v>69.46472235723688</v>
      </c>
      <c r="H63" s="8">
        <f t="shared" si="18"/>
        <v>3.0401480227120499</v>
      </c>
      <c r="I63" s="8"/>
      <c r="J63" s="9">
        <v>56.7</v>
      </c>
      <c r="K63" s="9">
        <v>60.6</v>
      </c>
      <c r="L63" s="9"/>
      <c r="M63" s="9">
        <v>63.7</v>
      </c>
      <c r="N63" s="9"/>
      <c r="O63" s="8" cm="1">
        <f t="array" ref="O63">10*LOG(SUM(10^(J63:N63/10)/((J63&gt;0)*1+(K63&gt;0)*1+(L63&gt;0)*1+(M63&gt;0)*1+(N63&gt;0)*1)))</f>
        <v>61.205870451772284</v>
      </c>
      <c r="P63" s="8">
        <f t="shared" si="19"/>
        <v>3.5076107727815713</v>
      </c>
      <c r="Q63" s="8"/>
      <c r="R63" s="9">
        <v>61.3</v>
      </c>
      <c r="S63" s="9">
        <v>64.2</v>
      </c>
      <c r="T63" s="9"/>
      <c r="U63" s="9">
        <v>65.099999999999994</v>
      </c>
      <c r="V63" s="9">
        <v>66.900000000000006</v>
      </c>
      <c r="W63" s="8" cm="1">
        <f t="array" ref="W63">10*LOG(SUM(10^(R63:V63/10)/((R63&gt;0)*1+(S63&gt;0)*1+(T63&gt;0)*1+(U63&gt;0)*1+(V63&gt;0)*1)))</f>
        <v>64.811901711885994</v>
      </c>
      <c r="X63" s="8">
        <f t="shared" si="20"/>
        <v>2.3371991785040511</v>
      </c>
      <c r="Y63" s="8"/>
      <c r="Z63" s="9">
        <v>62.5</v>
      </c>
      <c r="AA63" s="9">
        <v>67.8</v>
      </c>
      <c r="AB63" s="9"/>
      <c r="AC63" s="9">
        <v>63.8</v>
      </c>
      <c r="AD63" s="9">
        <v>65.400000000000006</v>
      </c>
      <c r="AE63" s="8" cm="1">
        <f t="array" ref="AE63">10*LOG(SUM(10^(Z63:AD63/10)/((Z63&gt;0)*1+(AA63&gt;0)*1+(AB63&gt;0)*1+(AC63&gt;0)*1+(AD63&gt;0)*1)))</f>
        <v>65.337109915735653</v>
      </c>
      <c r="AF63" s="8">
        <f t="shared" si="26"/>
        <v>2.2823598898216435</v>
      </c>
      <c r="AG63" s="8"/>
      <c r="AH63" s="9">
        <v>55.2</v>
      </c>
      <c r="AI63" s="9">
        <v>58.8</v>
      </c>
      <c r="AJ63" s="9"/>
      <c r="AK63" s="9">
        <v>57.5</v>
      </c>
      <c r="AL63" s="9">
        <v>58.9</v>
      </c>
      <c r="AM63" s="8" cm="1">
        <f t="array" ref="AM63">10*LOG(SUM(10^(AH63:AL63/10)/((AH63&gt;0)*1+(AI63&gt;0)*1+(AJ63&gt;0)*1+(AK63&gt;0)*1+(AL63&gt;0)*1)))</f>
        <v>57.832420155740394</v>
      </c>
      <c r="AN63" s="8">
        <f t="shared" si="21"/>
        <v>1.7224014243685062</v>
      </c>
      <c r="AO63" s="8"/>
      <c r="AP63" s="9">
        <v>55</v>
      </c>
      <c r="AQ63" s="9">
        <v>58.3</v>
      </c>
      <c r="AR63" s="9">
        <v>57.3</v>
      </c>
      <c r="AS63" s="9">
        <v>56</v>
      </c>
      <c r="AT63" s="9">
        <v>57.5</v>
      </c>
      <c r="AU63" s="8" cm="1">
        <f t="array" ref="AU63">10*LOG(SUM(10^(AP63:AT63/10)/((AP63&gt;0)*1+(AQ63&gt;0)*1+(AR63&gt;0)*1+(AS63&gt;0)*1+(AT63&gt;0)*1)))</f>
        <v>56.971928942471834</v>
      </c>
      <c r="AV63" s="8">
        <f t="shared" si="22"/>
        <v>1.3103434664239744</v>
      </c>
      <c r="AW63" s="8"/>
      <c r="AX63" s="9">
        <v>79.400000000000006</v>
      </c>
      <c r="AY63" s="9">
        <v>83.3</v>
      </c>
      <c r="AZ63" s="9">
        <v>75.3</v>
      </c>
      <c r="BA63" s="9">
        <v>80.900000000000006</v>
      </c>
      <c r="BB63" s="9">
        <v>87.9</v>
      </c>
      <c r="BC63" s="8" cm="1">
        <f t="array" ref="BC63">10*LOG(SUM(10^(AX63:BB63/10)/((AX63&gt;0)*1+(AY63&gt;0)*1+(AZ63&gt;0)*1+(BA63&gt;0)*1+(BB63&gt;0)*1)))</f>
        <v>83.321955355246033</v>
      </c>
      <c r="BD63" s="8">
        <f t="shared" si="27"/>
        <v>4.6720445203358256</v>
      </c>
      <c r="BE63" s="8"/>
      <c r="BF63" s="9">
        <v>62.2</v>
      </c>
      <c r="BG63" s="9">
        <v>64.599999999999994</v>
      </c>
      <c r="BH63" s="9">
        <v>64.2</v>
      </c>
      <c r="BI63" s="9">
        <v>62.8</v>
      </c>
      <c r="BJ63" s="9">
        <v>64.5</v>
      </c>
      <c r="BK63" s="8" cm="1">
        <f t="array" ref="BK63">10*LOG(SUM(10^(BF63:BJ63/10)/((BF63&gt;0)*1+(BG63&gt;0)*1+(BH63&gt;0)*1+(BI63&gt;0)*1+(BJ63&gt;0)*1)))</f>
        <v>63.764941066310911</v>
      </c>
      <c r="BL63" s="8">
        <f t="shared" si="23"/>
        <v>1.0899541274750957</v>
      </c>
      <c r="BM63" s="8"/>
      <c r="BN63" s="9">
        <v>62.3</v>
      </c>
      <c r="BO63" s="9">
        <v>64.7</v>
      </c>
      <c r="BP63" s="9">
        <v>55.1</v>
      </c>
      <c r="BQ63" s="9">
        <v>63.4</v>
      </c>
      <c r="BR63" s="9">
        <v>64.900000000000006</v>
      </c>
      <c r="BS63" s="8" cm="1">
        <f t="array" ref="BS63">10*LOG(SUM(10^(BN63:BR63/10)/((BN63&gt;0)*1+(BO63&gt;0)*1+(BP63&gt;0)*1+(BQ63&gt;0)*1+(BR63&gt;0)*1)))</f>
        <v>63.118006179671966</v>
      </c>
      <c r="BT63" s="8">
        <f t="shared" si="24"/>
        <v>4.0412869237410014</v>
      </c>
      <c r="BU63" s="8"/>
      <c r="BV63" s="9">
        <v>47.3</v>
      </c>
      <c r="BW63" s="9">
        <v>49.8</v>
      </c>
      <c r="BX63" s="9">
        <v>47.1</v>
      </c>
      <c r="BY63" s="9">
        <v>48.2</v>
      </c>
      <c r="BZ63" s="9">
        <v>49.9</v>
      </c>
      <c r="CA63" s="8" cm="1">
        <f t="array" ref="CA63">10*LOG(SUM(10^(BV63:BZ63/10)/((BV63&gt;0)*1+(BW63&gt;0)*1+(BX63&gt;0)*1+(BY63&gt;0)*1+(BZ63&gt;0)*1)))</f>
        <v>48.624672829847668</v>
      </c>
      <c r="CB63" s="8">
        <f t="shared" si="25"/>
        <v>1.3352902306240384</v>
      </c>
    </row>
    <row r="64" spans="1:80" x14ac:dyDescent="0.2">
      <c r="A64" s="13">
        <v>26</v>
      </c>
      <c r="B64">
        <v>65.599999999999994</v>
      </c>
      <c r="C64">
        <v>72</v>
      </c>
      <c r="E64">
        <v>70</v>
      </c>
      <c r="F64">
        <v>70.3</v>
      </c>
      <c r="G64" s="8" cm="1">
        <f t="array" ref="G64">10*LOG(SUM(10^(B64:F64/10)/((B64&gt;0)*1+(C64&gt;0)*1+(D64&gt;0)*1+(E64&gt;0)*1+(F64&gt;0)*1)))</f>
        <v>70.021110316975111</v>
      </c>
      <c r="H64" s="8">
        <f t="shared" si="18"/>
        <v>2.7293161536668267</v>
      </c>
      <c r="I64" s="8"/>
      <c r="J64" s="9">
        <v>56.6</v>
      </c>
      <c r="K64" s="9">
        <v>61.1</v>
      </c>
      <c r="L64" s="9"/>
      <c r="M64" s="9">
        <v>64.400000000000006</v>
      </c>
      <c r="N64" s="9"/>
      <c r="O64" s="8" cm="1">
        <f t="array" ref="O64">10*LOG(SUM(10^(J64:N64/10)/((J64&gt;0)*1+(K64&gt;0)*1+(L64&gt;0)*1+(M64&gt;0)*1+(N64&gt;0)*1)))</f>
        <v>61.760496077009314</v>
      </c>
      <c r="P64" s="8">
        <f t="shared" si="19"/>
        <v>3.9153543900903807</v>
      </c>
      <c r="Q64" s="8"/>
      <c r="R64" s="9">
        <v>62.1</v>
      </c>
      <c r="S64" s="9">
        <v>63.4</v>
      </c>
      <c r="T64" s="9"/>
      <c r="U64" s="9">
        <v>64.7</v>
      </c>
      <c r="V64" s="9">
        <v>67.5</v>
      </c>
      <c r="W64" s="8" cm="1">
        <f t="array" ref="W64">10*LOG(SUM(10^(R64:V64/10)/((R64&gt;0)*1+(S64&gt;0)*1+(T64&gt;0)*1+(U64&gt;0)*1+(V64&gt;0)*1)))</f>
        <v>64.908077974212176</v>
      </c>
      <c r="X64" s="8">
        <f t="shared" si="20"/>
        <v>2.3084987907007153</v>
      </c>
      <c r="Y64" s="8"/>
      <c r="Z64" s="9">
        <v>62.7</v>
      </c>
      <c r="AA64" s="9">
        <v>67.8</v>
      </c>
      <c r="AB64" s="9"/>
      <c r="AC64" s="9">
        <v>64.7</v>
      </c>
      <c r="AD64" s="9">
        <v>66.3</v>
      </c>
      <c r="AE64" s="8" cm="1">
        <f t="array" ref="AE64">10*LOG(SUM(10^(Z64:AD64/10)/((Z64&gt;0)*1+(AA64&gt;0)*1+(AB64&gt;0)*1+(AC64&gt;0)*1+(AD64&gt;0)*1)))</f>
        <v>65.770517795056861</v>
      </c>
      <c r="AF64" s="8">
        <f t="shared" si="26"/>
        <v>2.1868927728629011</v>
      </c>
      <c r="AG64" s="8"/>
      <c r="AH64" s="9">
        <v>56</v>
      </c>
      <c r="AI64" s="9">
        <v>60</v>
      </c>
      <c r="AJ64" s="9"/>
      <c r="AK64" s="9">
        <v>58.9</v>
      </c>
      <c r="AL64" s="9">
        <v>59.2</v>
      </c>
      <c r="AM64" s="8" cm="1">
        <f t="array" ref="AM64">10*LOG(SUM(10^(AH64:AL64/10)/((AH64&gt;0)*1+(AI64&gt;0)*1+(AJ64&gt;0)*1+(AK64&gt;0)*1+(AL64&gt;0)*1)))</f>
        <v>58.759461856322432</v>
      </c>
      <c r="AN64" s="8">
        <f t="shared" si="21"/>
        <v>1.7461863207191459</v>
      </c>
      <c r="AO64" s="8"/>
      <c r="AP64" s="9">
        <v>55.1</v>
      </c>
      <c r="AQ64" s="9">
        <v>59.8</v>
      </c>
      <c r="AR64" s="9">
        <v>55.8</v>
      </c>
      <c r="AS64" s="9">
        <v>56.6</v>
      </c>
      <c r="AT64" s="9">
        <v>56.5</v>
      </c>
      <c r="AU64" s="8" cm="1">
        <f t="array" ref="AU64">10*LOG(SUM(10^(AP64:AT64/10)/((AP64&gt;0)*1+(AQ64&gt;0)*1+(AR64&gt;0)*1+(AS64&gt;0)*1+(AT64&gt;0)*1)))</f>
        <v>57.09701906607534</v>
      </c>
      <c r="AV64" s="8">
        <f t="shared" si="22"/>
        <v>1.8036074961032946</v>
      </c>
      <c r="AW64" s="8"/>
      <c r="AX64" s="9">
        <v>79.7</v>
      </c>
      <c r="AY64" s="9">
        <v>82.9</v>
      </c>
      <c r="AZ64" s="9">
        <v>90.2</v>
      </c>
      <c r="BA64" s="9">
        <v>81.900000000000006</v>
      </c>
      <c r="BB64" s="9">
        <v>87.1</v>
      </c>
      <c r="BC64" s="8" cm="1">
        <f t="array" ref="BC64">10*LOG(SUM(10^(AX64:BB64/10)/((AX64&gt;0)*1+(AY64&gt;0)*1+(AZ64&gt;0)*1+(BA64&gt;0)*1+(BB64&gt;0)*1)))</f>
        <v>86.027502928979104</v>
      </c>
      <c r="BD64" s="8">
        <f t="shared" si="27"/>
        <v>4.2282384038745953</v>
      </c>
      <c r="BE64" s="8"/>
      <c r="BF64" s="9">
        <v>63.1</v>
      </c>
      <c r="BG64" s="9">
        <v>64.400000000000006</v>
      </c>
      <c r="BH64" s="9">
        <v>64.2</v>
      </c>
      <c r="BI64" s="9">
        <v>63.8</v>
      </c>
      <c r="BJ64" s="9">
        <v>66.599999999999994</v>
      </c>
      <c r="BK64" s="8" cm="1">
        <f t="array" ref="BK64">10*LOG(SUM(10^(BF64:BJ64/10)/((BF64&gt;0)*1+(BG64&gt;0)*1+(BH64&gt;0)*1+(BI64&gt;0)*1+(BJ64&gt;0)*1)))</f>
        <v>64.592703088169756</v>
      </c>
      <c r="BL64" s="8">
        <f t="shared" si="23"/>
        <v>1.3160547101089655</v>
      </c>
      <c r="BM64" s="8"/>
      <c r="BN64" s="9">
        <v>62.2</v>
      </c>
      <c r="BO64" s="9">
        <v>63.9</v>
      </c>
      <c r="BP64" s="9">
        <v>54.9</v>
      </c>
      <c r="BQ64" s="9">
        <v>62.6</v>
      </c>
      <c r="BR64" s="9">
        <v>64.5</v>
      </c>
      <c r="BS64" s="8" cm="1">
        <f t="array" ref="BS64">10*LOG(SUM(10^(BN64:BR64/10)/((BN64&gt;0)*1+(BO64&gt;0)*1+(BP64&gt;0)*1+(BQ64&gt;0)*1+(BR64&gt;0)*1)))</f>
        <v>62.582257365190074</v>
      </c>
      <c r="BT64" s="8">
        <f t="shared" si="24"/>
        <v>3.8713046896362995</v>
      </c>
      <c r="BU64" s="8"/>
      <c r="BV64" s="9">
        <v>46.5</v>
      </c>
      <c r="BW64" s="9">
        <v>48.4</v>
      </c>
      <c r="BX64" s="9">
        <v>47</v>
      </c>
      <c r="BY64" s="9">
        <v>47.3</v>
      </c>
      <c r="BZ64" s="9">
        <v>50.4</v>
      </c>
      <c r="CA64" s="8" cm="1">
        <f t="array" ref="CA64">10*LOG(SUM(10^(BV64:BZ64/10)/((BV64&gt;0)*1+(BW64&gt;0)*1+(BX64&gt;0)*1+(BY64&gt;0)*1+(BZ64&gt;0)*1)))</f>
        <v>48.160041023803998</v>
      </c>
      <c r="CB64" s="8">
        <f t="shared" si="25"/>
        <v>1.5514509338035796</v>
      </c>
    </row>
    <row r="65" spans="1:80" x14ac:dyDescent="0.2">
      <c r="A65" s="13">
        <v>27</v>
      </c>
      <c r="B65">
        <v>66.5</v>
      </c>
      <c r="C65">
        <v>72.900000000000006</v>
      </c>
      <c r="E65">
        <v>71.400000000000006</v>
      </c>
      <c r="F65">
        <v>70.2</v>
      </c>
      <c r="G65" s="8" cm="1">
        <f t="array" ref="G65">10*LOG(SUM(10^(B65:F65/10)/((B65&gt;0)*1+(C65&gt;0)*1+(D65&gt;0)*1+(E65&gt;0)*1+(F65&gt;0)*1)))</f>
        <v>70.813510083449188</v>
      </c>
      <c r="H65" s="8">
        <f t="shared" si="18"/>
        <v>2.7331300737432924</v>
      </c>
      <c r="I65" s="8"/>
      <c r="J65" s="9">
        <v>57.6</v>
      </c>
      <c r="K65" s="9">
        <v>64.7</v>
      </c>
      <c r="L65" s="9"/>
      <c r="M65" s="9">
        <v>62.5</v>
      </c>
      <c r="N65" s="9"/>
      <c r="O65" s="8" cm="1">
        <f t="array" ref="O65">10*LOG(SUM(10^(J65:N65/10)/((J65&gt;0)*1+(K65&gt;0)*1+(L65&gt;0)*1+(M65&gt;0)*1+(N65&gt;0)*1)))</f>
        <v>62.47558449915897</v>
      </c>
      <c r="P65" s="8">
        <f t="shared" si="19"/>
        <v>3.63455636907725</v>
      </c>
      <c r="Q65" s="8"/>
      <c r="R65" s="9">
        <v>61</v>
      </c>
      <c r="S65" s="9">
        <v>63.8</v>
      </c>
      <c r="T65" s="9"/>
      <c r="U65" s="9">
        <v>66.2</v>
      </c>
      <c r="V65" s="9">
        <v>66.3</v>
      </c>
      <c r="W65" s="8" cm="1">
        <f t="array" ref="W65">10*LOG(SUM(10^(R65:V65/10)/((R65&gt;0)*1+(S65&gt;0)*1+(T65&gt;0)*1+(U65&gt;0)*1+(V65&gt;0)*1)))</f>
        <v>64.80447066914941</v>
      </c>
      <c r="X65" s="8">
        <f t="shared" si="20"/>
        <v>2.4998333277774076</v>
      </c>
      <c r="Y65" s="8"/>
      <c r="Z65" s="9">
        <v>64.099999999999994</v>
      </c>
      <c r="AA65" s="9">
        <v>68.8</v>
      </c>
      <c r="AB65" s="9"/>
      <c r="AC65" s="9">
        <v>64.8</v>
      </c>
      <c r="AD65" s="9">
        <v>66.599999999999994</v>
      </c>
      <c r="AE65" s="8" cm="1">
        <f t="array" ref="AE65">10*LOG(SUM(10^(Z65:AD65/10)/((Z65&gt;0)*1+(AA65&gt;0)*1+(AB65&gt;0)*1+(AC65&gt;0)*1+(AD65&gt;0)*1)))</f>
        <v>66.470651084649745</v>
      </c>
      <c r="AF65" s="8">
        <f t="shared" si="26"/>
        <v>2.0998015779274644</v>
      </c>
      <c r="AG65" s="8"/>
      <c r="AH65" s="9">
        <v>55.5</v>
      </c>
      <c r="AI65" s="9">
        <v>60.7</v>
      </c>
      <c r="AJ65" s="9"/>
      <c r="AK65" s="9">
        <v>58.8</v>
      </c>
      <c r="AL65" s="9">
        <v>59.8</v>
      </c>
      <c r="AM65" s="8" cm="1">
        <f t="array" ref="AM65">10*LOG(SUM(10^(AH65:AL65/10)/((AH65&gt;0)*1+(AI65&gt;0)*1+(AJ65&gt;0)*1+(AK65&gt;0)*1+(AL65&gt;0)*1)))</f>
        <v>59.089247345307918</v>
      </c>
      <c r="AN65" s="8">
        <f t="shared" si="21"/>
        <v>2.27009544586419</v>
      </c>
      <c r="AO65" s="8"/>
      <c r="AP65" s="9">
        <v>56.1</v>
      </c>
      <c r="AQ65" s="9">
        <v>60.8</v>
      </c>
      <c r="AR65" s="9">
        <v>54.7</v>
      </c>
      <c r="AS65" s="9">
        <v>57.6</v>
      </c>
      <c r="AT65" s="9">
        <v>57.8</v>
      </c>
      <c r="AU65" s="8" cm="1">
        <f t="array" ref="AU65">10*LOG(SUM(10^(AP65:AT65/10)/((AP65&gt;0)*1+(AQ65&gt;0)*1+(AR65&gt;0)*1+(AS65&gt;0)*1+(AT65&gt;0)*1)))</f>
        <v>57.899704375969883</v>
      </c>
      <c r="AV65" s="8">
        <f t="shared" si="22"/>
        <v>2.277059507347138</v>
      </c>
      <c r="AW65" s="8"/>
      <c r="AX65" s="9">
        <v>78.900000000000006</v>
      </c>
      <c r="AY65" s="9">
        <v>83.4</v>
      </c>
      <c r="AZ65" s="9">
        <v>80.099999999999994</v>
      </c>
      <c r="BA65" s="9">
        <v>81.8</v>
      </c>
      <c r="BB65" s="9">
        <v>85</v>
      </c>
      <c r="BC65" s="8" cm="1">
        <f t="array" ref="BC65">10*LOG(SUM(10^(AX65:BB65/10)/((AX65&gt;0)*1+(AY65&gt;0)*1+(AZ65&gt;0)*1+(BA65&gt;0)*1+(BB65&gt;0)*1)))</f>
        <v>82.387053606592886</v>
      </c>
      <c r="BD65" s="8">
        <f t="shared" si="27"/>
        <v>2.454180107490076</v>
      </c>
      <c r="BE65" s="8"/>
      <c r="BF65" s="9">
        <v>63.7</v>
      </c>
      <c r="BG65" s="9">
        <v>64.2</v>
      </c>
      <c r="BH65" s="9">
        <v>65.099999999999994</v>
      </c>
      <c r="BI65" s="9">
        <v>63</v>
      </c>
      <c r="BJ65" s="9">
        <v>66.7</v>
      </c>
      <c r="BK65" s="8" cm="1">
        <f t="array" ref="BK65">10*LOG(SUM(10^(BF65:BJ65/10)/((BF65&gt;0)*1+(BG65&gt;0)*1+(BH65&gt;0)*1+(BI65&gt;0)*1+(BJ65&gt;0)*1)))</f>
        <v>64.737218519496935</v>
      </c>
      <c r="BL65" s="8">
        <f t="shared" si="23"/>
        <v>1.4293355099485914</v>
      </c>
      <c r="BM65" s="8"/>
      <c r="BN65" s="9">
        <v>62.2</v>
      </c>
      <c r="BO65" s="9">
        <v>65</v>
      </c>
      <c r="BP65" s="9">
        <v>54.6</v>
      </c>
      <c r="BQ65" s="9">
        <v>62.7</v>
      </c>
      <c r="BR65" s="9">
        <v>64.5</v>
      </c>
      <c r="BS65" s="8" cm="1">
        <f t="array" ref="BS65">10*LOG(SUM(10^(BN65:BR65/10)/((BN65&gt;0)*1+(BO65&gt;0)*1+(BP65&gt;0)*1+(BQ65&gt;0)*1+(BR65&gt;0)*1)))</f>
        <v>62.918454151738459</v>
      </c>
      <c r="BT65" s="8">
        <f t="shared" si="24"/>
        <v>4.193447269252351</v>
      </c>
      <c r="BU65" s="8"/>
      <c r="BV65" s="9">
        <v>46.3</v>
      </c>
      <c r="BW65" s="9">
        <v>50.2</v>
      </c>
      <c r="BX65" s="9">
        <v>47.6</v>
      </c>
      <c r="BY65" s="9">
        <v>48.7</v>
      </c>
      <c r="BZ65" s="9">
        <v>52.1</v>
      </c>
      <c r="CA65" s="8" cm="1">
        <f t="array" ref="CA65">10*LOG(SUM(10^(BV65:BZ65/10)/((BV65&gt;0)*1+(BW65&gt;0)*1+(BX65&gt;0)*1+(BY65&gt;0)*1+(BZ65&gt;0)*1)))</f>
        <v>49.456919129123918</v>
      </c>
      <c r="CB65" s="8">
        <f t="shared" si="25"/>
        <v>2.2576536492562376</v>
      </c>
    </row>
    <row r="66" spans="1:80" x14ac:dyDescent="0.2">
      <c r="A66" s="13">
        <v>28</v>
      </c>
      <c r="B66">
        <v>66.2</v>
      </c>
      <c r="C66">
        <v>70</v>
      </c>
      <c r="E66">
        <v>71.400000000000006</v>
      </c>
      <c r="F66">
        <v>69.5</v>
      </c>
      <c r="G66" s="8" cm="1">
        <f t="array" ref="G66">10*LOG(SUM(10^(B66:F66/10)/((B66&gt;0)*1+(C66&gt;0)*1+(D66&gt;0)*1+(E66&gt;0)*1+(F66&gt;0)*1)))</f>
        <v>69.647903482334243</v>
      </c>
      <c r="H66" s="8">
        <f t="shared" si="18"/>
        <v>2.2020823478395783</v>
      </c>
      <c r="I66" s="8"/>
      <c r="J66" s="9">
        <v>58.2</v>
      </c>
      <c r="K66" s="9">
        <v>63.2</v>
      </c>
      <c r="L66" s="9"/>
      <c r="M66" s="9">
        <v>60.7</v>
      </c>
      <c r="N66" s="9"/>
      <c r="O66" s="8" cm="1">
        <f t="array" ref="O66">10*LOG(SUM(10^(J66:N66/10)/((J66&gt;0)*1+(K66&gt;0)*1+(L66&gt;0)*1+(M66&gt;0)*1+(N66&gt;0)*1)))</f>
        <v>61.167061390346277</v>
      </c>
      <c r="P66" s="8">
        <f t="shared" si="19"/>
        <v>2.5</v>
      </c>
      <c r="Q66" s="8"/>
      <c r="R66" s="9">
        <v>60.4</v>
      </c>
      <c r="S66" s="9">
        <v>63.4</v>
      </c>
      <c r="T66" s="9"/>
      <c r="U66" s="9">
        <v>63.7</v>
      </c>
      <c r="V66" s="9">
        <v>66.8</v>
      </c>
      <c r="W66" s="8" cm="1">
        <f t="array" ref="W66">10*LOG(SUM(10^(R66:V66/10)/((R66&gt;0)*1+(S66&gt;0)*1+(T66&gt;0)*1+(U66&gt;0)*1+(V66&gt;0)*1)))</f>
        <v>64.155897153883913</v>
      </c>
      <c r="X66" s="8">
        <f t="shared" si="20"/>
        <v>2.6158172719056654</v>
      </c>
      <c r="Y66" s="8"/>
      <c r="Z66" s="9">
        <v>65</v>
      </c>
      <c r="AA66" s="9">
        <v>69.5</v>
      </c>
      <c r="AB66" s="9"/>
      <c r="AC66" s="9">
        <v>65.900000000000006</v>
      </c>
      <c r="AD66" s="9">
        <v>67</v>
      </c>
      <c r="AE66" s="8" cm="1">
        <f t="array" ref="AE66">10*LOG(SUM(10^(Z66:AD66/10)/((Z66&gt;0)*1+(AA66&gt;0)*1+(AB66&gt;0)*1+(AC66&gt;0)*1+(AD66&gt;0)*1)))</f>
        <v>67.196857020802</v>
      </c>
      <c r="AF66" s="8">
        <f t="shared" si="26"/>
        <v>1.9467922333931775</v>
      </c>
      <c r="AG66" s="8"/>
      <c r="AH66" s="9">
        <v>55.6</v>
      </c>
      <c r="AI66" s="9">
        <v>60.1</v>
      </c>
      <c r="AJ66" s="9"/>
      <c r="AK66" s="9">
        <v>59</v>
      </c>
      <c r="AL66" s="9">
        <v>59.8</v>
      </c>
      <c r="AM66" s="8" cm="1">
        <f t="array" ref="AM66">10*LOG(SUM(10^(AH66:AL66/10)/((AH66&gt;0)*1+(AI66&gt;0)*1+(AJ66&gt;0)*1+(AK66&gt;0)*1+(AL66&gt;0)*1)))</f>
        <v>58.942735268574836</v>
      </c>
      <c r="AN66" s="8">
        <f t="shared" si="21"/>
        <v>2.0694202086574869</v>
      </c>
      <c r="AO66" s="8"/>
      <c r="AP66" s="9">
        <v>56.8</v>
      </c>
      <c r="AQ66" s="9">
        <v>61.7</v>
      </c>
      <c r="AR66" s="9">
        <v>55.7</v>
      </c>
      <c r="AS66" s="9">
        <v>57.5</v>
      </c>
      <c r="AT66" s="9">
        <v>59.2</v>
      </c>
      <c r="AU66" s="8" cm="1">
        <f t="array" ref="AU66">10*LOG(SUM(10^(AP66:AT66/10)/((AP66&gt;0)*1+(AQ66&gt;0)*1+(AR66&gt;0)*1+(AS66&gt;0)*1+(AT66&gt;0)*1)))</f>
        <v>58.719672180051262</v>
      </c>
      <c r="AV66" s="8">
        <f t="shared" si="22"/>
        <v>2.3424346308915438</v>
      </c>
      <c r="AW66" s="8"/>
      <c r="AX66" s="9">
        <v>79.7</v>
      </c>
      <c r="AY66" s="9">
        <v>83.8</v>
      </c>
      <c r="AZ66" s="9">
        <v>71.599999999999994</v>
      </c>
      <c r="BA66" s="9">
        <v>81.2</v>
      </c>
      <c r="BB66" s="9">
        <v>85.2</v>
      </c>
      <c r="BC66" s="8" cm="1">
        <f t="array" ref="BC66">10*LOG(SUM(10^(AX66:BB66/10)/((AX66&gt;0)*1+(AY66&gt;0)*1+(AZ66&gt;0)*1+(BA66&gt;0)*1+(BB66&gt;0)*1)))</f>
        <v>82.098472647960762</v>
      </c>
      <c r="BD66" s="8">
        <f t="shared" si="27"/>
        <v>5.3178943201233349</v>
      </c>
      <c r="BE66" s="8"/>
      <c r="BF66" s="9">
        <v>62.6</v>
      </c>
      <c r="BG66" s="9">
        <v>65.5</v>
      </c>
      <c r="BH66" s="9">
        <v>64.7</v>
      </c>
      <c r="BI66" s="9">
        <v>62.9</v>
      </c>
      <c r="BJ66" s="9">
        <v>65.400000000000006</v>
      </c>
      <c r="BK66" s="8" cm="1">
        <f t="array" ref="BK66">10*LOG(SUM(10^(BF66:BJ66/10)/((BF66&gt;0)*1+(BG66&gt;0)*1+(BH66&gt;0)*1+(BI66&gt;0)*1+(BJ66&gt;0)*1)))</f>
        <v>64.388984059621407</v>
      </c>
      <c r="BL66" s="8">
        <f t="shared" si="23"/>
        <v>1.3809417076763248</v>
      </c>
      <c r="BM66" s="8"/>
      <c r="BN66" s="9">
        <v>62.5</v>
      </c>
      <c r="BO66" s="9">
        <v>64.7</v>
      </c>
      <c r="BP66" s="9">
        <v>54.2</v>
      </c>
      <c r="BQ66" s="9">
        <v>62.3</v>
      </c>
      <c r="BR66" s="9">
        <v>64.5</v>
      </c>
      <c r="BS66" s="8" cm="1">
        <f t="array" ref="BS66">10*LOG(SUM(10^(BN66:BR66/10)/((BN66&gt;0)*1+(BO66&gt;0)*1+(BP66&gt;0)*1+(BQ66&gt;0)*1+(BR66&gt;0)*1)))</f>
        <v>62.791713293255114</v>
      </c>
      <c r="BT66" s="8">
        <f t="shared" si="24"/>
        <v>4.3032545822900126</v>
      </c>
      <c r="BU66" s="8"/>
      <c r="BV66" s="9">
        <v>46.8</v>
      </c>
      <c r="BW66" s="9">
        <v>49.8</v>
      </c>
      <c r="BX66" s="9">
        <v>47.6</v>
      </c>
      <c r="BY66" s="9">
        <v>47.5</v>
      </c>
      <c r="BZ66" s="9">
        <v>50.6</v>
      </c>
      <c r="CA66" s="8" cm="1">
        <f t="array" ref="CA66">10*LOG(SUM(10^(BV66:BZ66/10)/((BV66&gt;0)*1+(BW66&gt;0)*1+(BX66&gt;0)*1+(BY66&gt;0)*1+(BZ66&gt;0)*1)))</f>
        <v>48.715212797261401</v>
      </c>
      <c r="CB66" s="8">
        <f t="shared" si="25"/>
        <v>1.6425589791541737</v>
      </c>
    </row>
    <row r="67" spans="1:80" x14ac:dyDescent="0.2">
      <c r="A67" s="13">
        <v>29</v>
      </c>
      <c r="B67">
        <v>66.900000000000006</v>
      </c>
      <c r="C67">
        <v>70.099999999999994</v>
      </c>
      <c r="E67">
        <v>68.7</v>
      </c>
      <c r="F67">
        <v>71.3</v>
      </c>
      <c r="G67" s="8" cm="1">
        <f t="array" ref="G67">10*LOG(SUM(10^(B67:F67/10)/((B67&gt;0)*1+(C67&gt;0)*1+(D67&gt;0)*1+(E67&gt;0)*1+(F67&gt;0)*1)))</f>
        <v>69.5464585832094</v>
      </c>
      <c r="H67" s="8">
        <f t="shared" si="18"/>
        <v>1.8929694486000868</v>
      </c>
      <c r="I67" s="8"/>
      <c r="J67" s="9">
        <v>63</v>
      </c>
      <c r="K67" s="9">
        <v>60.4</v>
      </c>
      <c r="L67" s="9"/>
      <c r="M67" s="9">
        <v>61.1</v>
      </c>
      <c r="N67" s="9"/>
      <c r="O67" s="8" cm="1">
        <f t="array" ref="O67">10*LOG(SUM(10^(J67:N67/10)/((J67&gt;0)*1+(K67&gt;0)*1+(L67&gt;0)*1+(M67&gt;0)*1+(N67&gt;0)*1)))</f>
        <v>61.643520687791799</v>
      </c>
      <c r="P67" s="8">
        <f t="shared" si="19"/>
        <v>1.3453624047073713</v>
      </c>
      <c r="Q67" s="8"/>
      <c r="R67" s="9">
        <v>58.7</v>
      </c>
      <c r="S67" s="9">
        <v>62.6</v>
      </c>
      <c r="T67" s="9"/>
      <c r="U67" s="9">
        <v>61.7</v>
      </c>
      <c r="V67" s="9">
        <v>66.099999999999994</v>
      </c>
      <c r="W67" s="8" cm="1">
        <f t="array" ref="W67">10*LOG(SUM(10^(R67:V67/10)/((R67&gt;0)*1+(S67&gt;0)*1+(T67&gt;0)*1+(U67&gt;0)*1+(V67&gt;0)*1)))</f>
        <v>63.071709049096903</v>
      </c>
      <c r="X67" s="8">
        <f t="shared" si="20"/>
        <v>3.0467195473164215</v>
      </c>
      <c r="Y67" s="8"/>
      <c r="Z67" s="9">
        <v>64.8</v>
      </c>
      <c r="AA67" s="9">
        <v>67.7</v>
      </c>
      <c r="AB67" s="9"/>
      <c r="AC67" s="9">
        <v>66.3</v>
      </c>
      <c r="AD67" s="9">
        <v>68.400000000000006</v>
      </c>
      <c r="AE67" s="8" cm="1">
        <f t="array" ref="AE67">10*LOG(SUM(10^(Z67:AD67/10)/((Z67&gt;0)*1+(AA67&gt;0)*1+(AB67&gt;0)*1+(AC67&gt;0)*1+(AD67&gt;0)*1)))</f>
        <v>67.009738596830445</v>
      </c>
      <c r="AF67" s="8">
        <f t="shared" si="26"/>
        <v>1.5937377450509267</v>
      </c>
      <c r="AG67" s="8"/>
      <c r="AH67" s="9">
        <v>58</v>
      </c>
      <c r="AI67" s="9">
        <v>59.6</v>
      </c>
      <c r="AJ67" s="9"/>
      <c r="AK67" s="9">
        <v>58.3</v>
      </c>
      <c r="AL67" s="9">
        <v>60.4</v>
      </c>
      <c r="AM67" s="8" cm="1">
        <f t="array" ref="AM67">10*LOG(SUM(10^(AH67:AL67/10)/((AH67&gt;0)*1+(AI67&gt;0)*1+(AJ67&gt;0)*1+(AK67&gt;0)*1+(AL67&gt;0)*1)))</f>
        <v>59.184930171257328</v>
      </c>
      <c r="AN67" s="8">
        <f t="shared" si="21"/>
        <v>1.123610252712212</v>
      </c>
      <c r="AO67" s="8"/>
      <c r="AP67" s="9">
        <v>58.4</v>
      </c>
      <c r="AQ67" s="9">
        <v>61.3</v>
      </c>
      <c r="AR67" s="9">
        <v>55.8</v>
      </c>
      <c r="AS67" s="9">
        <v>58</v>
      </c>
      <c r="AT67" s="9">
        <v>59.4</v>
      </c>
      <c r="AU67" s="8" cm="1">
        <f t="array" ref="AU67">10*LOG(SUM(10^(AP67:AT67/10)/((AP67&gt;0)*1+(AQ67&gt;0)*1+(AR67&gt;0)*1+(AS67&gt;0)*1+(AT67&gt;0)*1)))</f>
        <v>58.946376964134217</v>
      </c>
      <c r="AV67" s="8">
        <f t="shared" si="22"/>
        <v>2.0104725812604358</v>
      </c>
      <c r="AW67" s="8"/>
      <c r="AX67" s="9">
        <v>79</v>
      </c>
      <c r="AY67" s="9">
        <v>83.6</v>
      </c>
      <c r="AZ67" s="9">
        <v>72.3</v>
      </c>
      <c r="BA67" s="9">
        <v>81.3</v>
      </c>
      <c r="BB67" s="9">
        <v>86.2</v>
      </c>
      <c r="BC67" s="8" cm="1">
        <f t="array" ref="BC67">10*LOG(SUM(10^(AX67:BB67/10)/((AX67&gt;0)*1+(AY67&gt;0)*1+(AZ67&gt;0)*1+(BA67&gt;0)*1+(BB67&gt;0)*1)))</f>
        <v>82.441621336039958</v>
      </c>
      <c r="BD67" s="8">
        <f t="shared" si="27"/>
        <v>5.2968858775699532</v>
      </c>
      <c r="BE67" s="8"/>
      <c r="BF67" s="9">
        <v>64</v>
      </c>
      <c r="BG67" s="9">
        <v>65.3</v>
      </c>
      <c r="BH67" s="9">
        <v>64.599999999999994</v>
      </c>
      <c r="BI67" s="9">
        <v>65.2</v>
      </c>
      <c r="BJ67" s="9">
        <v>65.7</v>
      </c>
      <c r="BK67" s="8" cm="1">
        <f t="array" ref="BK67">10*LOG(SUM(10^(BF67:BJ67/10)/((BF67&gt;0)*1+(BG67&gt;0)*1+(BH67&gt;0)*1+(BI67&gt;0)*1+(BJ67&gt;0)*1)))</f>
        <v>64.999899661448708</v>
      </c>
      <c r="BL67" s="8">
        <f t="shared" si="23"/>
        <v>0.6655824516917509</v>
      </c>
      <c r="BM67" s="8"/>
      <c r="BN67" s="9">
        <v>61.8</v>
      </c>
      <c r="BO67" s="9">
        <v>63</v>
      </c>
      <c r="BP67" s="9">
        <v>55</v>
      </c>
      <c r="BQ67" s="9">
        <v>61.8</v>
      </c>
      <c r="BR67" s="9">
        <v>63.8</v>
      </c>
      <c r="BS67" s="8" cm="1">
        <f t="array" ref="BS67">10*LOG(SUM(10^(BN67:BR67/10)/((BN67&gt;0)*1+(BO67&gt;0)*1+(BP67&gt;0)*1+(BQ67&gt;0)*1+(BR67&gt;0)*1)))</f>
        <v>61.896275985013759</v>
      </c>
      <c r="BT67" s="8">
        <f t="shared" si="24"/>
        <v>3.5031414473298095</v>
      </c>
      <c r="BU67" s="8"/>
      <c r="BV67" s="9">
        <v>47.4</v>
      </c>
      <c r="BW67" s="9">
        <v>48.5</v>
      </c>
      <c r="BX67" s="9">
        <v>48.9</v>
      </c>
      <c r="BY67" s="9">
        <v>49.1</v>
      </c>
      <c r="BZ67" s="9">
        <v>49.2</v>
      </c>
      <c r="CA67" s="8" cm="1">
        <f t="array" ref="CA67">10*LOG(SUM(10^(BV67:BZ67/10)/((BV67&gt;0)*1+(BW67&gt;0)*1+(BX67&gt;0)*1+(BY67&gt;0)*1+(BZ67&gt;0)*1)))</f>
        <v>48.666804560805005</v>
      </c>
      <c r="CB67" s="8">
        <f t="shared" si="25"/>
        <v>0.73280283842245175</v>
      </c>
    </row>
    <row r="68" spans="1:80" x14ac:dyDescent="0.2">
      <c r="A68" s="13">
        <v>30</v>
      </c>
      <c r="B68">
        <v>64.400000000000006</v>
      </c>
      <c r="C68">
        <v>67.099999999999994</v>
      </c>
      <c r="E68">
        <v>68.7</v>
      </c>
      <c r="F68">
        <v>70.099999999999994</v>
      </c>
      <c r="G68" s="8" cm="1">
        <f t="array" ref="G68">10*LOG(SUM(10^(B68:F68/10)/((B68&gt;0)*1+(C68&gt;0)*1+(D68&gt;0)*1+(E68&gt;0)*1+(F68&gt;0)*1)))</f>
        <v>68.049717004733154</v>
      </c>
      <c r="H68" s="8">
        <f t="shared" si="18"/>
        <v>2.4459149617269977</v>
      </c>
      <c r="I68" s="8"/>
      <c r="J68" s="9">
        <v>65</v>
      </c>
      <c r="K68" s="9">
        <v>57.4</v>
      </c>
      <c r="L68" s="9"/>
      <c r="M68" s="9">
        <v>59.6</v>
      </c>
      <c r="N68" s="9"/>
      <c r="O68" s="8" cm="1">
        <f t="array" ref="O68">10*LOG(SUM(10^(J68:N68/10)/((J68&gt;0)*1+(K68&gt;0)*1+(L68&gt;0)*1+(M68&gt;0)*1+(N68&gt;0)*1)))</f>
        <v>61.878807326856524</v>
      </c>
      <c r="P68" s="8">
        <f t="shared" si="19"/>
        <v>3.9106691669499911</v>
      </c>
      <c r="Q68" s="8"/>
      <c r="R68" s="9">
        <v>59.3</v>
      </c>
      <c r="S68" s="9">
        <v>61.3</v>
      </c>
      <c r="T68" s="9"/>
      <c r="U68" s="9">
        <v>61.2</v>
      </c>
      <c r="V68" s="9">
        <v>64.099999999999994</v>
      </c>
      <c r="W68" s="8" cm="1">
        <f t="array" ref="W68">10*LOG(SUM(10^(R68:V68/10)/((R68&gt;0)*1+(S68&gt;0)*1+(T68&gt;0)*1+(U68&gt;0)*1+(V68&gt;0)*1)))</f>
        <v>61.82468468096404</v>
      </c>
      <c r="X68" s="8">
        <f t="shared" si="20"/>
        <v>1.9771612647092449</v>
      </c>
      <c r="Y68" s="8"/>
      <c r="Z68" s="9">
        <v>65.599999999999994</v>
      </c>
      <c r="AA68" s="9">
        <v>66.8</v>
      </c>
      <c r="AB68" s="9"/>
      <c r="AC68" s="9">
        <v>66.7</v>
      </c>
      <c r="AD68" s="9">
        <v>68.7</v>
      </c>
      <c r="AE68" s="8" cm="1">
        <f t="array" ref="AE68">10*LOG(SUM(10^(Z68:AD68/10)/((Z68&gt;0)*1+(AA68&gt;0)*1+(AB68&gt;0)*1+(AC68&gt;0)*1+(AD68&gt;0)*1)))</f>
        <v>67.098534975645435</v>
      </c>
      <c r="AF68" s="8">
        <f t="shared" si="26"/>
        <v>1.2871156384205247</v>
      </c>
      <c r="AG68" s="8"/>
      <c r="AH68" s="9">
        <v>57.6</v>
      </c>
      <c r="AI68" s="9">
        <v>62</v>
      </c>
      <c r="AJ68" s="9"/>
      <c r="AK68" s="9">
        <v>61.2</v>
      </c>
      <c r="AL68" s="9">
        <v>60.6</v>
      </c>
      <c r="AM68" s="8" cm="1">
        <f t="array" ref="AM68">10*LOG(SUM(10^(AH68:AL68/10)/((AH68&gt;0)*1+(AI68&gt;0)*1+(AJ68&gt;0)*1+(AK68&gt;0)*1+(AL68&gt;0)*1)))</f>
        <v>60.632155250918565</v>
      </c>
      <c r="AN68" s="8">
        <f t="shared" si="21"/>
        <v>1.9209372712298545</v>
      </c>
      <c r="AO68" s="8"/>
      <c r="AP68" s="9">
        <v>59.4</v>
      </c>
      <c r="AQ68" s="9">
        <v>60.2</v>
      </c>
      <c r="AR68" s="9">
        <v>56.8</v>
      </c>
      <c r="AS68" s="9">
        <v>60.7</v>
      </c>
      <c r="AT68" s="9">
        <v>59.6</v>
      </c>
      <c r="AU68" s="8" cm="1">
        <f t="array" ref="AU68">10*LOG(SUM(10^(AP68:AT68/10)/((AP68&gt;0)*1+(AQ68&gt;0)*1+(AR68&gt;0)*1+(AS68&gt;0)*1+(AT68&gt;0)*1)))</f>
        <v>59.526598225363465</v>
      </c>
      <c r="AV68" s="8">
        <f t="shared" si="22"/>
        <v>1.5093044755780745</v>
      </c>
      <c r="AW68" s="8"/>
      <c r="AX68" s="9">
        <v>78.900000000000006</v>
      </c>
      <c r="AY68" s="9">
        <v>84.5</v>
      </c>
      <c r="AZ68" s="9">
        <v>70.8</v>
      </c>
      <c r="BA68" s="9">
        <v>81.900000000000006</v>
      </c>
      <c r="BB68" s="9">
        <v>86.2</v>
      </c>
      <c r="BC68" s="8" cm="1">
        <f t="array" ref="BC68">10*LOG(SUM(10^(AX68:BB68/10)/((AX68&gt;0)*1+(AY68&gt;0)*1+(AZ68&gt;0)*1+(BA68&gt;0)*1+(BB68&gt;0)*1)))</f>
        <v>82.756506833273619</v>
      </c>
      <c r="BD68" s="8">
        <f t="shared" si="27"/>
        <v>6.0640745378004732</v>
      </c>
      <c r="BE68" s="8"/>
      <c r="BF68" s="9">
        <v>63.9</v>
      </c>
      <c r="BG68" s="9">
        <v>64.8</v>
      </c>
      <c r="BH68" s="9">
        <v>63.2</v>
      </c>
      <c r="BI68" s="9">
        <v>63.6</v>
      </c>
      <c r="BJ68" s="9">
        <v>63.7</v>
      </c>
      <c r="BK68" s="8" cm="1">
        <f t="array" ref="BK68">10*LOG(SUM(10^(BF68:BJ68/10)/((BF68&gt;0)*1+(BG68&gt;0)*1+(BH68&gt;0)*1+(BI68&gt;0)*1+(BJ68&gt;0)*1)))</f>
        <v>63.873561221782531</v>
      </c>
      <c r="BL68" s="8">
        <f t="shared" si="23"/>
        <v>0.59413803110051566</v>
      </c>
      <c r="BM68" s="8"/>
      <c r="BN68" s="9">
        <v>60.4</v>
      </c>
      <c r="BO68" s="9">
        <v>62.5</v>
      </c>
      <c r="BP68" s="9">
        <v>55.1</v>
      </c>
      <c r="BQ68" s="9">
        <v>61.5</v>
      </c>
      <c r="BR68" s="9">
        <v>63.2</v>
      </c>
      <c r="BS68" s="8" cm="1">
        <f t="array" ref="BS68">10*LOG(SUM(10^(BN68:BR68/10)/((BN68&gt;0)*1+(BO68&gt;0)*1+(BP68&gt;0)*1+(BQ68&gt;0)*1+(BR68&gt;0)*1)))</f>
        <v>61.271167859319746</v>
      </c>
      <c r="BT68" s="8">
        <f t="shared" si="24"/>
        <v>3.2191613814781017</v>
      </c>
      <c r="BU68" s="8"/>
      <c r="BV68" s="9">
        <v>46.8</v>
      </c>
      <c r="BW68" s="9">
        <v>50.7</v>
      </c>
      <c r="BX68" s="9">
        <v>47.9</v>
      </c>
      <c r="BY68" s="9">
        <v>47.9</v>
      </c>
      <c r="BZ68" s="9">
        <v>50.7</v>
      </c>
      <c r="CA68" s="8" cm="1">
        <f t="array" ref="CA68">10*LOG(SUM(10^(BV68:BZ68/10)/((BV68&gt;0)*1+(BW68&gt;0)*1+(BX68&gt;0)*1+(BY68&gt;0)*1+(BZ68&gt;0)*1)))</f>
        <v>49.097287719805642</v>
      </c>
      <c r="CB68" s="8">
        <f t="shared" si="25"/>
        <v>1.7916472867168944</v>
      </c>
    </row>
    <row r="69" spans="1:80" x14ac:dyDescent="0.2">
      <c r="A69" s="13">
        <v>31</v>
      </c>
      <c r="B69">
        <v>65.2</v>
      </c>
      <c r="C69">
        <v>72.3</v>
      </c>
      <c r="E69">
        <v>65.900000000000006</v>
      </c>
      <c r="F69">
        <v>69.8</v>
      </c>
      <c r="G69" s="8" cm="1">
        <f t="array" ref="G69">10*LOG(SUM(10^(B69:F69/10)/((B69&gt;0)*1+(C69&gt;0)*1+(D69&gt;0)*1+(E69&gt;0)*1+(F69&gt;0)*1)))</f>
        <v>69.260094720368528</v>
      </c>
      <c r="H69" s="8">
        <f t="shared" si="18"/>
        <v>3.3476359818036729</v>
      </c>
      <c r="I69" s="8"/>
      <c r="J69" s="9">
        <v>63.7</v>
      </c>
      <c r="K69" s="9">
        <v>60.3</v>
      </c>
      <c r="L69" s="9"/>
      <c r="M69" s="9">
        <v>60</v>
      </c>
      <c r="N69" s="9"/>
      <c r="O69" s="8" cm="1">
        <f t="array" ref="O69">10*LOG(SUM(10^(J69:N69/10)/((J69&gt;0)*1+(K69&gt;0)*1+(L69&gt;0)*1+(M69&gt;0)*1+(N69&gt;0)*1)))</f>
        <v>61.678832347448093</v>
      </c>
      <c r="P69" s="8">
        <f t="shared" si="19"/>
        <v>2.0550750189064493</v>
      </c>
      <c r="Q69" s="8"/>
      <c r="R69" s="9">
        <v>58.2</v>
      </c>
      <c r="S69" s="9">
        <v>60.7</v>
      </c>
      <c r="T69" s="9"/>
      <c r="U69" s="9">
        <v>61.2</v>
      </c>
      <c r="V69" s="9">
        <v>64.3</v>
      </c>
      <c r="W69" s="8" cm="1">
        <f t="array" ref="W69">10*LOG(SUM(10^(R69:V69/10)/((R69&gt;0)*1+(S69&gt;0)*1+(T69&gt;0)*1+(U69&gt;0)*1+(V69&gt;0)*1)))</f>
        <v>61.647530213810306</v>
      </c>
      <c r="X69" s="8">
        <f t="shared" si="20"/>
        <v>2.5046623192225574</v>
      </c>
      <c r="Y69" s="8"/>
      <c r="Z69" s="9">
        <v>64.5</v>
      </c>
      <c r="AA69" s="9">
        <v>67.8</v>
      </c>
      <c r="AB69" s="9"/>
      <c r="AC69" s="9">
        <v>65.099999999999994</v>
      </c>
      <c r="AD69" s="9">
        <v>69.3</v>
      </c>
      <c r="AE69" s="8" cm="1">
        <f t="array" ref="AE69">10*LOG(SUM(10^(Z69:AD69/10)/((Z69&gt;0)*1+(AA69&gt;0)*1+(AB69&gt;0)*1+(AC69&gt;0)*1+(AD69&gt;0)*1)))</f>
        <v>67.116237059815987</v>
      </c>
      <c r="AF69" s="8">
        <f t="shared" si="26"/>
        <v>2.2632940595512547</v>
      </c>
      <c r="AG69" s="8"/>
      <c r="AH69" s="9">
        <v>59.4</v>
      </c>
      <c r="AI69" s="9">
        <v>62</v>
      </c>
      <c r="AJ69" s="9"/>
      <c r="AK69" s="9">
        <v>60.8</v>
      </c>
      <c r="AL69" s="9">
        <v>63.1</v>
      </c>
      <c r="AM69" s="8" cm="1">
        <f t="array" ref="AM69">10*LOG(SUM(10^(AH69:AL69/10)/((AH69&gt;0)*1+(AI69&gt;0)*1+(AJ69&gt;0)*1+(AK69&gt;0)*1+(AL69&gt;0)*1)))</f>
        <v>61.538042096523853</v>
      </c>
      <c r="AN69" s="8">
        <f t="shared" si="21"/>
        <v>1.5903353943953682</v>
      </c>
      <c r="AO69" s="8"/>
      <c r="AP69" s="9">
        <v>59.2</v>
      </c>
      <c r="AQ69" s="9">
        <v>59.8</v>
      </c>
      <c r="AR69" s="9">
        <v>58.2</v>
      </c>
      <c r="AS69" s="9">
        <v>61</v>
      </c>
      <c r="AT69" s="9">
        <v>62.4</v>
      </c>
      <c r="AU69" s="8" cm="1">
        <f t="array" ref="AU69">10*LOG(SUM(10^(AP69:AT69/10)/((AP69&gt;0)*1+(AQ69&gt;0)*1+(AR69&gt;0)*1+(AS69&gt;0)*1+(AT69&gt;0)*1)))</f>
        <v>60.369621559919644</v>
      </c>
      <c r="AV69" s="8">
        <f t="shared" si="22"/>
        <v>1.6284962388657809</v>
      </c>
      <c r="AW69" s="8"/>
      <c r="AX69" s="9">
        <v>78.900000000000006</v>
      </c>
      <c r="AY69" s="9">
        <v>84.8</v>
      </c>
      <c r="AZ69" s="9">
        <v>77.599999999999994</v>
      </c>
      <c r="BA69" s="9">
        <v>82</v>
      </c>
      <c r="BB69" s="9">
        <v>87</v>
      </c>
      <c r="BC69" s="8" cm="1">
        <f t="array" ref="BC69">10*LOG(SUM(10^(AX69:BB69/10)/((AX69&gt;0)*1+(AY69&gt;0)*1+(AZ69&gt;0)*1+(BA69&gt;0)*1+(BB69&gt;0)*1)))</f>
        <v>83.411734461407264</v>
      </c>
      <c r="BD69" s="8">
        <f t="shared" si="27"/>
        <v>3.9303943822471559</v>
      </c>
      <c r="BE69" s="8"/>
      <c r="BF69" s="9">
        <v>62.8</v>
      </c>
      <c r="BG69" s="9">
        <v>63.3</v>
      </c>
      <c r="BH69" s="9">
        <v>62.1</v>
      </c>
      <c r="BI69" s="9">
        <v>63.4</v>
      </c>
      <c r="BJ69" s="9">
        <v>62.6</v>
      </c>
      <c r="BK69" s="8" cm="1">
        <f t="array" ref="BK69">10*LOG(SUM(10^(BF69:BJ69/10)/((BF69&gt;0)*1+(BG69&gt;0)*1+(BH69&gt;0)*1+(BI69&gt;0)*1+(BJ69&gt;0)*1)))</f>
        <v>62.865775068466817</v>
      </c>
      <c r="BL69" s="8">
        <f t="shared" si="23"/>
        <v>0.53197744313081397</v>
      </c>
      <c r="BM69" s="8"/>
      <c r="BN69" s="9">
        <v>60.4</v>
      </c>
      <c r="BO69" s="9">
        <v>62.4</v>
      </c>
      <c r="BP69" s="9">
        <v>55.3</v>
      </c>
      <c r="BQ69" s="9">
        <v>60</v>
      </c>
      <c r="BR69" s="9">
        <v>63</v>
      </c>
      <c r="BS69" s="8" cm="1">
        <f t="array" ref="BS69">10*LOG(SUM(10^(BN69:BR69/10)/((BN69&gt;0)*1+(BO69&gt;0)*1+(BP69&gt;0)*1+(BQ69&gt;0)*1+(BR69&gt;0)*1)))</f>
        <v>60.912015029822243</v>
      </c>
      <c r="BT69" s="8">
        <f t="shared" si="24"/>
        <v>3.0318311298619527</v>
      </c>
      <c r="BU69" s="8"/>
      <c r="BV69" s="9">
        <v>46.5</v>
      </c>
      <c r="BW69" s="9">
        <v>49.2</v>
      </c>
      <c r="BX69" s="9">
        <v>48.3</v>
      </c>
      <c r="BY69" s="9">
        <v>47.4</v>
      </c>
      <c r="BZ69" s="9">
        <v>49.5</v>
      </c>
      <c r="CA69" s="8" cm="1">
        <f t="array" ref="CA69">10*LOG(SUM(10^(BV69:BZ69/10)/((BV69&gt;0)*1+(BW69&gt;0)*1+(BX69&gt;0)*1+(BY69&gt;0)*1+(BZ69&gt;0)*1)))</f>
        <v>48.319109824120119</v>
      </c>
      <c r="CB69" s="8">
        <f t="shared" si="25"/>
        <v>1.247798060585126</v>
      </c>
    </row>
    <row r="70" spans="1:80" x14ac:dyDescent="0.2">
      <c r="A70" s="13">
        <v>32</v>
      </c>
      <c r="B70">
        <v>62.8</v>
      </c>
      <c r="C70">
        <v>71.3</v>
      </c>
      <c r="E70">
        <v>71.099999999999994</v>
      </c>
      <c r="F70">
        <v>67.400000000000006</v>
      </c>
      <c r="G70" s="8" cm="1">
        <f t="array" ref="G70">10*LOG(SUM(10^(B70:F70/10)/((B70&gt;0)*1+(C70&gt;0)*1+(D70&gt;0)*1+(E70&gt;0)*1+(F70&gt;0)*1)))</f>
        <v>69.265095818090956</v>
      </c>
      <c r="H70" s="8">
        <f t="shared" si="18"/>
        <v>3.9920754835882875</v>
      </c>
      <c r="I70" s="8"/>
      <c r="J70" s="9">
        <v>69</v>
      </c>
      <c r="K70" s="9">
        <v>60.8</v>
      </c>
      <c r="L70" s="9"/>
      <c r="M70" s="9">
        <v>60.9</v>
      </c>
      <c r="N70" s="9"/>
      <c r="O70" s="8" cm="1">
        <f t="array" ref="O70">10*LOG(SUM(10^(J70:N70/10)/((J70&gt;0)*1+(K70&gt;0)*1+(L70&gt;0)*1+(M70&gt;0)*1+(N70&gt;0)*1)))</f>
        <v>65.389010718332173</v>
      </c>
      <c r="P70" s="8">
        <f t="shared" si="19"/>
        <v>4.7056703383612994</v>
      </c>
      <c r="Q70" s="8"/>
      <c r="R70" s="9">
        <v>58.2</v>
      </c>
      <c r="S70" s="9">
        <v>60.5</v>
      </c>
      <c r="T70" s="9"/>
      <c r="U70" s="9">
        <v>60.1</v>
      </c>
      <c r="V70" s="9">
        <v>63.1</v>
      </c>
      <c r="W70" s="8" cm="1">
        <f t="array" ref="W70">10*LOG(SUM(10^(R70:V70/10)/((R70&gt;0)*1+(S70&gt;0)*1+(T70&gt;0)*1+(U70&gt;0)*1+(V70&gt;0)*1)))</f>
        <v>60.834796717825881</v>
      </c>
      <c r="X70" s="8">
        <f t="shared" si="20"/>
        <v>2.0172175556113587</v>
      </c>
      <c r="Y70" s="8"/>
      <c r="Z70" s="9">
        <v>65.599999999999994</v>
      </c>
      <c r="AA70" s="9">
        <v>68.5</v>
      </c>
      <c r="AB70" s="9"/>
      <c r="AC70" s="9">
        <v>66.599999999999994</v>
      </c>
      <c r="AD70" s="9">
        <v>68.7</v>
      </c>
      <c r="AE70" s="8" cm="1">
        <f t="array" ref="AE70">10*LOG(SUM(10^(Z70:AD70/10)/((Z70&gt;0)*1+(AA70&gt;0)*1+(AB70&gt;0)*1+(AC70&gt;0)*1+(AD70&gt;0)*1)))</f>
        <v>67.538553401321181</v>
      </c>
      <c r="AF70" s="8">
        <f t="shared" si="26"/>
        <v>1.5022205785658374</v>
      </c>
      <c r="AG70" s="8"/>
      <c r="AH70" s="9">
        <v>63.1</v>
      </c>
      <c r="AI70" s="9">
        <v>63.1</v>
      </c>
      <c r="AJ70" s="9"/>
      <c r="AK70" s="9">
        <v>63.2</v>
      </c>
      <c r="AL70" s="9">
        <v>61.9</v>
      </c>
      <c r="AM70" s="8" cm="1">
        <f t="array" ref="AM70">10*LOG(SUM(10^(AH70:AL70/10)/((AH70&gt;0)*1+(AI70&gt;0)*1+(AJ70&gt;0)*1+(AK70&gt;0)*1+(AL70&gt;0)*1)))</f>
        <v>62.856467261611044</v>
      </c>
      <c r="AN70" s="8">
        <f t="shared" si="21"/>
        <v>0.6184658438426508</v>
      </c>
      <c r="AO70" s="8"/>
      <c r="AP70" s="9">
        <v>58.6</v>
      </c>
      <c r="AQ70" s="9">
        <v>61.4</v>
      </c>
      <c r="AR70" s="9">
        <v>58.7</v>
      </c>
      <c r="AS70" s="9">
        <v>61.4</v>
      </c>
      <c r="AT70" s="9">
        <v>62.1</v>
      </c>
      <c r="AU70" s="8" cm="1">
        <f t="array" ref="AU70">10*LOG(SUM(10^(AP70:AT70/10)/((AP70&gt;0)*1+(AQ70&gt;0)*1+(AR70&gt;0)*1+(AS70&gt;0)*1+(AT70&gt;0)*1)))</f>
        <v>60.680614818888223</v>
      </c>
      <c r="AV70" s="8">
        <f t="shared" si="22"/>
        <v>1.6592166826547989</v>
      </c>
      <c r="AW70" s="8"/>
      <c r="AX70" s="9">
        <v>78.599999999999994</v>
      </c>
      <c r="AY70" s="9">
        <v>84.1</v>
      </c>
      <c r="AZ70" s="9">
        <v>74.599999999999994</v>
      </c>
      <c r="BA70" s="9">
        <v>82.9</v>
      </c>
      <c r="BB70" s="9">
        <v>87.8</v>
      </c>
      <c r="BC70" s="8" cm="1">
        <f t="array" ref="BC70">10*LOG(SUM(10^(AX70:BB70/10)/((AX70&gt;0)*1+(AY70&gt;0)*1+(AZ70&gt;0)*1+(BA70&gt;0)*1+(BB70&gt;0)*1)))</f>
        <v>83.639380616204676</v>
      </c>
      <c r="BD70" s="8">
        <f t="shared" si="27"/>
        <v>5.1083265361564365</v>
      </c>
      <c r="BE70" s="8"/>
      <c r="BF70" s="9">
        <v>62.8</v>
      </c>
      <c r="BG70" s="9">
        <v>62.4</v>
      </c>
      <c r="BH70" s="9">
        <v>61.7</v>
      </c>
      <c r="BI70" s="9">
        <v>62</v>
      </c>
      <c r="BJ70" s="9">
        <v>62.6</v>
      </c>
      <c r="BK70" s="8" cm="1">
        <f t="array" ref="BK70">10*LOG(SUM(10^(BF70:BJ70/10)/((BF70&gt;0)*1+(BG70&gt;0)*1+(BH70&gt;0)*1+(BI70&gt;0)*1+(BJ70&gt;0)*1)))</f>
        <v>62.3182442438724</v>
      </c>
      <c r="BL70" s="8">
        <f t="shared" si="23"/>
        <v>0.44721359549995632</v>
      </c>
      <c r="BM70" s="8"/>
      <c r="BN70" s="9">
        <v>60.1</v>
      </c>
      <c r="BO70" s="9">
        <v>63.3</v>
      </c>
      <c r="BP70" s="9">
        <v>56</v>
      </c>
      <c r="BQ70" s="9">
        <v>59.4</v>
      </c>
      <c r="BR70" s="9">
        <v>63.9</v>
      </c>
      <c r="BS70" s="8" cm="1">
        <f t="array" ref="BS70">10*LOG(SUM(10^(BN70:BR70/10)/((BN70&gt;0)*1+(BO70&gt;0)*1+(BP70&gt;0)*1+(BQ70&gt;0)*1+(BR70&gt;0)*1)))</f>
        <v>61.389361327274791</v>
      </c>
      <c r="BT70" s="8">
        <f t="shared" si="24"/>
        <v>3.20203060572506</v>
      </c>
      <c r="BU70" s="8"/>
      <c r="BV70" s="9">
        <v>47.6</v>
      </c>
      <c r="BW70" s="9">
        <v>49.6</v>
      </c>
      <c r="BX70" s="9">
        <v>48.7</v>
      </c>
      <c r="BY70" s="9">
        <v>49.2</v>
      </c>
      <c r="BZ70" s="9">
        <v>50.5</v>
      </c>
      <c r="CA70" s="8" cm="1">
        <f t="array" ref="CA70">10*LOG(SUM(10^(BV70:BZ70/10)/((BV70&gt;0)*1+(BW70&gt;0)*1+(BX70&gt;0)*1+(BY70&gt;0)*1+(BZ70&gt;0)*1)))</f>
        <v>49.22470435500999</v>
      </c>
      <c r="CB70" s="8">
        <f t="shared" si="25"/>
        <v>1.0756393447619879</v>
      </c>
    </row>
    <row r="71" spans="1:80" x14ac:dyDescent="0.2">
      <c r="A71" s="13">
        <v>33</v>
      </c>
      <c r="B71">
        <v>68.099999999999994</v>
      </c>
      <c r="C71">
        <v>68.8</v>
      </c>
      <c r="E71">
        <v>69.400000000000006</v>
      </c>
      <c r="F71">
        <v>68</v>
      </c>
      <c r="G71" s="8" cm="1">
        <f t="array" ref="G71">10*LOG(SUM(10^(B71:F71/10)/((B71&gt;0)*1+(C71&gt;0)*1+(D71&gt;0)*1+(E71&gt;0)*1+(F71&gt;0)*1)))</f>
        <v>68.612584593676146</v>
      </c>
      <c r="H71" s="8">
        <f t="shared" ref="H71:H102" si="28">STDEV(B71:F71)</f>
        <v>0.6551081335677883</v>
      </c>
      <c r="I71" s="8"/>
      <c r="J71" s="9">
        <v>63.6</v>
      </c>
      <c r="K71" s="9">
        <v>62.6</v>
      </c>
      <c r="L71" s="9"/>
      <c r="M71" s="9">
        <v>62.2</v>
      </c>
      <c r="N71" s="9"/>
      <c r="O71" s="8" cm="1">
        <f t="array" ref="O71">10*LOG(SUM(10^(J71:N71/10)/((J71&gt;0)*1+(K71&gt;0)*1+(L71&gt;0)*1+(M71&gt;0)*1+(N71&gt;0)*1)))</f>
        <v>62.840664068225969</v>
      </c>
      <c r="P71" s="8">
        <f t="shared" ref="P71:P102" si="29">STDEV(J71:N71)</f>
        <v>0.72111025509279725</v>
      </c>
      <c r="Q71" s="8"/>
      <c r="R71" s="9">
        <v>60.5</v>
      </c>
      <c r="S71" s="9">
        <v>60.4</v>
      </c>
      <c r="T71" s="9"/>
      <c r="U71" s="9">
        <v>60.2</v>
      </c>
      <c r="V71" s="9">
        <v>62.1</v>
      </c>
      <c r="W71" s="8" cm="1">
        <f t="array" ref="W71">10*LOG(SUM(10^(R71:V71/10)/((R71&gt;0)*1+(S71&gt;0)*1+(T71&gt;0)*1+(U71&gt;0)*1+(V71&gt;0)*1)))</f>
        <v>60.870211184030282</v>
      </c>
      <c r="X71" s="8">
        <f t="shared" si="20"/>
        <v>0.87559503577091347</v>
      </c>
      <c r="Y71" s="8"/>
      <c r="Z71" s="9">
        <v>66.3</v>
      </c>
      <c r="AA71" s="9">
        <v>68</v>
      </c>
      <c r="AB71" s="9"/>
      <c r="AC71" s="9">
        <v>68</v>
      </c>
      <c r="AD71" s="9">
        <v>68.599999999999994</v>
      </c>
      <c r="AE71" s="8" cm="1">
        <f t="array" ref="AE71">10*LOG(SUM(10^(Z71:AD71/10)/((Z71&gt;0)*1+(AA71&gt;0)*1+(AB71&gt;0)*1+(AC71&gt;0)*1+(AD71&gt;0)*1)))</f>
        <v>67.804847799255356</v>
      </c>
      <c r="AF71" s="8">
        <f t="shared" si="26"/>
        <v>0.99121138007995013</v>
      </c>
      <c r="AG71" s="8"/>
      <c r="AH71" s="9">
        <v>62.6</v>
      </c>
      <c r="AI71" s="9">
        <v>66.400000000000006</v>
      </c>
      <c r="AJ71" s="9"/>
      <c r="AK71" s="9">
        <v>64.8</v>
      </c>
      <c r="AL71" s="9">
        <v>64</v>
      </c>
      <c r="AM71" s="8" cm="1">
        <f t="array" ref="AM71">10*LOG(SUM(10^(AH71:AL71/10)/((AH71&gt;0)*1+(AI71&gt;0)*1+(AJ71&gt;0)*1+(AK71&gt;0)*1+(AL71&gt;0)*1)))</f>
        <v>64.667452570603018</v>
      </c>
      <c r="AN71" s="8">
        <f t="shared" si="21"/>
        <v>1.5864005379054407</v>
      </c>
      <c r="AO71" s="8"/>
      <c r="AP71" s="9">
        <v>57.8</v>
      </c>
      <c r="AQ71" s="9">
        <v>60.8</v>
      </c>
      <c r="AR71" s="9">
        <v>57.9</v>
      </c>
      <c r="AS71" s="9">
        <v>60.3</v>
      </c>
      <c r="AT71" s="9">
        <v>63</v>
      </c>
      <c r="AU71" s="8" cm="1">
        <f t="array" ref="AU71">10*LOG(SUM(10^(AP71:AT71/10)/((AP71&gt;0)*1+(AQ71&gt;0)*1+(AR71&gt;0)*1+(AS71&gt;0)*1+(AT71&gt;0)*1)))</f>
        <v>60.404599759957911</v>
      </c>
      <c r="AV71" s="8">
        <f t="shared" si="22"/>
        <v>2.177842969545785</v>
      </c>
      <c r="AW71" s="8"/>
      <c r="AX71" s="9">
        <v>78.900000000000006</v>
      </c>
      <c r="AY71" s="9">
        <v>84.2</v>
      </c>
      <c r="AZ71" s="9">
        <v>73.8</v>
      </c>
      <c r="BA71" s="9">
        <v>82.8</v>
      </c>
      <c r="BB71" s="9">
        <v>86.9</v>
      </c>
      <c r="BC71" s="8" cm="1">
        <f t="array" ref="BC71">10*LOG(SUM(10^(AX71:BB71/10)/((AX71&gt;0)*1+(AY71&gt;0)*1+(AZ71&gt;0)*1+(BA71&gt;0)*1+(BB71&gt;0)*1)))</f>
        <v>83.201316284072249</v>
      </c>
      <c r="BD71" s="8">
        <f t="shared" si="27"/>
        <v>5.0997058738715531</v>
      </c>
      <c r="BE71" s="8"/>
      <c r="BF71" s="9">
        <v>61.2</v>
      </c>
      <c r="BG71" s="9">
        <v>62.1</v>
      </c>
      <c r="BH71" s="9">
        <v>62.4</v>
      </c>
      <c r="BI71" s="9">
        <v>60.8</v>
      </c>
      <c r="BJ71" s="9">
        <v>63.8</v>
      </c>
      <c r="BK71" s="8" cm="1">
        <f t="array" ref="BK71">10*LOG(SUM(10^(BF71:BJ71/10)/((BF71&gt;0)*1+(BG71&gt;0)*1+(BH71&gt;0)*1+(BI71&gt;0)*1+(BJ71&gt;0)*1)))</f>
        <v>62.190060432054743</v>
      </c>
      <c r="BL71" s="8">
        <f t="shared" si="23"/>
        <v>1.1696153213770748</v>
      </c>
      <c r="BM71" s="8"/>
      <c r="BN71" s="9">
        <v>61.2</v>
      </c>
      <c r="BO71" s="9">
        <v>63.6</v>
      </c>
      <c r="BP71" s="9">
        <v>56.4</v>
      </c>
      <c r="BQ71" s="9">
        <v>60.1</v>
      </c>
      <c r="BR71" s="9">
        <v>64.400000000000006</v>
      </c>
      <c r="BS71" s="8" cm="1">
        <f t="array" ref="BS71">10*LOG(SUM(10^(BN71:BR71/10)/((BN71&gt;0)*1+(BO71&gt;0)*1+(BP71&gt;0)*1+(BQ71&gt;0)*1+(BR71&gt;0)*1)))</f>
        <v>61.944123147736235</v>
      </c>
      <c r="BT71" s="8">
        <f t="shared" si="24"/>
        <v>3.1714350064284802</v>
      </c>
      <c r="BU71" s="8"/>
      <c r="BV71" s="9">
        <v>46.7</v>
      </c>
      <c r="BW71" s="9">
        <v>49.2</v>
      </c>
      <c r="BX71" s="9">
        <v>48.5</v>
      </c>
      <c r="BY71" s="9">
        <v>47.3</v>
      </c>
      <c r="BZ71" s="9">
        <v>51.2</v>
      </c>
      <c r="CA71" s="8" cm="1">
        <f t="array" ref="CA71">10*LOG(SUM(10^(BV71:BZ71/10)/((BV71&gt;0)*1+(BW71&gt;0)*1+(BX71&gt;0)*1+(BY71&gt;0)*1+(BZ71&gt;0)*1)))</f>
        <v>48.879247115745585</v>
      </c>
      <c r="CB71" s="8">
        <f t="shared" si="25"/>
        <v>1.7626684316683054</v>
      </c>
    </row>
    <row r="72" spans="1:80" x14ac:dyDescent="0.2">
      <c r="A72" s="13">
        <v>34</v>
      </c>
      <c r="B72">
        <v>64.599999999999994</v>
      </c>
      <c r="C72">
        <v>68.8</v>
      </c>
      <c r="E72">
        <v>67.5</v>
      </c>
      <c r="F72">
        <v>71.3</v>
      </c>
      <c r="G72" s="8" cm="1">
        <f t="array" ref="G72">10*LOG(SUM(10^(B72:F72/10)/((B72&gt;0)*1+(C72&gt;0)*1+(D72&gt;0)*1+(E72&gt;0)*1+(F72&gt;0)*1)))</f>
        <v>68.689800249688503</v>
      </c>
      <c r="H72" s="8">
        <f t="shared" si="28"/>
        <v>2.7886675432303996</v>
      </c>
      <c r="I72" s="8"/>
      <c r="J72" s="9">
        <v>60.8</v>
      </c>
      <c r="K72" s="9">
        <v>61</v>
      </c>
      <c r="L72" s="9"/>
      <c r="M72" s="9">
        <v>67</v>
      </c>
      <c r="N72" s="9"/>
      <c r="O72" s="8" cm="1">
        <f t="array" ref="O72">10*LOG(SUM(10^(J72:N72/10)/((J72&gt;0)*1+(K72&gt;0)*1+(L72&gt;0)*1+(M72&gt;0)*1+(N72&gt;0)*1)))</f>
        <v>63.96377457506523</v>
      </c>
      <c r="P72" s="8">
        <f t="shared" si="29"/>
        <v>3.5232560697930175</v>
      </c>
      <c r="Q72" s="8"/>
      <c r="R72" s="9">
        <v>61.9</v>
      </c>
      <c r="S72" s="9">
        <v>62</v>
      </c>
      <c r="T72" s="9"/>
      <c r="U72" s="9">
        <v>63.3</v>
      </c>
      <c r="V72" s="9">
        <v>61.6</v>
      </c>
      <c r="W72" s="8" cm="1">
        <f t="array" ref="W72">10*LOG(SUM(10^(R72:V72/10)/((R72&gt;0)*1+(S72&gt;0)*1+(T72&gt;0)*1+(U72&gt;0)*1+(V72&gt;0)*1)))</f>
        <v>62.251226418081878</v>
      </c>
      <c r="X72" s="8">
        <f t="shared" si="20"/>
        <v>0.75277265270907945</v>
      </c>
      <c r="Y72" s="8"/>
      <c r="Z72" s="9">
        <v>65.5</v>
      </c>
      <c r="AA72" s="9">
        <v>66.599999999999994</v>
      </c>
      <c r="AB72" s="9"/>
      <c r="AC72" s="9">
        <v>66.400000000000006</v>
      </c>
      <c r="AD72" s="9">
        <v>69.7</v>
      </c>
      <c r="AE72" s="8" cm="1">
        <f t="array" ref="AE72">10*LOG(SUM(10^(Z72:AD72/10)/((Z72&gt;0)*1+(AA72&gt;0)*1+(AB72&gt;0)*1+(AC72&gt;0)*1+(AD72&gt;0)*1)))</f>
        <v>67.36729429073327</v>
      </c>
      <c r="AF72" s="8">
        <f t="shared" si="26"/>
        <v>1.8303005217723136</v>
      </c>
      <c r="AG72" s="8"/>
      <c r="AH72" s="9">
        <v>62.6</v>
      </c>
      <c r="AI72" s="9">
        <v>67.400000000000006</v>
      </c>
      <c r="AJ72" s="9"/>
      <c r="AK72" s="9">
        <v>66</v>
      </c>
      <c r="AL72" s="9">
        <v>67</v>
      </c>
      <c r="AM72" s="8" cm="1">
        <f t="array" ref="AM72">10*LOG(SUM(10^(AH72:AL72/10)/((AH72&gt;0)*1+(AI72&gt;0)*1+(AJ72&gt;0)*1+(AK72&gt;0)*1+(AL72&gt;0)*1)))</f>
        <v>66.103421665278134</v>
      </c>
      <c r="AN72" s="8">
        <f t="shared" si="21"/>
        <v>2.1809783737274127</v>
      </c>
      <c r="AO72" s="8"/>
      <c r="AP72" s="9">
        <v>58.1</v>
      </c>
      <c r="AQ72" s="9">
        <v>61.3</v>
      </c>
      <c r="AR72" s="9">
        <v>57.2</v>
      </c>
      <c r="AS72" s="9">
        <v>59.1</v>
      </c>
      <c r="AT72" s="9">
        <v>62.2</v>
      </c>
      <c r="AU72" s="8" cm="1">
        <f t="array" ref="AU72">10*LOG(SUM(10^(AP72:AT72/10)/((AP72&gt;0)*1+(AQ72&gt;0)*1+(AR72&gt;0)*1+(AS72&gt;0)*1+(AT72&gt;0)*1)))</f>
        <v>59.992908260286285</v>
      </c>
      <c r="AV72" s="8">
        <f t="shared" si="22"/>
        <v>2.1158922467838468</v>
      </c>
      <c r="AW72" s="8"/>
      <c r="AX72" s="9">
        <v>79</v>
      </c>
      <c r="AY72" s="9">
        <v>84.2</v>
      </c>
      <c r="AZ72" s="9">
        <v>77.400000000000006</v>
      </c>
      <c r="BA72" s="9">
        <v>82.6</v>
      </c>
      <c r="BB72" s="9">
        <v>86.6</v>
      </c>
      <c r="BC72" s="8" cm="1">
        <f t="array" ref="BC72">10*LOG(SUM(10^(AX72:BB72/10)/((AX72&gt;0)*1+(AY72&gt;0)*1+(AZ72&gt;0)*1+(BA72&gt;0)*1+(BB72&gt;0)*1)))</f>
        <v>83.165875638430805</v>
      </c>
      <c r="BD72" s="8">
        <f t="shared" si="27"/>
        <v>3.7587231874667193</v>
      </c>
      <c r="BE72" s="8"/>
      <c r="BF72" s="9">
        <v>60.8</v>
      </c>
      <c r="BG72" s="9">
        <v>62.7</v>
      </c>
      <c r="BH72" s="9">
        <v>63</v>
      </c>
      <c r="BI72" s="9">
        <v>60.8</v>
      </c>
      <c r="BJ72" s="9">
        <v>64.2</v>
      </c>
      <c r="BK72" s="8" cm="1">
        <f t="array" ref="BK72">10*LOG(SUM(10^(BF72:BJ72/10)/((BF72&gt;0)*1+(BG72&gt;0)*1+(BH72&gt;0)*1+(BI72&gt;0)*1+(BJ72&gt;0)*1)))</f>
        <v>62.500365956988489</v>
      </c>
      <c r="BL72" s="8">
        <f t="shared" si="23"/>
        <v>1.4798648586948768</v>
      </c>
      <c r="BM72" s="8"/>
      <c r="BN72" s="9">
        <v>62.4</v>
      </c>
      <c r="BO72" s="9">
        <v>63</v>
      </c>
      <c r="BP72" s="9">
        <v>56.6</v>
      </c>
      <c r="BQ72" s="9">
        <v>60.6</v>
      </c>
      <c r="BR72" s="9">
        <v>65</v>
      </c>
      <c r="BS72" s="8" cm="1">
        <f t="array" ref="BS72">10*LOG(SUM(10^(BN72:BR72/10)/((BN72&gt;0)*1+(BO72&gt;0)*1+(BP72&gt;0)*1+(BQ72&gt;0)*1+(BR72&gt;0)*1)))</f>
        <v>62.304786881791784</v>
      </c>
      <c r="BT72" s="8">
        <f t="shared" si="24"/>
        <v>3.1673332631726638</v>
      </c>
      <c r="BU72" s="8"/>
      <c r="BV72" s="9">
        <v>47.2</v>
      </c>
      <c r="BW72" s="9">
        <v>49.3</v>
      </c>
      <c r="BX72" s="9">
        <v>49.3</v>
      </c>
      <c r="BY72" s="9">
        <v>48.8</v>
      </c>
      <c r="BZ72" s="9">
        <v>49.5</v>
      </c>
      <c r="CA72" s="8" cm="1">
        <f t="array" ref="CA72">10*LOG(SUM(10^(BV72:BZ72/10)/((BV72&gt;0)*1+(BW72&gt;0)*1+(BX72&gt;0)*1+(BY72&gt;0)*1+(BZ72&gt;0)*1)))</f>
        <v>48.895159445401077</v>
      </c>
      <c r="CB72" s="8">
        <f t="shared" si="25"/>
        <v>0.94180677423768633</v>
      </c>
    </row>
    <row r="73" spans="1:80" x14ac:dyDescent="0.2">
      <c r="A73" s="13">
        <v>35</v>
      </c>
      <c r="B73">
        <v>65.400000000000006</v>
      </c>
      <c r="C73">
        <v>69.8</v>
      </c>
      <c r="E73">
        <v>68</v>
      </c>
      <c r="F73">
        <v>68.7</v>
      </c>
      <c r="G73" s="8" cm="1">
        <f t="array" ref="G73">10*LOG(SUM(10^(B73:F73/10)/((B73&gt;0)*1+(C73&gt;0)*1+(D73&gt;0)*1+(E73&gt;0)*1+(F73&gt;0)*1)))</f>
        <v>68.25100944212285</v>
      </c>
      <c r="H73" s="8">
        <f t="shared" si="28"/>
        <v>1.8697147732564241</v>
      </c>
      <c r="I73" s="8"/>
      <c r="J73" s="9">
        <v>63.5</v>
      </c>
      <c r="K73" s="9">
        <v>58.6</v>
      </c>
      <c r="L73" s="9"/>
      <c r="M73" s="9">
        <v>68.2</v>
      </c>
      <c r="N73" s="9"/>
      <c r="O73" s="8" cm="1">
        <f t="array" ref="O73">10*LOG(SUM(10^(J73:N73/10)/((J73&gt;0)*1+(K73&gt;0)*1+(L73&gt;0)*1+(M73&gt;0)*1+(N73&gt;0)*1)))</f>
        <v>65.037949297157724</v>
      </c>
      <c r="P73" s="8">
        <f t="shared" si="29"/>
        <v>4.8003472096644577</v>
      </c>
      <c r="Q73" s="8"/>
      <c r="R73" s="9">
        <v>62.3</v>
      </c>
      <c r="S73" s="9">
        <v>63.3</v>
      </c>
      <c r="T73" s="9"/>
      <c r="U73" s="9">
        <v>64.2</v>
      </c>
      <c r="V73" s="9">
        <v>62.7</v>
      </c>
      <c r="W73" s="8" cm="1">
        <f t="array" ref="W73">10*LOG(SUM(10^(R73:V73/10)/((R73&gt;0)*1+(S73&gt;0)*1+(T73&gt;0)*1+(U73&gt;0)*1+(V73&gt;0)*1)))</f>
        <v>63.185100250107425</v>
      </c>
      <c r="X73" s="8">
        <f t="shared" si="20"/>
        <v>0.82613558209291682</v>
      </c>
      <c r="Y73" s="8"/>
      <c r="Z73" s="9">
        <v>65.8</v>
      </c>
      <c r="AA73" s="9">
        <v>68.599999999999994</v>
      </c>
      <c r="AB73" s="9"/>
      <c r="AC73" s="9">
        <v>66.400000000000006</v>
      </c>
      <c r="AD73" s="9">
        <v>70.2</v>
      </c>
      <c r="AE73" s="8" cm="1">
        <f t="array" ref="AE73">10*LOG(SUM(10^(Z73:AD73/10)/((Z73&gt;0)*1+(AA73&gt;0)*1+(AB73&gt;0)*1+(AC73&gt;0)*1+(AD73&gt;0)*1)))</f>
        <v>68.109495598321985</v>
      </c>
      <c r="AF73" s="8">
        <f t="shared" si="26"/>
        <v>2.0289570391377603</v>
      </c>
      <c r="AG73" s="8"/>
      <c r="AH73" s="9">
        <v>63.9</v>
      </c>
      <c r="AI73" s="9">
        <v>67.8</v>
      </c>
      <c r="AJ73" s="9"/>
      <c r="AK73" s="9">
        <v>67.2</v>
      </c>
      <c r="AL73" s="9">
        <v>66.599999999999994</v>
      </c>
      <c r="AM73" s="8" cm="1">
        <f t="array" ref="AM73">10*LOG(SUM(10^(AH73:AL73/10)/((AH73&gt;0)*1+(AI73&gt;0)*1+(AJ73&gt;0)*1+(AK73&gt;0)*1+(AL73&gt;0)*1)))</f>
        <v>66.603735904067221</v>
      </c>
      <c r="AN73" s="8">
        <f t="shared" si="21"/>
        <v>1.7211914478058508</v>
      </c>
      <c r="AO73" s="8"/>
      <c r="AP73" s="9">
        <v>58.2</v>
      </c>
      <c r="AQ73" s="9">
        <v>62.8</v>
      </c>
      <c r="AR73" s="9">
        <v>56.4</v>
      </c>
      <c r="AS73" s="9">
        <v>60.4</v>
      </c>
      <c r="AT73" s="9">
        <v>62.1</v>
      </c>
      <c r="AU73" s="8" cm="1">
        <f t="array" ref="AU73">10*LOG(SUM(10^(AP73:AT73/10)/((AP73&gt;0)*1+(AQ73&gt;0)*1+(AR73&gt;0)*1+(AS73&gt;0)*1+(AT73&gt;0)*1)))</f>
        <v>60.58498777244565</v>
      </c>
      <c r="AV73" s="8">
        <f t="shared" si="22"/>
        <v>2.6743223440714838</v>
      </c>
      <c r="AW73" s="8"/>
      <c r="AX73" s="9">
        <v>79</v>
      </c>
      <c r="AY73" s="9">
        <v>84.8</v>
      </c>
      <c r="AZ73" s="9">
        <v>73.2</v>
      </c>
      <c r="BA73" s="9">
        <v>83.2</v>
      </c>
      <c r="BB73" s="9">
        <v>85.5</v>
      </c>
      <c r="BC73" s="8" cm="1">
        <f t="array" ref="BC73">10*LOG(SUM(10^(AX73:BB73/10)/((AX73&gt;0)*1+(AY73&gt;0)*1+(AZ73&gt;0)*1+(BA73&gt;0)*1+(BB73&gt;0)*1)))</f>
        <v>82.860358758911843</v>
      </c>
      <c r="BD73" s="8">
        <f t="shared" si="27"/>
        <v>5.1056831080669305</v>
      </c>
      <c r="BE73" s="8"/>
      <c r="BF73" s="9">
        <v>60.5</v>
      </c>
      <c r="BG73" s="9">
        <v>62.8</v>
      </c>
      <c r="BH73" s="9">
        <v>62.7</v>
      </c>
      <c r="BI73" s="9">
        <v>61.7</v>
      </c>
      <c r="BJ73" s="9">
        <v>63.6</v>
      </c>
      <c r="BK73" s="8" cm="1">
        <f t="array" ref="BK73">10*LOG(SUM(10^(BF73:BJ73/10)/((BF73&gt;0)*1+(BG73&gt;0)*1+(BH73&gt;0)*1+(BI73&gt;0)*1+(BJ73&gt;0)*1)))</f>
        <v>62.385249361593182</v>
      </c>
      <c r="BL73" s="8">
        <f t="shared" si="23"/>
        <v>1.192895636675732</v>
      </c>
      <c r="BM73" s="8"/>
      <c r="BN73" s="9">
        <v>60.8</v>
      </c>
      <c r="BO73" s="9">
        <v>63.2</v>
      </c>
      <c r="BP73" s="9">
        <v>57.2</v>
      </c>
      <c r="BQ73" s="9">
        <v>61.3</v>
      </c>
      <c r="BR73" s="9">
        <v>63.8</v>
      </c>
      <c r="BS73" s="8" cm="1">
        <f t="array" ref="BS73">10*LOG(SUM(10^(BN73:BR73/10)/((BN73&gt;0)*1+(BO73&gt;0)*1+(BP73&gt;0)*1+(BQ73&gt;0)*1+(BR73&gt;0)*1)))</f>
        <v>61.797909220421587</v>
      </c>
      <c r="BT73" s="8">
        <f t="shared" si="24"/>
        <v>2.5938388538997548</v>
      </c>
      <c r="BU73" s="8"/>
      <c r="BV73" s="9">
        <v>47.1</v>
      </c>
      <c r="BW73" s="9">
        <v>49.4</v>
      </c>
      <c r="BX73" s="9">
        <v>48.7</v>
      </c>
      <c r="BY73" s="9">
        <v>48.8</v>
      </c>
      <c r="BZ73" s="9">
        <v>49.7</v>
      </c>
      <c r="CA73" s="8" cm="1">
        <f t="array" ref="CA73">10*LOG(SUM(10^(BV73:BZ73/10)/((BV73&gt;0)*1+(BW73&gt;0)*1+(BX73&gt;0)*1+(BY73&gt;0)*1+(BZ73&gt;0)*1)))</f>
        <v>48.827484112519741</v>
      </c>
      <c r="CB73" s="8">
        <f t="shared" si="25"/>
        <v>1.0064790112068904</v>
      </c>
    </row>
    <row r="74" spans="1:80" x14ac:dyDescent="0.2">
      <c r="A74" s="13">
        <v>36</v>
      </c>
      <c r="B74">
        <v>63.6</v>
      </c>
      <c r="C74">
        <v>71.099999999999994</v>
      </c>
      <c r="E74">
        <v>67.900000000000006</v>
      </c>
      <c r="F74">
        <v>67.900000000000006</v>
      </c>
      <c r="G74" s="8" cm="1">
        <f t="array" ref="G74">10*LOG(SUM(10^(B74:F74/10)/((B74&gt;0)*1+(C74&gt;0)*1+(D74&gt;0)*1+(E74&gt;0)*1+(F74&gt;0)*1)))</f>
        <v>68.373558296742431</v>
      </c>
      <c r="H74" s="8">
        <f t="shared" si="28"/>
        <v>3.0782841540919055</v>
      </c>
      <c r="I74" s="8"/>
      <c r="J74" s="9">
        <v>65.3</v>
      </c>
      <c r="K74" s="9">
        <v>60.8</v>
      </c>
      <c r="L74" s="9"/>
      <c r="M74" s="9">
        <v>68</v>
      </c>
      <c r="N74" s="9"/>
      <c r="O74" s="8" cm="1">
        <f t="array" ref="O74">10*LOG(SUM(10^(J74:N74/10)/((J74&gt;0)*1+(K74&gt;0)*1+(L74&gt;0)*1+(M74&gt;0)*1+(N74&gt;0)*1)))</f>
        <v>65.603164566717325</v>
      </c>
      <c r="P74" s="8">
        <f t="shared" si="29"/>
        <v>3.6373066958946434</v>
      </c>
      <c r="Q74" s="8"/>
      <c r="R74" s="9">
        <v>62</v>
      </c>
      <c r="S74" s="9">
        <v>64</v>
      </c>
      <c r="T74" s="9"/>
      <c r="U74" s="9">
        <v>63</v>
      </c>
      <c r="V74" s="9">
        <v>64.2</v>
      </c>
      <c r="W74" s="8" cm="1">
        <f t="array" ref="W74">10*LOG(SUM(10^(R74:V74/10)/((R74&gt;0)*1+(S74&gt;0)*1+(T74&gt;0)*1+(U74&gt;0)*1+(V74&gt;0)*1)))</f>
        <v>63.385715729102699</v>
      </c>
      <c r="X74" s="8">
        <f t="shared" si="20"/>
        <v>1.0132456102380452</v>
      </c>
      <c r="Y74" s="8"/>
      <c r="Z74" s="9">
        <v>66.3</v>
      </c>
      <c r="AA74" s="9">
        <v>70.5</v>
      </c>
      <c r="AB74" s="9"/>
      <c r="AC74" s="9">
        <v>66.3</v>
      </c>
      <c r="AD74" s="9">
        <v>68</v>
      </c>
      <c r="AE74" s="8" cm="1">
        <f t="array" ref="AE74">10*LOG(SUM(10^(Z74:AD74/10)/((Z74&gt;0)*1+(AA74&gt;0)*1+(AB74&gt;0)*1+(AC74&gt;0)*1+(AD74&gt;0)*1)))</f>
        <v>68.139369068522996</v>
      </c>
      <c r="AF74" s="8">
        <f t="shared" si="26"/>
        <v>1.9855729651664793</v>
      </c>
      <c r="AG74" s="8"/>
      <c r="AH74" s="9">
        <v>63.8</v>
      </c>
      <c r="AI74" s="9">
        <v>68.400000000000006</v>
      </c>
      <c r="AJ74" s="9"/>
      <c r="AK74" s="9">
        <v>66.8</v>
      </c>
      <c r="AL74" s="9">
        <v>67.400000000000006</v>
      </c>
      <c r="AM74" s="8" cm="1">
        <f t="array" ref="AM74">10*LOG(SUM(10^(AH74:AL74/10)/((AH74&gt;0)*1+(AI74&gt;0)*1+(AJ74&gt;0)*1+(AK74&gt;0)*1+(AL74&gt;0)*1)))</f>
        <v>66.901706706209069</v>
      </c>
      <c r="AN74" s="8">
        <f t="shared" si="21"/>
        <v>1.9798989873223367</v>
      </c>
      <c r="AO74" s="8"/>
      <c r="AP74" s="9">
        <v>58.9</v>
      </c>
      <c r="AQ74" s="9">
        <v>62.8</v>
      </c>
      <c r="AR74" s="9">
        <v>56.7</v>
      </c>
      <c r="AS74" s="9">
        <v>60</v>
      </c>
      <c r="AT74" s="9">
        <v>62.3</v>
      </c>
      <c r="AU74" s="8" cm="1">
        <f t="array" ref="AU74">10*LOG(SUM(10^(AP74:AT74/10)/((AP74&gt;0)*1+(AQ74&gt;0)*1+(AR74&gt;0)*1+(AS74&gt;0)*1+(AT74&gt;0)*1)))</f>
        <v>60.680140868318276</v>
      </c>
      <c r="AV74" s="8">
        <f t="shared" si="22"/>
        <v>2.5065913109240583</v>
      </c>
      <c r="AW74" s="8"/>
      <c r="AX74" s="9">
        <v>80.5</v>
      </c>
      <c r="AY74" s="9">
        <v>84.6</v>
      </c>
      <c r="AZ74" s="9">
        <v>72.8</v>
      </c>
      <c r="BA74" s="9">
        <v>83.5</v>
      </c>
      <c r="BB74" s="9">
        <v>84.5</v>
      </c>
      <c r="BC74" s="8" cm="1">
        <f t="array" ref="BC74">10*LOG(SUM(10^(AX74:BB74/10)/((AX74&gt;0)*1+(AY74&gt;0)*1+(AZ74&gt;0)*1+(BA74&gt;0)*1+(BB74&gt;0)*1)))</f>
        <v>82.67345416110453</v>
      </c>
      <c r="BD74" s="8">
        <f t="shared" si="27"/>
        <v>4.9696076303869301</v>
      </c>
      <c r="BE74" s="8"/>
      <c r="BF74" s="9">
        <v>61.5</v>
      </c>
      <c r="BG74" s="9">
        <v>62.7</v>
      </c>
      <c r="BH74" s="9">
        <v>62.8</v>
      </c>
      <c r="BI74" s="9">
        <v>62.9</v>
      </c>
      <c r="BJ74" s="9">
        <v>63.9</v>
      </c>
      <c r="BK74" s="8" cm="1">
        <f t="array" ref="BK74">10*LOG(SUM(10^(BF74:BJ74/10)/((BF74&gt;0)*1+(BG74&gt;0)*1+(BH74&gt;0)*1+(BI74&gt;0)*1+(BJ74&gt;0)*1)))</f>
        <v>62.826057518649527</v>
      </c>
      <c r="BL74" s="8">
        <f t="shared" si="23"/>
        <v>0.85322916030806106</v>
      </c>
      <c r="BM74" s="8"/>
      <c r="BN74" s="9">
        <v>59.5</v>
      </c>
      <c r="BO74" s="9">
        <v>63.1</v>
      </c>
      <c r="BP74" s="9">
        <v>58.1</v>
      </c>
      <c r="BQ74" s="9">
        <v>61.3</v>
      </c>
      <c r="BR74" s="9">
        <v>63</v>
      </c>
      <c r="BS74" s="8" cm="1">
        <f t="array" ref="BS74">10*LOG(SUM(10^(BN74:BR74/10)/((BN74&gt;0)*1+(BO74&gt;0)*1+(BP74&gt;0)*1+(BQ74&gt;0)*1+(BR74&gt;0)*1)))</f>
        <v>61.413160659659376</v>
      </c>
      <c r="BT74" s="8">
        <f t="shared" si="24"/>
        <v>2.1886068628239288</v>
      </c>
      <c r="BU74" s="8"/>
      <c r="BV74" s="9">
        <v>46.2</v>
      </c>
      <c r="BW74" s="9">
        <v>51.3</v>
      </c>
      <c r="BX74" s="9">
        <v>48.5</v>
      </c>
      <c r="BY74" s="9">
        <v>47.7</v>
      </c>
      <c r="BZ74" s="9">
        <v>51.6</v>
      </c>
      <c r="CA74" s="8" cm="1">
        <f t="array" ref="CA74">10*LOG(SUM(10^(BV74:BZ74/10)/((BV74&gt;0)*1+(BW74&gt;0)*1+(BX74&gt;0)*1+(BY74&gt;0)*1+(BZ74&gt;0)*1)))</f>
        <v>49.550198255631976</v>
      </c>
      <c r="CB74" s="8">
        <f t="shared" si="25"/>
        <v>2.3351659469939161</v>
      </c>
    </row>
    <row r="75" spans="1:80" x14ac:dyDescent="0.2">
      <c r="A75" s="13">
        <v>37</v>
      </c>
      <c r="B75">
        <v>63.6</v>
      </c>
      <c r="C75">
        <v>70.599999999999994</v>
      </c>
      <c r="E75">
        <v>69.3</v>
      </c>
      <c r="F75">
        <v>68.8</v>
      </c>
      <c r="G75" s="8" cm="1">
        <f t="array" ref="G75">10*LOG(SUM(10^(B75:F75/10)/((B75&gt;0)*1+(C75&gt;0)*1+(D75&gt;0)*1+(E75&gt;0)*1+(F75&gt;0)*1)))</f>
        <v>68.731688483951515</v>
      </c>
      <c r="H75" s="8">
        <f t="shared" si="28"/>
        <v>3.078284154091905</v>
      </c>
      <c r="I75" s="8"/>
      <c r="J75" s="9">
        <v>60.1</v>
      </c>
      <c r="K75" s="9">
        <v>63.6</v>
      </c>
      <c r="L75" s="9"/>
      <c r="M75" s="9">
        <v>70.599999999999994</v>
      </c>
      <c r="N75" s="9"/>
      <c r="O75" s="8" cm="1">
        <f t="array" ref="O75">10*LOG(SUM(10^(J75:N75/10)/((J75&gt;0)*1+(K75&gt;0)*1+(L75&gt;0)*1+(M75&gt;0)*1+(N75&gt;0)*1)))</f>
        <v>66.930142287263664</v>
      </c>
      <c r="P75" s="8">
        <f t="shared" si="29"/>
        <v>5.3463383107818094</v>
      </c>
      <c r="Q75" s="8"/>
      <c r="R75" s="9">
        <v>62.4</v>
      </c>
      <c r="S75" s="9">
        <v>63.4</v>
      </c>
      <c r="T75" s="9"/>
      <c r="U75" s="9">
        <v>62.7</v>
      </c>
      <c r="V75" s="9">
        <v>65.3</v>
      </c>
      <c r="W75" s="8" cm="1">
        <f t="array" ref="W75">10*LOG(SUM(10^(R75:V75/10)/((R75&gt;0)*1+(S75&gt;0)*1+(T75&gt;0)*1+(U75&gt;0)*1+(V75&gt;0)*1)))</f>
        <v>63.60597774982309</v>
      </c>
      <c r="X75" s="8">
        <f t="shared" si="20"/>
        <v>1.30256157883866</v>
      </c>
      <c r="Y75" s="8"/>
      <c r="Z75" s="9">
        <v>68</v>
      </c>
      <c r="AA75" s="9">
        <v>71</v>
      </c>
      <c r="AB75" s="9"/>
      <c r="AC75" s="9">
        <v>68.8</v>
      </c>
      <c r="AD75" s="9">
        <v>67.8</v>
      </c>
      <c r="AE75" s="8" cm="1">
        <f t="array" ref="AE75">10*LOG(SUM(10^(Z75:AD75/10)/((Z75&gt;0)*1+(AA75&gt;0)*1+(AB75&gt;0)*1+(AC75&gt;0)*1+(AD75&gt;0)*1)))</f>
        <v>69.09959652240758</v>
      </c>
      <c r="AF75" s="8">
        <f t="shared" si="26"/>
        <v>1.4651507317223946</v>
      </c>
      <c r="AG75" s="8"/>
      <c r="AH75" s="9">
        <v>63.8</v>
      </c>
      <c r="AI75" s="9">
        <v>66.8</v>
      </c>
      <c r="AJ75" s="9"/>
      <c r="AK75" s="9">
        <v>66.7</v>
      </c>
      <c r="AL75" s="9">
        <v>67.900000000000006</v>
      </c>
      <c r="AM75" s="8" cm="1">
        <f t="array" ref="AM75">10*LOG(SUM(10^(AH75:AL75/10)/((AH75&gt;0)*1+(AI75&gt;0)*1+(AJ75&gt;0)*1+(AK75&gt;0)*1+(AL75&gt;0)*1)))</f>
        <v>66.538980677771107</v>
      </c>
      <c r="AN75" s="8">
        <f t="shared" si="21"/>
        <v>1.7530925056406303</v>
      </c>
      <c r="AO75" s="8"/>
      <c r="AP75" s="9">
        <v>60.6</v>
      </c>
      <c r="AQ75" s="9">
        <v>62.6</v>
      </c>
      <c r="AR75" s="9">
        <v>55.9</v>
      </c>
      <c r="AS75" s="9">
        <v>60.3</v>
      </c>
      <c r="AT75" s="9">
        <v>62.3</v>
      </c>
      <c r="AU75" s="8" cm="1">
        <f t="array" ref="AU75">10*LOG(SUM(10^(AP75:AT75/10)/((AP75&gt;0)*1+(AQ75&gt;0)*1+(AR75&gt;0)*1+(AS75&gt;0)*1+(AT75&gt;0)*1)))</f>
        <v>60.88253958505652</v>
      </c>
      <c r="AV75" s="8">
        <f t="shared" si="22"/>
        <v>2.6801119379608012</v>
      </c>
      <c r="AW75" s="8"/>
      <c r="AX75" s="9">
        <v>80.8</v>
      </c>
      <c r="AY75" s="9">
        <v>84.1</v>
      </c>
      <c r="AZ75" s="9">
        <v>73.2</v>
      </c>
      <c r="BA75" s="9">
        <v>83.7</v>
      </c>
      <c r="BB75" s="9">
        <v>84.4</v>
      </c>
      <c r="BC75" s="8" cm="1">
        <f t="array" ref="BC75">10*LOG(SUM(10^(AX75:BB75/10)/((AX75&gt;0)*1+(AY75&gt;0)*1+(AZ75&gt;0)*1+(BA75&gt;0)*1+(BB75&gt;0)*1)))</f>
        <v>82.591181088780388</v>
      </c>
      <c r="BD75" s="8">
        <f t="shared" si="27"/>
        <v>4.718368362050593</v>
      </c>
      <c r="BE75" s="8"/>
      <c r="BF75" s="9">
        <v>61.6</v>
      </c>
      <c r="BG75" s="9">
        <v>62.8</v>
      </c>
      <c r="BH75" s="9">
        <v>62.4</v>
      </c>
      <c r="BI75" s="9">
        <v>62</v>
      </c>
      <c r="BJ75" s="9">
        <v>64</v>
      </c>
      <c r="BK75" s="8" cm="1">
        <f t="array" ref="BK75">10*LOG(SUM(10^(BF75:BJ75/10)/((BF75&gt;0)*1+(BG75&gt;0)*1+(BH75&gt;0)*1+(BI75&gt;0)*1+(BJ75&gt;0)*1)))</f>
        <v>62.641318960707125</v>
      </c>
      <c r="BL75" s="8">
        <f t="shared" si="23"/>
        <v>0.92086915465770658</v>
      </c>
      <c r="BM75" s="8"/>
      <c r="BN75" s="9">
        <v>60.6</v>
      </c>
      <c r="BO75" s="9">
        <v>63.2</v>
      </c>
      <c r="BP75" s="9">
        <v>57.2</v>
      </c>
      <c r="BQ75" s="9">
        <v>61.2</v>
      </c>
      <c r="BR75" s="9">
        <v>63.5</v>
      </c>
      <c r="BS75" s="8" cm="1">
        <f t="array" ref="BS75">10*LOG(SUM(10^(BN75:BR75/10)/((BN75&gt;0)*1+(BO75&gt;0)*1+(BP75&gt;0)*1+(BQ75&gt;0)*1+(BR75&gt;0)*1)))</f>
        <v>61.65495692341338</v>
      </c>
      <c r="BT75" s="8">
        <f t="shared" si="24"/>
        <v>2.531402773167478</v>
      </c>
      <c r="BU75" s="8"/>
      <c r="BV75" s="9">
        <v>48.1</v>
      </c>
      <c r="BW75" s="9">
        <v>49.9</v>
      </c>
      <c r="BX75" s="9">
        <v>50.3</v>
      </c>
      <c r="BY75" s="9">
        <v>48.3</v>
      </c>
      <c r="BZ75" s="9">
        <v>50.5</v>
      </c>
      <c r="CA75" s="8" cm="1">
        <f t="array" ref="CA75">10*LOG(SUM(10^(BV75:BZ75/10)/((BV75&gt;0)*1+(BW75&gt;0)*1+(BX75&gt;0)*1+(BY75&gt;0)*1+(BZ75&gt;0)*1)))</f>
        <v>49.535192593720311</v>
      </c>
      <c r="CB75" s="8">
        <f t="shared" si="25"/>
        <v>1.1366617790706253</v>
      </c>
    </row>
    <row r="76" spans="1:80" x14ac:dyDescent="0.2">
      <c r="A76" s="13">
        <v>38</v>
      </c>
      <c r="B76">
        <v>66.2</v>
      </c>
      <c r="C76">
        <v>69.900000000000006</v>
      </c>
      <c r="E76">
        <v>69</v>
      </c>
      <c r="F76">
        <v>68.900000000000006</v>
      </c>
      <c r="G76" s="8" cm="1">
        <f t="array" ref="G76">10*LOG(SUM(10^(B76:F76/10)/((B76&gt;0)*1+(C76&gt;0)*1+(D76&gt;0)*1+(E76&gt;0)*1+(F76&gt;0)*1)))</f>
        <v>68.699181334129221</v>
      </c>
      <c r="H76" s="8">
        <f t="shared" si="28"/>
        <v>1.5979153085609186</v>
      </c>
      <c r="I76" s="8"/>
      <c r="J76" s="9">
        <v>60.7</v>
      </c>
      <c r="K76" s="9">
        <v>60.8</v>
      </c>
      <c r="L76" s="9"/>
      <c r="M76" s="9">
        <v>65.3</v>
      </c>
      <c r="N76" s="9"/>
      <c r="O76" s="8" cm="1">
        <f t="array" ref="O76">10*LOG(SUM(10^(J76:N76/10)/((J76&gt;0)*1+(K76&gt;0)*1+(L76&gt;0)*1+(M76&gt;0)*1+(N76&gt;0)*1)))</f>
        <v>62.837236724573906</v>
      </c>
      <c r="P76" s="8">
        <f t="shared" si="29"/>
        <v>2.627419519858472</v>
      </c>
      <c r="Q76" s="8"/>
      <c r="R76" s="9">
        <v>62</v>
      </c>
      <c r="S76" s="9">
        <v>63.8</v>
      </c>
      <c r="T76" s="9"/>
      <c r="U76" s="9">
        <v>63.3</v>
      </c>
      <c r="V76" s="9">
        <v>66</v>
      </c>
      <c r="W76" s="8" cm="1">
        <f t="array" ref="W76">10*LOG(SUM(10^(R76:V76/10)/((R76&gt;0)*1+(S76&gt;0)*1+(T76&gt;0)*1+(U76&gt;0)*1+(V76&gt;0)*1)))</f>
        <v>64.023800837033619</v>
      </c>
      <c r="X76" s="8">
        <f t="shared" si="20"/>
        <v>1.6660832312142555</v>
      </c>
      <c r="Y76" s="8"/>
      <c r="Z76" s="9">
        <v>69.3</v>
      </c>
      <c r="AA76" s="9">
        <v>70</v>
      </c>
      <c r="AB76" s="9"/>
      <c r="AC76" s="9">
        <v>69.8</v>
      </c>
      <c r="AD76" s="9">
        <v>69.7</v>
      </c>
      <c r="AE76" s="8" cm="1">
        <f t="array" ref="AE76">10*LOG(SUM(10^(Z76:AD76/10)/((Z76&gt;0)*1+(AA76&gt;0)*1+(AB76&gt;0)*1+(AC76&gt;0)*1+(AD76&gt;0)*1)))</f>
        <v>69.707401931718167</v>
      </c>
      <c r="AF76" s="8">
        <f t="shared" si="26"/>
        <v>0.29439202887759586</v>
      </c>
      <c r="AG76" s="8"/>
      <c r="AH76" s="9">
        <v>63.3</v>
      </c>
      <c r="AI76" s="9">
        <v>69.2</v>
      </c>
      <c r="AJ76" s="9"/>
      <c r="AK76" s="9">
        <v>67.3</v>
      </c>
      <c r="AL76" s="9">
        <v>66.599999999999994</v>
      </c>
      <c r="AM76" s="8" cm="1">
        <f t="array" ref="AM76">10*LOG(SUM(10^(AH76:AL76/10)/((AH76&gt;0)*1+(AI76&gt;0)*1+(AJ76&gt;0)*1+(AK76&gt;0)*1+(AL76&gt;0)*1)))</f>
        <v>67.075020601906616</v>
      </c>
      <c r="AN76" s="8">
        <f t="shared" si="21"/>
        <v>2.458997085534401</v>
      </c>
      <c r="AO76" s="8"/>
      <c r="AP76" s="9">
        <v>60.4</v>
      </c>
      <c r="AQ76" s="9">
        <v>61.8</v>
      </c>
      <c r="AR76" s="9">
        <v>57</v>
      </c>
      <c r="AS76" s="9">
        <v>61.8</v>
      </c>
      <c r="AT76" s="9">
        <v>62.9</v>
      </c>
      <c r="AU76" s="8" cm="1">
        <f t="array" ref="AU76">10*LOG(SUM(10^(AP76:AT76/10)/((AP76&gt;0)*1+(AQ76&gt;0)*1+(AR76&gt;0)*1+(AS76&gt;0)*1+(AT76&gt;0)*1)))</f>
        <v>61.189014796369953</v>
      </c>
      <c r="AV76" s="8">
        <f t="shared" si="22"/>
        <v>2.2917242417009942</v>
      </c>
      <c r="AW76" s="8"/>
      <c r="AX76" s="9">
        <v>80.400000000000006</v>
      </c>
      <c r="AY76" s="9">
        <v>84.5</v>
      </c>
      <c r="AZ76" s="9">
        <v>75.900000000000006</v>
      </c>
      <c r="BA76" s="9">
        <v>82.3</v>
      </c>
      <c r="BB76" s="9">
        <v>86.1</v>
      </c>
      <c r="BC76" s="8" cm="1">
        <f t="array" ref="BC76">10*LOG(SUM(10^(AX76:BB76/10)/((AX76&gt;0)*1+(AY76&gt;0)*1+(AZ76&gt;0)*1+(BA76&gt;0)*1+(BB76&gt;0)*1)))</f>
        <v>83.043161158918366</v>
      </c>
      <c r="BD76" s="8">
        <f t="shared" si="27"/>
        <v>3.9620701659612196</v>
      </c>
      <c r="BE76" s="8"/>
      <c r="BF76" s="9">
        <v>61.5</v>
      </c>
      <c r="BG76" s="9">
        <v>62.7</v>
      </c>
      <c r="BH76" s="9">
        <v>63.1</v>
      </c>
      <c r="BI76" s="9">
        <v>61.4</v>
      </c>
      <c r="BJ76" s="9">
        <v>64.5</v>
      </c>
      <c r="BK76" s="8" cm="1">
        <f t="array" ref="BK76">10*LOG(SUM(10^(BF76:BJ76/10)/((BF76&gt;0)*1+(BG76&gt;0)*1+(BH76&gt;0)*1+(BI76&gt;0)*1+(BJ76&gt;0)*1)))</f>
        <v>62.794447137222832</v>
      </c>
      <c r="BL76" s="8">
        <f t="shared" si="23"/>
        <v>1.275931032618927</v>
      </c>
      <c r="BM76" s="8"/>
      <c r="BN76" s="9">
        <v>61.8</v>
      </c>
      <c r="BO76" s="9">
        <v>64.099999999999994</v>
      </c>
      <c r="BP76" s="9">
        <v>57.2</v>
      </c>
      <c r="BQ76" s="9">
        <v>61.2</v>
      </c>
      <c r="BR76" s="9">
        <v>64</v>
      </c>
      <c r="BS76" s="8" cm="1">
        <f t="array" ref="BS76">10*LOG(SUM(10^(BN76:BR76/10)/((BN76&gt;0)*1+(BO76&gt;0)*1+(BP76&gt;0)*1+(BQ76&gt;0)*1+(BR76&gt;0)*1)))</f>
        <v>62.273162305271164</v>
      </c>
      <c r="BT76" s="8">
        <f t="shared" si="24"/>
        <v>2.8085583490467108</v>
      </c>
      <c r="BU76" s="8"/>
      <c r="BV76" s="9">
        <v>49</v>
      </c>
      <c r="BW76" s="9">
        <v>49.3</v>
      </c>
      <c r="BX76" s="9">
        <v>51.3</v>
      </c>
      <c r="BY76" s="9">
        <v>49.4</v>
      </c>
      <c r="BZ76" s="9">
        <v>49.4</v>
      </c>
      <c r="CA76" s="8" cm="1">
        <f t="array" ref="CA76">10*LOG(SUM(10^(BV76:BZ76/10)/((BV76&gt;0)*1+(BW76&gt;0)*1+(BX76&gt;0)*1+(BY76&gt;0)*1+(BZ76&gt;0)*1)))</f>
        <v>49.764743643555356</v>
      </c>
      <c r="CB76" s="8">
        <f t="shared" si="25"/>
        <v>0.92032602918748241</v>
      </c>
    </row>
    <row r="77" spans="1:80" x14ac:dyDescent="0.2">
      <c r="A77" s="13">
        <v>39</v>
      </c>
      <c r="B77">
        <v>63.8</v>
      </c>
      <c r="C77">
        <v>67.900000000000006</v>
      </c>
      <c r="E77">
        <v>68.900000000000006</v>
      </c>
      <c r="F77">
        <v>68.5</v>
      </c>
      <c r="G77" s="8" cm="1">
        <f t="array" ref="G77">10*LOG(SUM(10^(B77:F77/10)/((B77&gt;0)*1+(C77&gt;0)*1+(D77&gt;0)*1+(E77&gt;0)*1+(F77&gt;0)*1)))</f>
        <v>67.672804377945269</v>
      </c>
      <c r="H77" s="8">
        <f t="shared" si="28"/>
        <v>2.3528351691806519</v>
      </c>
      <c r="I77" s="8"/>
      <c r="J77" s="9">
        <v>62.1</v>
      </c>
      <c r="K77" s="9">
        <v>61</v>
      </c>
      <c r="L77" s="9"/>
      <c r="M77" s="9">
        <v>62.6</v>
      </c>
      <c r="N77" s="9"/>
      <c r="O77" s="8" cm="1">
        <f t="array" ref="O77">10*LOG(SUM(10^(J77:N77/10)/((J77&gt;0)*1+(K77&gt;0)*1+(L77&gt;0)*1+(M77&gt;0)*1+(N77&gt;0)*1)))</f>
        <v>61.950171078591879</v>
      </c>
      <c r="P77" s="8">
        <f t="shared" si="29"/>
        <v>0.81853527718724572</v>
      </c>
      <c r="Q77" s="8"/>
      <c r="R77" s="9">
        <v>61.9</v>
      </c>
      <c r="S77" s="9">
        <v>64.3</v>
      </c>
      <c r="T77" s="9"/>
      <c r="U77" s="9">
        <v>62.5</v>
      </c>
      <c r="V77" s="9">
        <v>65.8</v>
      </c>
      <c r="W77" s="8" cm="1">
        <f t="array" ref="W77">10*LOG(SUM(10^(R77:V77/10)/((R77&gt;0)*1+(S77&gt;0)*1+(T77&gt;0)*1+(U77&gt;0)*1+(V77&gt;0)*1)))</f>
        <v>63.900747494350313</v>
      </c>
      <c r="X77" s="8">
        <f t="shared" si="20"/>
        <v>1.7727097901235827</v>
      </c>
      <c r="Y77" s="8"/>
      <c r="Z77" s="9">
        <v>68.400000000000006</v>
      </c>
      <c r="AA77" s="9">
        <v>71.400000000000006</v>
      </c>
      <c r="AB77" s="9"/>
      <c r="AC77" s="9">
        <v>69.2</v>
      </c>
      <c r="AD77" s="9">
        <v>71.8</v>
      </c>
      <c r="AE77" s="8" cm="1">
        <f t="array" ref="AE77">10*LOG(SUM(10^(Z77:AD77/10)/((Z77&gt;0)*1+(AA77&gt;0)*1+(AB77&gt;0)*1+(AC77&gt;0)*1+(AD77&gt;0)*1)))</f>
        <v>70.431205342306086</v>
      </c>
      <c r="AF77" s="8">
        <f t="shared" si="26"/>
        <v>1.6573070526208047</v>
      </c>
      <c r="AG77" s="8"/>
      <c r="AH77" s="9">
        <v>63.6</v>
      </c>
      <c r="AI77" s="9">
        <v>68.2</v>
      </c>
      <c r="AJ77" s="9"/>
      <c r="AK77" s="9">
        <v>67.400000000000006</v>
      </c>
      <c r="AL77" s="9">
        <v>68.400000000000006</v>
      </c>
      <c r="AM77" s="8" cm="1">
        <f t="array" ref="AM77">10*LOG(SUM(10^(AH77:AL77/10)/((AH77&gt;0)*1+(AI77&gt;0)*1+(AJ77&gt;0)*1+(AK77&gt;0)*1+(AL77&gt;0)*1)))</f>
        <v>67.265544668551172</v>
      </c>
      <c r="AN77" s="8">
        <f t="shared" si="21"/>
        <v>2.2420228961066999</v>
      </c>
      <c r="AO77" s="8"/>
      <c r="AP77" s="9">
        <v>60.5</v>
      </c>
      <c r="AQ77" s="9">
        <v>64.400000000000006</v>
      </c>
      <c r="AR77" s="9">
        <v>57.8</v>
      </c>
      <c r="AS77" s="9">
        <v>62.3</v>
      </c>
      <c r="AT77" s="9">
        <v>64</v>
      </c>
      <c r="AU77" s="8" cm="1">
        <f t="array" ref="AU77">10*LOG(SUM(10^(AP77:AT77/10)/((AP77&gt;0)*1+(AQ77&gt;0)*1+(AR77&gt;0)*1+(AS77&gt;0)*1+(AT77&gt;0)*1)))</f>
        <v>62.399966353903608</v>
      </c>
      <c r="AV77" s="8">
        <f t="shared" si="22"/>
        <v>2.7175356483402409</v>
      </c>
      <c r="AW77" s="8"/>
      <c r="AX77" s="9">
        <v>80.400000000000006</v>
      </c>
      <c r="AY77" s="9">
        <v>83.5</v>
      </c>
      <c r="AZ77" s="9">
        <v>71.2</v>
      </c>
      <c r="BA77" s="9">
        <v>83.7</v>
      </c>
      <c r="BB77" s="9">
        <v>85.8</v>
      </c>
      <c r="BC77" s="8" cm="1">
        <f t="array" ref="BC77">10*LOG(SUM(10^(AX77:BB77/10)/((AX77&gt;0)*1+(AY77&gt;0)*1+(AZ77&gt;0)*1+(BA77&gt;0)*1+(BB77&gt;0)*1)))</f>
        <v>82.838956146249188</v>
      </c>
      <c r="BD77" s="8">
        <f t="shared" si="27"/>
        <v>5.7651539441718276</v>
      </c>
      <c r="BE77" s="8"/>
      <c r="BF77" s="9">
        <v>61.8</v>
      </c>
      <c r="BG77" s="9">
        <v>64.2</v>
      </c>
      <c r="BH77" s="9">
        <v>63.4</v>
      </c>
      <c r="BI77" s="9">
        <v>61.5</v>
      </c>
      <c r="BJ77" s="9">
        <v>65</v>
      </c>
      <c r="BK77" s="8" cm="1">
        <f t="array" ref="BK77">10*LOG(SUM(10^(BF77:BJ77/10)/((BF77&gt;0)*1+(BG77&gt;0)*1+(BH77&gt;0)*1+(BI77&gt;0)*1+(BJ77&gt;0)*1)))</f>
        <v>63.387116590381027</v>
      </c>
      <c r="BL77" s="8">
        <f t="shared" si="23"/>
        <v>1.5106290080625366</v>
      </c>
      <c r="BM77" s="8"/>
      <c r="BN77" s="9">
        <v>62.2</v>
      </c>
      <c r="BO77" s="9">
        <v>62.6</v>
      </c>
      <c r="BP77" s="9">
        <v>56.3</v>
      </c>
      <c r="BQ77" s="9">
        <v>62.8</v>
      </c>
      <c r="BR77" s="9">
        <v>63.2</v>
      </c>
      <c r="BS77" s="8" cm="1">
        <f t="array" ref="BS77">10*LOG(SUM(10^(BN77:BR77/10)/((BN77&gt;0)*1+(BO77&gt;0)*1+(BP77&gt;0)*1+(BQ77&gt;0)*1+(BR77&gt;0)*1)))</f>
        <v>61.986913967139799</v>
      </c>
      <c r="BT77" s="8">
        <f t="shared" si="24"/>
        <v>2.8847876871617451</v>
      </c>
      <c r="BU77" s="8"/>
      <c r="BV77" s="9">
        <v>46.8</v>
      </c>
      <c r="BW77" s="9">
        <v>48.3</v>
      </c>
      <c r="BX77" s="9">
        <v>49</v>
      </c>
      <c r="BY77" s="9">
        <v>48.9</v>
      </c>
      <c r="BZ77" s="9">
        <v>48.1</v>
      </c>
      <c r="CA77" s="8" cm="1">
        <f t="array" ref="CA77">10*LOG(SUM(10^(BV77:BZ77/10)/((BV77&gt;0)*1+(BW77&gt;0)*1+(BX77&gt;0)*1+(BY77&gt;0)*1+(BZ77&gt;0)*1)))</f>
        <v>48.287813593316152</v>
      </c>
      <c r="CB77" s="8">
        <f t="shared" si="25"/>
        <v>0.88147603484156123</v>
      </c>
    </row>
    <row r="78" spans="1:80" x14ac:dyDescent="0.2">
      <c r="A78" s="13">
        <v>40</v>
      </c>
      <c r="B78">
        <v>63.3</v>
      </c>
      <c r="C78">
        <v>71.2</v>
      </c>
      <c r="E78">
        <v>66.400000000000006</v>
      </c>
      <c r="F78">
        <v>70</v>
      </c>
      <c r="G78" s="8" cm="1">
        <f t="array" ref="G78">10*LOG(SUM(10^(B78:F78/10)/((B78&gt;0)*1+(C78&gt;0)*1+(D78&gt;0)*1+(E78&gt;0)*1+(F78&gt;0)*1)))</f>
        <v>68.704871389921919</v>
      </c>
      <c r="H78" s="8">
        <f t="shared" si="28"/>
        <v>3.586432768085861</v>
      </c>
      <c r="I78" s="8"/>
      <c r="J78" s="9">
        <v>60.1</v>
      </c>
      <c r="K78" s="9">
        <v>59</v>
      </c>
      <c r="L78" s="9"/>
      <c r="M78" s="9">
        <v>65</v>
      </c>
      <c r="N78" s="9"/>
      <c r="O78" s="8" cm="1">
        <f t="array" ref="O78">10*LOG(SUM(10^(J78:N78/10)/((J78&gt;0)*1+(K78&gt;0)*1+(L78&gt;0)*1+(M78&gt;0)*1+(N78&gt;0)*1)))</f>
        <v>62.200994445496917</v>
      </c>
      <c r="P78" s="8">
        <f t="shared" si="29"/>
        <v>3.1942656954820352</v>
      </c>
      <c r="Q78" s="8"/>
      <c r="R78" s="9">
        <v>62.8</v>
      </c>
      <c r="S78" s="9">
        <v>64.3</v>
      </c>
      <c r="T78" s="9"/>
      <c r="U78" s="9">
        <v>63.1</v>
      </c>
      <c r="V78" s="9">
        <v>65.8</v>
      </c>
      <c r="W78" s="8" cm="1">
        <f t="array" ref="W78">10*LOG(SUM(10^(R78:V78/10)/((R78&gt;0)*1+(S78&gt;0)*1+(T78&gt;0)*1+(U78&gt;0)*1+(V78&gt;0)*1)))</f>
        <v>64.16666648656809</v>
      </c>
      <c r="X78" s="8">
        <f t="shared" si="20"/>
        <v>1.3638181696985847</v>
      </c>
      <c r="Y78" s="8"/>
      <c r="Z78" s="9">
        <v>68.900000000000006</v>
      </c>
      <c r="AA78" s="9">
        <v>71.5</v>
      </c>
      <c r="AB78" s="9"/>
      <c r="AC78" s="9">
        <v>69.400000000000006</v>
      </c>
      <c r="AD78" s="9">
        <v>72</v>
      </c>
      <c r="AE78" s="8" cm="1">
        <f t="array" ref="AE78">10*LOG(SUM(10^(Z78:AD78/10)/((Z78&gt;0)*1+(AA78&gt;0)*1+(AB78&gt;0)*1+(AC78&gt;0)*1+(AD78&gt;0)*1)))</f>
        <v>70.64892211046093</v>
      </c>
      <c r="AF78" s="8">
        <f t="shared" si="26"/>
        <v>1.5286159317064103</v>
      </c>
      <c r="AG78" s="8"/>
      <c r="AH78" s="9">
        <v>64.5</v>
      </c>
      <c r="AI78" s="9">
        <v>68.3</v>
      </c>
      <c r="AJ78" s="9"/>
      <c r="AK78" s="9">
        <v>67.3</v>
      </c>
      <c r="AL78" s="9">
        <v>69.099999999999994</v>
      </c>
      <c r="AM78" s="8" cm="1">
        <f t="array" ref="AM78">10*LOG(SUM(10^(AH78:AL78/10)/((AH78&gt;0)*1+(AI78&gt;0)*1+(AJ78&gt;0)*1+(AK78&gt;0)*1+(AL78&gt;0)*1)))</f>
        <v>67.611351066878086</v>
      </c>
      <c r="AN78" s="8">
        <f t="shared" si="21"/>
        <v>2.0066555924389857</v>
      </c>
      <c r="AO78" s="8"/>
      <c r="AP78" s="9">
        <v>59.5</v>
      </c>
      <c r="AQ78" s="9">
        <v>64.7</v>
      </c>
      <c r="AR78" s="9">
        <v>58</v>
      </c>
      <c r="AS78" s="9">
        <v>61.2</v>
      </c>
      <c r="AT78" s="9">
        <v>65</v>
      </c>
      <c r="AU78" s="8" cm="1">
        <f t="array" ref="AU78">10*LOG(SUM(10^(AP78:AT78/10)/((AP78&gt;0)*1+(AQ78&gt;0)*1+(AR78&gt;0)*1+(AS78&gt;0)*1+(AT78&gt;0)*1)))</f>
        <v>62.530447531065285</v>
      </c>
      <c r="AV78" s="8">
        <f t="shared" si="22"/>
        <v>3.1091799561942381</v>
      </c>
      <c r="AW78" s="8"/>
      <c r="AX78" s="9">
        <v>81.5</v>
      </c>
      <c r="AY78" s="9">
        <v>82.8</v>
      </c>
      <c r="AZ78" s="9">
        <v>69.3</v>
      </c>
      <c r="BA78" s="9">
        <v>83.5</v>
      </c>
      <c r="BB78" s="9">
        <v>84.2</v>
      </c>
      <c r="BC78" s="8" cm="1">
        <f t="array" ref="BC78">10*LOG(SUM(10^(AX78:BB78/10)/((AX78&gt;0)*1+(AY78&gt;0)*1+(AZ78&gt;0)*1+(BA78&gt;0)*1+(BB78&gt;0)*1)))</f>
        <v>82.186458343941894</v>
      </c>
      <c r="BD78" s="8">
        <f t="shared" si="27"/>
        <v>6.207495469188844</v>
      </c>
      <c r="BE78" s="8"/>
      <c r="BF78" s="9">
        <v>61.3</v>
      </c>
      <c r="BG78" s="9">
        <v>63.9</v>
      </c>
      <c r="BH78" s="9">
        <v>64.2</v>
      </c>
      <c r="BI78" s="9">
        <v>63.1</v>
      </c>
      <c r="BJ78" s="9">
        <v>66.3</v>
      </c>
      <c r="BK78" s="8" cm="1">
        <f t="array" ref="BK78">10*LOG(SUM(10^(BF78:BJ78/10)/((BF78&gt;0)*1+(BG78&gt;0)*1+(BH78&gt;0)*1+(BI78&gt;0)*1+(BJ78&gt;0)*1)))</f>
        <v>64.062496313002072</v>
      </c>
      <c r="BL78" s="8">
        <f t="shared" si="23"/>
        <v>1.8132843130629019</v>
      </c>
      <c r="BM78" s="8"/>
      <c r="BN78" s="9">
        <v>60.8</v>
      </c>
      <c r="BO78" s="9">
        <v>63.8</v>
      </c>
      <c r="BP78" s="9">
        <v>57</v>
      </c>
      <c r="BQ78" s="9">
        <v>60.2</v>
      </c>
      <c r="BR78" s="9">
        <v>63.5</v>
      </c>
      <c r="BS78" s="8" cm="1">
        <f t="array" ref="BS78">10*LOG(SUM(10^(BN78:BR78/10)/((BN78&gt;0)*1+(BO78&gt;0)*1+(BP78&gt;0)*1+(BQ78&gt;0)*1+(BR78&gt;0)*1)))</f>
        <v>61.695647754853418</v>
      </c>
      <c r="BT78" s="8">
        <f t="shared" si="24"/>
        <v>2.7727242920997384</v>
      </c>
      <c r="BU78" s="8"/>
      <c r="BV78" s="9">
        <v>45.4</v>
      </c>
      <c r="BW78" s="9">
        <v>51.5</v>
      </c>
      <c r="BX78" s="9">
        <v>47.5</v>
      </c>
      <c r="BY78" s="9">
        <v>47.3</v>
      </c>
      <c r="BZ78" s="9">
        <v>51.3</v>
      </c>
      <c r="CA78" s="8" cm="1">
        <f t="array" ref="CA78">10*LOG(SUM(10^(BV78:BZ78/10)/((BV78&gt;0)*1+(BW78&gt;0)*1+(BX78&gt;0)*1+(BY78&gt;0)*1+(BZ78&gt;0)*1)))</f>
        <v>49.250655154743669</v>
      </c>
      <c r="CB78" s="8">
        <f t="shared" si="25"/>
        <v>2.6851443164195108</v>
      </c>
    </row>
    <row r="79" spans="1:80" x14ac:dyDescent="0.2">
      <c r="A79" s="13">
        <v>41</v>
      </c>
      <c r="B79">
        <v>62.7</v>
      </c>
      <c r="C79">
        <v>68.2</v>
      </c>
      <c r="E79">
        <v>70.3</v>
      </c>
      <c r="F79">
        <v>67.599999999999994</v>
      </c>
      <c r="G79" s="8" cm="1">
        <f t="array" ref="G79">10*LOG(SUM(10^(B79:F79/10)/((B79&gt;0)*1+(C79&gt;0)*1+(D79&gt;0)*1+(E79&gt;0)*1+(F79&gt;0)*1)))</f>
        <v>67.948123400877392</v>
      </c>
      <c r="H79" s="8">
        <f t="shared" si="28"/>
        <v>3.215587038162703</v>
      </c>
      <c r="I79" s="8"/>
      <c r="J79" s="9">
        <v>59.8</v>
      </c>
      <c r="K79" s="9">
        <v>61.4</v>
      </c>
      <c r="L79" s="9"/>
      <c r="M79" s="9">
        <v>66.3</v>
      </c>
      <c r="N79" s="9"/>
      <c r="O79" s="8" cm="1">
        <f t="array" ref="O79">10*LOG(SUM(10^(J79:N79/10)/((J79&gt;0)*1+(K79&gt;0)*1+(L79&gt;0)*1+(M79&gt;0)*1+(N79&gt;0)*1)))</f>
        <v>63.424999282704789</v>
      </c>
      <c r="P79" s="8">
        <f t="shared" si="29"/>
        <v>3.3867388443752198</v>
      </c>
      <c r="Q79" s="8"/>
      <c r="R79" s="9">
        <v>62.9</v>
      </c>
      <c r="S79" s="9">
        <v>65</v>
      </c>
      <c r="T79" s="9"/>
      <c r="U79" s="9">
        <v>63.2</v>
      </c>
      <c r="V79" s="9">
        <v>64.8</v>
      </c>
      <c r="W79" s="8" cm="1">
        <f t="array" ref="W79">10*LOG(SUM(10^(R79:V79/10)/((R79&gt;0)*1+(S79&gt;0)*1+(T79&gt;0)*1+(U79&gt;0)*1+(V79&gt;0)*1)))</f>
        <v>64.07449165339662</v>
      </c>
      <c r="X79" s="8">
        <f t="shared" si="20"/>
        <v>1.0781929326423902</v>
      </c>
      <c r="Y79" s="8"/>
      <c r="Z79" s="9">
        <v>69.3</v>
      </c>
      <c r="AA79" s="9">
        <v>71</v>
      </c>
      <c r="AB79" s="9"/>
      <c r="AC79" s="9">
        <v>70.400000000000006</v>
      </c>
      <c r="AD79" s="9">
        <v>72.2</v>
      </c>
      <c r="AE79" s="8" cm="1">
        <f t="array" ref="AE79">10*LOG(SUM(10^(Z79:AD79/10)/((Z79&gt;0)*1+(AA79&gt;0)*1+(AB79&gt;0)*1+(AC79&gt;0)*1+(AD79&gt;0)*1)))</f>
        <v>70.851235955520991</v>
      </c>
      <c r="AF79" s="8">
        <f t="shared" si="26"/>
        <v>1.2093386622447841</v>
      </c>
      <c r="AG79" s="8"/>
      <c r="AH79" s="9">
        <v>64.599999999999994</v>
      </c>
      <c r="AI79" s="9">
        <v>69.7</v>
      </c>
      <c r="AJ79" s="9"/>
      <c r="AK79" s="9">
        <v>67.2</v>
      </c>
      <c r="AL79" s="9">
        <v>67.900000000000006</v>
      </c>
      <c r="AM79" s="8" cm="1">
        <f t="array" ref="AM79">10*LOG(SUM(10^(AH79:AL79/10)/((AH79&gt;0)*1+(AI79&gt;0)*1+(AJ79&gt;0)*1+(AK79&gt;0)*1+(AL79&gt;0)*1)))</f>
        <v>67.714147599615046</v>
      </c>
      <c r="AN79" s="8">
        <f t="shared" si="21"/>
        <v>2.1142374511866016</v>
      </c>
      <c r="AO79" s="8"/>
      <c r="AP79" s="9">
        <v>61</v>
      </c>
      <c r="AQ79" s="9">
        <v>64.2</v>
      </c>
      <c r="AR79" s="9">
        <v>59.1</v>
      </c>
      <c r="AS79" s="9">
        <v>61.6</v>
      </c>
      <c r="AT79" s="9">
        <v>65.2</v>
      </c>
      <c r="AU79" s="8" cm="1">
        <f t="array" ref="AU79">10*LOG(SUM(10^(AP79:AT79/10)/((AP79&gt;0)*1+(AQ79&gt;0)*1+(AR79&gt;0)*1+(AS79&gt;0)*1+(AT79&gt;0)*1)))</f>
        <v>62.76864886160115</v>
      </c>
      <c r="AV79" s="8">
        <f t="shared" si="22"/>
        <v>2.4702226620286694</v>
      </c>
      <c r="AW79" s="8"/>
      <c r="AX79" s="9">
        <v>80.3</v>
      </c>
      <c r="AY79" s="9">
        <v>83</v>
      </c>
      <c r="AZ79" s="9">
        <v>70.2</v>
      </c>
      <c r="BA79" s="9">
        <v>82</v>
      </c>
      <c r="BB79" s="9">
        <v>82.4</v>
      </c>
      <c r="BC79" s="8" cm="1">
        <f t="array" ref="BC79">10*LOG(SUM(10^(AX79:BB79/10)/((AX79&gt;0)*1+(AY79&gt;0)*1+(AZ79&gt;0)*1+(BA79&gt;0)*1+(BB79&gt;0)*1)))</f>
        <v>81.135548856948091</v>
      </c>
      <c r="BD79" s="8">
        <f t="shared" si="27"/>
        <v>5.3387264398918202</v>
      </c>
      <c r="BE79" s="8"/>
      <c r="BF79" s="9">
        <v>62.2</v>
      </c>
      <c r="BG79" s="9">
        <v>65</v>
      </c>
      <c r="BH79" s="9">
        <v>64.900000000000006</v>
      </c>
      <c r="BI79" s="9">
        <v>62.7</v>
      </c>
      <c r="BJ79" s="9">
        <v>66.900000000000006</v>
      </c>
      <c r="BK79" s="8" cm="1">
        <f t="array" ref="BK79">10*LOG(SUM(10^(BF79:BJ79/10)/((BF79&gt;0)*1+(BG79&gt;0)*1+(BH79&gt;0)*1+(BI79&gt;0)*1+(BJ79&gt;0)*1)))</f>
        <v>64.675203597783906</v>
      </c>
      <c r="BL79" s="8">
        <f t="shared" si="23"/>
        <v>1.9086644545335893</v>
      </c>
      <c r="BM79" s="8"/>
      <c r="BN79" s="9">
        <v>64.400000000000006</v>
      </c>
      <c r="BO79" s="9">
        <v>65.5</v>
      </c>
      <c r="BP79" s="9">
        <v>56.2</v>
      </c>
      <c r="BQ79" s="9">
        <v>62.3</v>
      </c>
      <c r="BR79" s="9">
        <v>65.8</v>
      </c>
      <c r="BS79" s="8" cm="1">
        <f t="array" ref="BS79">10*LOG(SUM(10^(BN79:BR79/10)/((BN79&gt;0)*1+(BO79&gt;0)*1+(BP79&gt;0)*1+(BQ79&gt;0)*1+(BR79&gt;0)*1)))</f>
        <v>63.880787966149654</v>
      </c>
      <c r="BT79" s="8">
        <f t="shared" si="24"/>
        <v>3.9576508183517141</v>
      </c>
      <c r="BU79" s="8"/>
      <c r="BV79" s="9">
        <v>47.6</v>
      </c>
      <c r="BW79" s="9">
        <v>52.5</v>
      </c>
      <c r="BX79" s="9">
        <v>49.4</v>
      </c>
      <c r="BY79" s="9">
        <v>47.8</v>
      </c>
      <c r="BZ79" s="9">
        <v>52.5</v>
      </c>
      <c r="CA79" s="8" cm="1">
        <f t="array" ref="CA79">10*LOG(SUM(10^(BV79:BZ79/10)/((BV79&gt;0)*1+(BW79&gt;0)*1+(BX79&gt;0)*1+(BY79&gt;0)*1+(BZ79&gt;0)*1)))</f>
        <v>50.496460518924096</v>
      </c>
      <c r="CB79" s="8">
        <f t="shared" si="25"/>
        <v>2.4213632523849045</v>
      </c>
    </row>
    <row r="80" spans="1:80" x14ac:dyDescent="0.2">
      <c r="A80" s="13">
        <v>42</v>
      </c>
      <c r="B80">
        <v>66.3</v>
      </c>
      <c r="C80">
        <v>66.599999999999994</v>
      </c>
      <c r="E80">
        <v>66.3</v>
      </c>
      <c r="F80">
        <v>68.5</v>
      </c>
      <c r="G80" s="8" cm="1">
        <f t="array" ref="G80">10*LOG(SUM(10^(B80:F80/10)/((B80&gt;0)*1+(C80&gt;0)*1+(D80&gt;0)*1+(E80&gt;0)*1+(F80&gt;0)*1)))</f>
        <v>67.029027281996193</v>
      </c>
      <c r="H80" s="8">
        <f t="shared" si="28"/>
        <v>1.0594810050208561</v>
      </c>
      <c r="I80" s="8"/>
      <c r="J80" s="9">
        <v>60.9</v>
      </c>
      <c r="K80" s="9">
        <v>60.8</v>
      </c>
      <c r="L80" s="9"/>
      <c r="M80" s="9">
        <v>62.3</v>
      </c>
      <c r="N80" s="9"/>
      <c r="O80" s="8" cm="1">
        <f t="array" ref="O80">10*LOG(SUM(10^(J80:N80/10)/((J80&gt;0)*1+(K80&gt;0)*1+(L80&gt;0)*1+(M80&gt;0)*1+(N80&gt;0)*1)))</f>
        <v>61.389106908335016</v>
      </c>
      <c r="P80" s="8">
        <f t="shared" si="29"/>
        <v>0.83864970836060793</v>
      </c>
      <c r="Q80" s="8"/>
      <c r="R80" s="9">
        <v>65.400000000000006</v>
      </c>
      <c r="S80" s="9">
        <v>64.5</v>
      </c>
      <c r="T80" s="9"/>
      <c r="U80" s="9">
        <v>63.7</v>
      </c>
      <c r="V80" s="9">
        <v>66.3</v>
      </c>
      <c r="W80" s="8" cm="1">
        <f t="array" ref="W80">10*LOG(SUM(10^(R80:V80/10)/((R80&gt;0)*1+(S80&gt;0)*1+(T80&gt;0)*1+(U80&gt;0)*1+(V80&gt;0)*1)))</f>
        <v>65.083875042794801</v>
      </c>
      <c r="X80" s="8">
        <f t="shared" si="20"/>
        <v>1.12361025271221</v>
      </c>
      <c r="Y80" s="8"/>
      <c r="Z80" s="9">
        <v>69.5</v>
      </c>
      <c r="AA80" s="9">
        <v>70</v>
      </c>
      <c r="AB80" s="9"/>
      <c r="AC80" s="9">
        <v>70</v>
      </c>
      <c r="AD80" s="9">
        <v>73.3</v>
      </c>
      <c r="AE80" s="8" cm="1">
        <f t="array" ref="AE80">10*LOG(SUM(10^(Z80:AD80/10)/((Z80&gt;0)*1+(AA80&gt;0)*1+(AB80&gt;0)*1+(AC80&gt;0)*1+(AD80&gt;0)*1)))</f>
        <v>70.994400491835933</v>
      </c>
      <c r="AF80" s="8">
        <f t="shared" si="26"/>
        <v>1.7492855684535888</v>
      </c>
      <c r="AG80" s="8"/>
      <c r="AH80" s="9">
        <v>63</v>
      </c>
      <c r="AI80" s="9">
        <v>68.900000000000006</v>
      </c>
      <c r="AJ80" s="9"/>
      <c r="AK80" s="9">
        <v>67.2</v>
      </c>
      <c r="AL80" s="9">
        <v>69.3</v>
      </c>
      <c r="AM80" s="8" cm="1">
        <f t="array" ref="AM80">10*LOG(SUM(10^(AH80:AL80/10)/((AH80&gt;0)*1+(AI80&gt;0)*1+(AJ80&gt;0)*1+(AK80&gt;0)*1+(AL80&gt;0)*1)))</f>
        <v>67.693254267377881</v>
      </c>
      <c r="AN80" s="8">
        <f t="shared" si="21"/>
        <v>2.8809720581775871</v>
      </c>
      <c r="AO80" s="8"/>
      <c r="AP80" s="9">
        <v>63</v>
      </c>
      <c r="AQ80" s="9">
        <v>64.5</v>
      </c>
      <c r="AR80" s="9">
        <v>60.2</v>
      </c>
      <c r="AS80" s="9">
        <v>63.1</v>
      </c>
      <c r="AT80" s="9">
        <v>64.099999999999994</v>
      </c>
      <c r="AU80" s="8" cm="1">
        <f t="array" ref="AU80">10*LOG(SUM(10^(AP80:AT80/10)/((AP80&gt;0)*1+(AQ80&gt;0)*1+(AR80&gt;0)*1+(AS80&gt;0)*1+(AT80&gt;0)*1)))</f>
        <v>63.210972642906441</v>
      </c>
      <c r="AV80" s="8">
        <f t="shared" si="22"/>
        <v>1.6813684902483432</v>
      </c>
      <c r="AW80" s="8"/>
      <c r="AX80" s="9">
        <v>80.2</v>
      </c>
      <c r="AY80" s="9">
        <v>84</v>
      </c>
      <c r="AZ80" s="9">
        <v>70.400000000000006</v>
      </c>
      <c r="BA80" s="9">
        <v>82.2</v>
      </c>
      <c r="BB80" s="9">
        <v>82.6</v>
      </c>
      <c r="BC80" s="8" cm="1">
        <f t="array" ref="BC80">10*LOG(SUM(10^(AX80:BB80/10)/((AX80&gt;0)*1+(AY80&gt;0)*1+(AZ80&gt;0)*1+(BA80&gt;0)*1+(BB80&gt;0)*1)))</f>
        <v>81.552115359545851</v>
      </c>
      <c r="BD80" s="8">
        <f t="shared" si="27"/>
        <v>5.4710145311450207</v>
      </c>
      <c r="BE80" s="8"/>
      <c r="BF80" s="9">
        <v>62.6</v>
      </c>
      <c r="BG80" s="9">
        <v>66.2</v>
      </c>
      <c r="BH80" s="9">
        <v>64.5</v>
      </c>
      <c r="BI80" s="9">
        <v>63.8</v>
      </c>
      <c r="BJ80" s="9">
        <v>67</v>
      </c>
      <c r="BK80" s="8" cm="1">
        <f t="array" ref="BK80">10*LOG(SUM(10^(BF80:BJ80/10)/((BF80&gt;0)*1+(BG80&gt;0)*1+(BH80&gt;0)*1+(BI80&gt;0)*1+(BJ80&gt;0)*1)))</f>
        <v>65.110134437996564</v>
      </c>
      <c r="BL80" s="8">
        <f t="shared" si="23"/>
        <v>1.7838161340227869</v>
      </c>
      <c r="BM80" s="8"/>
      <c r="BN80" s="9">
        <v>64.3</v>
      </c>
      <c r="BO80" s="9">
        <v>64.599999999999994</v>
      </c>
      <c r="BP80" s="9">
        <v>55.7</v>
      </c>
      <c r="BQ80" s="9">
        <v>64.099999999999994</v>
      </c>
      <c r="BR80" s="9">
        <v>65.900000000000006</v>
      </c>
      <c r="BS80" s="8" cm="1">
        <f t="array" ref="BS80">10*LOG(SUM(10^(BN80:BR80/10)/((BN80&gt;0)*1+(BO80&gt;0)*1+(BP80&gt;0)*1+(BQ80&gt;0)*1+(BR80&gt;0)*1)))</f>
        <v>63.947299873162173</v>
      </c>
      <c r="BT80" s="8">
        <f t="shared" si="24"/>
        <v>4.0965839427503488</v>
      </c>
      <c r="BU80" s="8"/>
      <c r="BV80" s="9">
        <v>48.9</v>
      </c>
      <c r="BW80" s="9">
        <v>54.6</v>
      </c>
      <c r="BX80" s="9">
        <v>51.5</v>
      </c>
      <c r="BY80" s="9">
        <v>50.5</v>
      </c>
      <c r="BZ80" s="9">
        <v>53.5</v>
      </c>
      <c r="CA80" s="8" cm="1">
        <f t="array" ref="CA80">10*LOG(SUM(10^(BV80:BZ80/10)/((BV80&gt;0)*1+(BW80&gt;0)*1+(BX80&gt;0)*1+(BY80&gt;0)*1+(BZ80&gt;0)*1)))</f>
        <v>52.270407162156047</v>
      </c>
      <c r="CB80" s="8">
        <f t="shared" si="25"/>
        <v>2.2869193252058553</v>
      </c>
    </row>
    <row r="81" spans="1:80" x14ac:dyDescent="0.2">
      <c r="A81" s="13">
        <v>43</v>
      </c>
      <c r="B81">
        <v>60.4</v>
      </c>
      <c r="C81">
        <v>69.400000000000006</v>
      </c>
      <c r="E81">
        <v>65.400000000000006</v>
      </c>
      <c r="F81">
        <v>70.099999999999994</v>
      </c>
      <c r="G81" s="8" cm="1">
        <f t="array" ref="G81">10*LOG(SUM(10^(B81:F81/10)/((B81&gt;0)*1+(C81&gt;0)*1+(D81&gt;0)*1+(E81&gt;0)*1+(F81&gt;0)*1)))</f>
        <v>67.691263806309848</v>
      </c>
      <c r="H81" s="8">
        <f t="shared" si="28"/>
        <v>4.45972719644001</v>
      </c>
      <c r="I81" s="8"/>
      <c r="J81" s="9">
        <v>63.3</v>
      </c>
      <c r="K81" s="9">
        <v>64.8</v>
      </c>
      <c r="L81" s="9"/>
      <c r="M81" s="9">
        <v>62.6</v>
      </c>
      <c r="N81" s="9"/>
      <c r="O81" s="8" cm="1">
        <f t="array" ref="O81">10*LOG(SUM(10^(J81:N81/10)/((J81&gt;0)*1+(K81&gt;0)*1+(L81&gt;0)*1+(M81&gt;0)*1+(N81&gt;0)*1)))</f>
        <v>63.665858520774577</v>
      </c>
      <c r="P81" s="8">
        <f t="shared" si="29"/>
        <v>1.1239810200058225</v>
      </c>
      <c r="Q81" s="8"/>
      <c r="R81" s="9">
        <v>67</v>
      </c>
      <c r="S81" s="9">
        <v>67.2</v>
      </c>
      <c r="T81" s="9"/>
      <c r="U81" s="9">
        <v>67.900000000000006</v>
      </c>
      <c r="V81" s="9">
        <v>65.400000000000006</v>
      </c>
      <c r="W81" s="8" cm="1">
        <f t="array" ref="W81">10*LOG(SUM(10^(R81:V81/10)/((R81&gt;0)*1+(S81&gt;0)*1+(T81&gt;0)*1+(U81&gt;0)*1+(V81&gt;0)*1)))</f>
        <v>66.9664610853401</v>
      </c>
      <c r="X81" s="8">
        <f t="shared" si="20"/>
        <v>1.0563301251660544</v>
      </c>
      <c r="Y81" s="8"/>
      <c r="Z81" s="9">
        <v>68.400000000000006</v>
      </c>
      <c r="AA81" s="9">
        <v>69.3</v>
      </c>
      <c r="AB81" s="9"/>
      <c r="AC81" s="9">
        <v>69.5</v>
      </c>
      <c r="AD81" s="9">
        <v>73.2</v>
      </c>
      <c r="AE81" s="8" cm="1">
        <f t="array" ref="AE81">10*LOG(SUM(10^(Z81:AD81/10)/((Z81&gt;0)*1+(AA81&gt;0)*1+(AB81&gt;0)*1+(AC81&gt;0)*1+(AD81&gt;0)*1)))</f>
        <v>70.534161565580803</v>
      </c>
      <c r="AF81" s="8">
        <f t="shared" si="26"/>
        <v>2.1213203435596428</v>
      </c>
      <c r="AG81" s="8"/>
      <c r="AH81" s="9">
        <v>63.8</v>
      </c>
      <c r="AI81" s="9">
        <v>67.599999999999994</v>
      </c>
      <c r="AJ81" s="9"/>
      <c r="AK81" s="9">
        <v>65.7</v>
      </c>
      <c r="AL81" s="9">
        <v>69.099999999999994</v>
      </c>
      <c r="AM81" s="8" cm="1">
        <f t="array" ref="AM81">10*LOG(SUM(10^(AH81:AL81/10)/((AH81&gt;0)*1+(AI81&gt;0)*1+(AJ81&gt;0)*1+(AK81&gt;0)*1+(AL81&gt;0)*1)))</f>
        <v>66.989024824729313</v>
      </c>
      <c r="AN81" s="8">
        <f t="shared" si="21"/>
        <v>2.3014488190413136</v>
      </c>
      <c r="AO81" s="8"/>
      <c r="AP81" s="9">
        <v>62.9</v>
      </c>
      <c r="AQ81" s="9">
        <v>64.400000000000006</v>
      </c>
      <c r="AR81" s="9">
        <v>60.8</v>
      </c>
      <c r="AS81" s="9">
        <v>64.2</v>
      </c>
      <c r="AT81" s="9">
        <v>65.400000000000006</v>
      </c>
      <c r="AU81" s="8" cm="1">
        <f t="array" ref="AU81">10*LOG(SUM(10^(AP81:AT81/10)/((AP81&gt;0)*1+(AQ81&gt;0)*1+(AR81&gt;0)*1+(AS81&gt;0)*1+(AT81&gt;0)*1)))</f>
        <v>63.803550502287514</v>
      </c>
      <c r="AV81" s="8">
        <f t="shared" si="22"/>
        <v>1.7714400921284392</v>
      </c>
      <c r="AW81" s="8"/>
      <c r="AX81" s="9">
        <v>80.099999999999994</v>
      </c>
      <c r="AY81" s="9">
        <v>84.3</v>
      </c>
      <c r="AZ81" s="9">
        <v>66.599999999999994</v>
      </c>
      <c r="BA81" s="9">
        <v>82.7</v>
      </c>
      <c r="BB81" s="9">
        <v>82.5</v>
      </c>
      <c r="BC81" s="8" cm="1">
        <f t="array" ref="BC81">10*LOG(SUM(10^(AX81:BB81/10)/((AX81&gt;0)*1+(AY81&gt;0)*1+(AZ81&gt;0)*1+(BA81&gt;0)*1+(BB81&gt;0)*1)))</f>
        <v>81.703147173250443</v>
      </c>
      <c r="BD81" s="8">
        <f t="shared" si="27"/>
        <v>7.2234340863608653</v>
      </c>
      <c r="BE81" s="8"/>
      <c r="BF81" s="9">
        <v>63.2</v>
      </c>
      <c r="BG81" s="9">
        <v>66.2</v>
      </c>
      <c r="BH81" s="9">
        <v>65.099999999999994</v>
      </c>
      <c r="BI81" s="9">
        <v>64.5</v>
      </c>
      <c r="BJ81" s="9">
        <v>67</v>
      </c>
      <c r="BK81" s="8" cm="1">
        <f t="array" ref="BK81">10*LOG(SUM(10^(BF81:BJ81/10)/((BF81&gt;0)*1+(BG81&gt;0)*1+(BH81&gt;0)*1+(BI81&gt;0)*1+(BJ81&gt;0)*1)))</f>
        <v>65.396827282928356</v>
      </c>
      <c r="BL81" s="8">
        <f t="shared" si="23"/>
        <v>1.4781745499094479</v>
      </c>
      <c r="BM81" s="8"/>
      <c r="BN81" s="9">
        <v>62.5</v>
      </c>
      <c r="BO81" s="9">
        <v>63.7</v>
      </c>
      <c r="BP81" s="9">
        <v>55.4</v>
      </c>
      <c r="BQ81" s="9">
        <v>63.5</v>
      </c>
      <c r="BR81" s="9">
        <v>64.599999999999994</v>
      </c>
      <c r="BS81" s="8" cm="1">
        <f t="array" ref="BS81">10*LOG(SUM(10^(BN81:BR81/10)/((BN81&gt;0)*1+(BO81&gt;0)*1+(BP81&gt;0)*1+(BQ81&gt;0)*1+(BR81&gt;0)*1)))</f>
        <v>62.829390624108903</v>
      </c>
      <c r="BT81" s="8">
        <f t="shared" si="24"/>
        <v>3.7313536417766677</v>
      </c>
      <c r="BU81" s="8"/>
      <c r="BV81" s="9">
        <v>50.4</v>
      </c>
      <c r="BW81" s="9">
        <v>55.4</v>
      </c>
      <c r="BX81" s="9">
        <v>53.5</v>
      </c>
      <c r="BY81" s="9">
        <v>53.3</v>
      </c>
      <c r="BZ81" s="9">
        <v>57</v>
      </c>
      <c r="CA81" s="8" cm="1">
        <f t="array" ref="CA81">10*LOG(SUM(10^(BV81:BZ81/10)/((BV81&gt;0)*1+(BW81&gt;0)*1+(BX81&gt;0)*1+(BY81&gt;0)*1+(BZ81&gt;0)*1)))</f>
        <v>54.456789846799708</v>
      </c>
      <c r="CB81" s="8">
        <f t="shared" si="25"/>
        <v>2.4813302883735577</v>
      </c>
    </row>
    <row r="82" spans="1:80" x14ac:dyDescent="0.2">
      <c r="A82" s="13">
        <v>44</v>
      </c>
      <c r="B82">
        <v>62.9</v>
      </c>
      <c r="C82">
        <v>69.2</v>
      </c>
      <c r="E82">
        <v>67.599999999999994</v>
      </c>
      <c r="F82">
        <v>66.2</v>
      </c>
      <c r="G82" s="8" cm="1">
        <f t="array" ref="G82">10*LOG(SUM(10^(B82:F82/10)/((B82&gt;0)*1+(C82&gt;0)*1+(D82&gt;0)*1+(E82&gt;0)*1+(F82&gt;0)*1)))</f>
        <v>67.030887285757956</v>
      </c>
      <c r="H82" s="8">
        <f t="shared" si="28"/>
        <v>2.6800186566514803</v>
      </c>
      <c r="I82" s="8"/>
      <c r="J82" s="9">
        <v>62.2</v>
      </c>
      <c r="K82" s="9">
        <v>66.8</v>
      </c>
      <c r="L82" s="9"/>
      <c r="M82" s="9">
        <v>63.9</v>
      </c>
      <c r="N82" s="9"/>
      <c r="O82" s="8" cm="1">
        <f t="array" ref="O82">10*LOG(SUM(10^(J82:N82/10)/((J82&gt;0)*1+(K82&gt;0)*1+(L82&gt;0)*1+(M82&gt;0)*1+(N82&gt;0)*1)))</f>
        <v>64.722979680476101</v>
      </c>
      <c r="P82" s="8">
        <f t="shared" si="29"/>
        <v>2.3259406699225984</v>
      </c>
      <c r="Q82" s="8"/>
      <c r="R82" s="9">
        <v>68</v>
      </c>
      <c r="S82" s="9">
        <v>69.099999999999994</v>
      </c>
      <c r="T82" s="9"/>
      <c r="U82" s="9">
        <v>67.5</v>
      </c>
      <c r="V82" s="9">
        <v>66.599999999999994</v>
      </c>
      <c r="W82" s="8" cm="1">
        <f t="array" ref="W82">10*LOG(SUM(10^(R82:V82/10)/((R82&gt;0)*1+(S82&gt;0)*1+(T82&gt;0)*1+(U82&gt;0)*1+(V82&gt;0)*1)))</f>
        <v>67.894427657073109</v>
      </c>
      <c r="X82" s="8">
        <f t="shared" si="20"/>
        <v>1.0424330514074591</v>
      </c>
      <c r="Y82" s="8"/>
      <c r="Z82" s="9">
        <v>68.7</v>
      </c>
      <c r="AA82" s="9">
        <v>71.5</v>
      </c>
      <c r="AB82" s="9"/>
      <c r="AC82" s="9">
        <v>69.400000000000006</v>
      </c>
      <c r="AD82" s="9">
        <v>73</v>
      </c>
      <c r="AE82" s="8" cm="1">
        <f t="array" ref="AE82">10*LOG(SUM(10^(Z82:AD82/10)/((Z82&gt;0)*1+(AA82&gt;0)*1+(AB82&gt;0)*1+(AC82&gt;0)*1+(AD82&gt;0)*1)))</f>
        <v>70.986501096263893</v>
      </c>
      <c r="AF82" s="8">
        <f t="shared" si="26"/>
        <v>1.9672315572905981</v>
      </c>
      <c r="AG82" s="8"/>
      <c r="AH82" s="9">
        <v>65.3</v>
      </c>
      <c r="AI82" s="9">
        <v>68.3</v>
      </c>
      <c r="AJ82" s="9"/>
      <c r="AK82" s="9">
        <v>67.400000000000006</v>
      </c>
      <c r="AL82" s="9">
        <v>68.2</v>
      </c>
      <c r="AM82" s="8" cm="1">
        <f t="array" ref="AM82">10*LOG(SUM(10^(AH82:AL82/10)/((AH82&gt;0)*1+(AI82&gt;0)*1+(AJ82&gt;0)*1+(AK82&gt;0)*1+(AL82&gt;0)*1)))</f>
        <v>67.45301556214406</v>
      </c>
      <c r="AN82" s="8">
        <f t="shared" si="21"/>
        <v>1.3928388277184134</v>
      </c>
      <c r="AO82" s="8"/>
      <c r="AP82" s="9">
        <v>61.5</v>
      </c>
      <c r="AQ82" s="9">
        <v>63.9</v>
      </c>
      <c r="AR82" s="9">
        <v>61</v>
      </c>
      <c r="AS82" s="9">
        <v>63.1</v>
      </c>
      <c r="AT82" s="9">
        <v>66.5</v>
      </c>
      <c r="AU82" s="8" cm="1">
        <f t="array" ref="AU82">10*LOG(SUM(10^(AP82:AT82/10)/((AP82&gt;0)*1+(AQ82&gt;0)*1+(AR82&gt;0)*1+(AS82&gt;0)*1+(AT82&gt;0)*1)))</f>
        <v>63.667868924686772</v>
      </c>
      <c r="AV82" s="8">
        <f t="shared" si="22"/>
        <v>2.1863211109075444</v>
      </c>
      <c r="AW82" s="8"/>
      <c r="AX82" s="9">
        <v>80.400000000000006</v>
      </c>
      <c r="AY82" s="9">
        <v>84.7</v>
      </c>
      <c r="AZ82" s="9">
        <v>68.599999999999994</v>
      </c>
      <c r="BA82" s="9">
        <v>83.4</v>
      </c>
      <c r="BB82" s="9">
        <v>82.9</v>
      </c>
      <c r="BC82" s="8" cm="1">
        <f t="array" ref="BC82">10*LOG(SUM(10^(AX82:BB82/10)/((AX82&gt;0)*1+(AY82&gt;0)*1+(AZ82&gt;0)*1+(BA82&gt;0)*1+(BB82&gt;0)*1)))</f>
        <v>82.178910553679444</v>
      </c>
      <c r="BD82" s="8">
        <f t="shared" si="27"/>
        <v>6.5608688449015693</v>
      </c>
      <c r="BE82" s="8"/>
      <c r="BF82" s="9">
        <v>64.5</v>
      </c>
      <c r="BG82" s="9">
        <v>65.900000000000006</v>
      </c>
      <c r="BH82" s="9">
        <v>64.400000000000006</v>
      </c>
      <c r="BI82" s="9">
        <v>64.2</v>
      </c>
      <c r="BJ82" s="9">
        <v>66.400000000000006</v>
      </c>
      <c r="BK82" s="8" cm="1">
        <f t="array" ref="BK82">10*LOG(SUM(10^(BF82:BJ82/10)/((BF82&gt;0)*1+(BG82&gt;0)*1+(BH82&gt;0)*1+(BI82&gt;0)*1+(BJ82&gt;0)*1)))</f>
        <v>65.174199677399343</v>
      </c>
      <c r="BL82" s="8">
        <f t="shared" si="23"/>
        <v>0.99849887330933074</v>
      </c>
      <c r="BM82" s="8"/>
      <c r="BN82" s="9">
        <v>61.5</v>
      </c>
      <c r="BO82" s="9">
        <v>63.7</v>
      </c>
      <c r="BP82" s="9">
        <v>55.4</v>
      </c>
      <c r="BQ82" s="9">
        <v>62.8</v>
      </c>
      <c r="BR82" s="9">
        <v>63.9</v>
      </c>
      <c r="BS82" s="8" cm="1">
        <f t="array" ref="BS82">10*LOG(SUM(10^(BN82:BR82/10)/((BN82&gt;0)*1+(BO82&gt;0)*1+(BP82&gt;0)*1+(BQ82&gt;0)*1+(BR82&gt;0)*1)))</f>
        <v>62.285888634018043</v>
      </c>
      <c r="BT82" s="8">
        <f t="shared" si="24"/>
        <v>3.5175275407592763</v>
      </c>
      <c r="BU82" s="8"/>
      <c r="BV82" s="9">
        <v>53.5</v>
      </c>
      <c r="BW82" s="9">
        <v>54.3</v>
      </c>
      <c r="BX82" s="9">
        <v>57.6</v>
      </c>
      <c r="BY82" s="9">
        <v>56.3</v>
      </c>
      <c r="BZ82" s="9">
        <v>55.2</v>
      </c>
      <c r="CA82" s="8" cm="1">
        <f t="array" ref="CA82">10*LOG(SUM(10^(BV82:BZ82/10)/((BV82&gt;0)*1+(BW82&gt;0)*1+(BX82&gt;0)*1+(BY82&gt;0)*1+(BZ82&gt;0)*1)))</f>
        <v>55.625726674278525</v>
      </c>
      <c r="CB82" s="8">
        <f t="shared" si="25"/>
        <v>1.6208022704821219</v>
      </c>
    </row>
    <row r="83" spans="1:80" x14ac:dyDescent="0.2">
      <c r="A83" s="13">
        <v>45</v>
      </c>
      <c r="B83">
        <v>63.3</v>
      </c>
      <c r="C83">
        <v>69</v>
      </c>
      <c r="E83">
        <v>68.5</v>
      </c>
      <c r="F83">
        <v>66.599999999999994</v>
      </c>
      <c r="G83" s="8" cm="1">
        <f t="array" ref="G83">10*LOG(SUM(10^(B83:F83/10)/((B83&gt;0)*1+(C83&gt;0)*1+(D83&gt;0)*1+(E83&gt;0)*1+(F83&gt;0)*1)))</f>
        <v>67.350314150846003</v>
      </c>
      <c r="H83" s="8">
        <f t="shared" si="28"/>
        <v>2.5826343140289931</v>
      </c>
      <c r="I83" s="8"/>
      <c r="J83" s="9">
        <v>64.099999999999994</v>
      </c>
      <c r="K83" s="9">
        <v>64.5</v>
      </c>
      <c r="L83" s="9"/>
      <c r="M83" s="9">
        <v>61.9</v>
      </c>
      <c r="N83" s="9"/>
      <c r="O83" s="8" cm="1">
        <f t="array" ref="O83">10*LOG(SUM(10^(J83:N83/10)/((J83&gt;0)*1+(K83&gt;0)*1+(L83&gt;0)*1+(M83&gt;0)*1+(N83&gt;0)*1)))</f>
        <v>63.640878345086904</v>
      </c>
      <c r="P83" s="8">
        <f t="shared" si="29"/>
        <v>1.3999999999999997</v>
      </c>
      <c r="Q83" s="8"/>
      <c r="R83" s="9">
        <v>66.900000000000006</v>
      </c>
      <c r="S83" s="9">
        <v>68.400000000000006</v>
      </c>
      <c r="T83" s="9"/>
      <c r="U83" s="9">
        <v>69.3</v>
      </c>
      <c r="V83" s="9">
        <v>69.900000000000006</v>
      </c>
      <c r="W83" s="8" cm="1">
        <f t="array" ref="W83">10*LOG(SUM(10^(R83:V83/10)/((R83&gt;0)*1+(S83&gt;0)*1+(T83&gt;0)*1+(U83&gt;0)*1+(V83&gt;0)*1)))</f>
        <v>68.765043615649674</v>
      </c>
      <c r="X83" s="8">
        <f t="shared" si="20"/>
        <v>1.3047988350699873</v>
      </c>
      <c r="Y83" s="8"/>
      <c r="Z83" s="9">
        <v>69.3</v>
      </c>
      <c r="AA83" s="9">
        <v>73.2</v>
      </c>
      <c r="AB83" s="9"/>
      <c r="AC83" s="9">
        <v>70</v>
      </c>
      <c r="AD83" s="9">
        <v>71.8</v>
      </c>
      <c r="AE83" s="8" cm="1">
        <f t="array" ref="AE83">10*LOG(SUM(10^(Z83:AD83/10)/((Z83&gt;0)*1+(AA83&gt;0)*1+(AB83&gt;0)*1+(AC83&gt;0)*1+(AD83&gt;0)*1)))</f>
        <v>71.346547853416354</v>
      </c>
      <c r="AF83" s="8">
        <f t="shared" si="26"/>
        <v>1.7651723239767101</v>
      </c>
      <c r="AG83" s="8"/>
      <c r="AH83" s="9">
        <v>65.3</v>
      </c>
      <c r="AI83" s="9">
        <v>69</v>
      </c>
      <c r="AJ83" s="9"/>
      <c r="AK83" s="9">
        <v>68.900000000000006</v>
      </c>
      <c r="AL83" s="9">
        <v>69.3</v>
      </c>
      <c r="AM83" s="8" cm="1">
        <f t="array" ref="AM83">10*LOG(SUM(10^(AH83:AL83/10)/((AH83&gt;0)*1+(AI83&gt;0)*1+(AJ83&gt;0)*1+(AK83&gt;0)*1+(AL83&gt;0)*1)))</f>
        <v>68.38936829137748</v>
      </c>
      <c r="AN83" s="8">
        <f t="shared" si="21"/>
        <v>1.8909873963972736</v>
      </c>
      <c r="AO83" s="8"/>
      <c r="AP83" s="9">
        <v>61.7</v>
      </c>
      <c r="AQ83" s="9">
        <v>62.4</v>
      </c>
      <c r="AR83" s="9">
        <v>60.2</v>
      </c>
      <c r="AS83" s="9">
        <v>63.6</v>
      </c>
      <c r="AT83" s="9">
        <v>66.2</v>
      </c>
      <c r="AU83" s="8" cm="1">
        <f t="array" ref="AU83">10*LOG(SUM(10^(AP83:AT83/10)/((AP83&gt;0)*1+(AQ83&gt;0)*1+(AR83&gt;0)*1+(AS83&gt;0)*1+(AT83&gt;0)*1)))</f>
        <v>63.31370571423713</v>
      </c>
      <c r="AV83" s="8">
        <f t="shared" si="22"/>
        <v>2.254329168511112</v>
      </c>
      <c r="AW83" s="8"/>
      <c r="AX83" s="9">
        <v>80</v>
      </c>
      <c r="AY83" s="9">
        <v>85.8</v>
      </c>
      <c r="AZ83" s="9">
        <v>69.3</v>
      </c>
      <c r="BA83" s="9">
        <v>84.7</v>
      </c>
      <c r="BB83" s="9">
        <v>82.9</v>
      </c>
      <c r="BC83" s="8" cm="1">
        <f t="array" ref="BC83">10*LOG(SUM(10^(AX83:BB83/10)/((AX83&gt;0)*1+(AY83&gt;0)*1+(AZ83&gt;0)*1+(BA83&gt;0)*1+(BB83&gt;0)*1)))</f>
        <v>82.917266892423257</v>
      </c>
      <c r="BD83" s="8">
        <f t="shared" si="27"/>
        <v>6.6552986409326538</v>
      </c>
      <c r="BE83" s="8"/>
      <c r="BF83" s="9">
        <v>63.3</v>
      </c>
      <c r="BG83" s="9">
        <v>65.099999999999994</v>
      </c>
      <c r="BH83" s="9">
        <v>62.8</v>
      </c>
      <c r="BI83" s="9">
        <v>65.2</v>
      </c>
      <c r="BJ83" s="9">
        <v>66</v>
      </c>
      <c r="BK83" s="8" cm="1">
        <f t="array" ref="BK83">10*LOG(SUM(10^(BF83:BJ83/10)/((BF83&gt;0)*1+(BG83&gt;0)*1+(BH83&gt;0)*1+(BI83&gt;0)*1+(BJ83&gt;0)*1)))</f>
        <v>64.645414777557335</v>
      </c>
      <c r="BL83" s="8">
        <f t="shared" si="23"/>
        <v>1.3627178724886539</v>
      </c>
      <c r="BM83" s="8"/>
      <c r="BN83" s="9">
        <v>61.1</v>
      </c>
      <c r="BO83" s="9">
        <v>62.2</v>
      </c>
      <c r="BP83" s="9">
        <v>54.2</v>
      </c>
      <c r="BQ83" s="9">
        <v>62.8</v>
      </c>
      <c r="BR83" s="9">
        <v>63.8</v>
      </c>
      <c r="BS83" s="8" cm="1">
        <f t="array" ref="BS83">10*LOG(SUM(10^(BN83:BR83/10)/((BN83&gt;0)*1+(BO83&gt;0)*1+(BP83&gt;0)*1+(BQ83&gt;0)*1+(BR83&gt;0)*1)))</f>
        <v>61.769680475267677</v>
      </c>
      <c r="BT83" s="8">
        <f t="shared" si="24"/>
        <v>3.8277930978567776</v>
      </c>
      <c r="BU83" s="8"/>
      <c r="BV83" s="9">
        <v>53.2</v>
      </c>
      <c r="BW83" s="9">
        <v>54.5</v>
      </c>
      <c r="BX83" s="9">
        <v>55</v>
      </c>
      <c r="BY83" s="9">
        <v>57.6</v>
      </c>
      <c r="BZ83" s="9">
        <v>55.2</v>
      </c>
      <c r="CA83" s="8" cm="1">
        <f t="array" ref="CA83">10*LOG(SUM(10^(BV83:BZ83/10)/((BV83&gt;0)*1+(BW83&gt;0)*1+(BX83&gt;0)*1+(BY83&gt;0)*1+(BZ83&gt;0)*1)))</f>
        <v>55.349310173926931</v>
      </c>
      <c r="CB83" s="8">
        <f t="shared" si="25"/>
        <v>1.5999999999999996</v>
      </c>
    </row>
    <row r="84" spans="1:80" x14ac:dyDescent="0.2">
      <c r="A84" s="13">
        <v>46</v>
      </c>
      <c r="B84">
        <v>64.400000000000006</v>
      </c>
      <c r="C84">
        <v>66</v>
      </c>
      <c r="E84">
        <v>67.3</v>
      </c>
      <c r="F84">
        <v>67.400000000000006</v>
      </c>
      <c r="G84" s="8" cm="1">
        <f t="array" ref="G84">10*LOG(SUM(10^(B84:F84/10)/((B84&gt;0)*1+(C84&gt;0)*1+(D84&gt;0)*1+(E84&gt;0)*1+(F84&gt;0)*1)))</f>
        <v>66.434780452338714</v>
      </c>
      <c r="H84" s="8">
        <f t="shared" si="28"/>
        <v>1.403269990652783</v>
      </c>
      <c r="I84" s="8"/>
      <c r="J84" s="9">
        <v>61.5</v>
      </c>
      <c r="K84" s="9">
        <v>63.1</v>
      </c>
      <c r="L84" s="9"/>
      <c r="M84" s="9">
        <v>62.1</v>
      </c>
      <c r="N84" s="9"/>
      <c r="O84" s="8" cm="1">
        <f t="array" ref="O84">10*LOG(SUM(10^(J84:N84/10)/((J84&gt;0)*1+(K84&gt;0)*1+(L84&gt;0)*1+(M84&gt;0)*1+(N84&gt;0)*1)))</f>
        <v>62.284078524128432</v>
      </c>
      <c r="P84" s="8">
        <f t="shared" si="29"/>
        <v>0.80829037686547667</v>
      </c>
      <c r="Q84" s="8"/>
      <c r="R84" s="9">
        <v>66</v>
      </c>
      <c r="S84" s="9">
        <v>69.099999999999994</v>
      </c>
      <c r="T84" s="9"/>
      <c r="U84" s="9">
        <v>68.900000000000006</v>
      </c>
      <c r="V84" s="9">
        <v>69.5</v>
      </c>
      <c r="W84" s="8" cm="1">
        <f t="array" ref="W84">10*LOG(SUM(10^(R84:V84/10)/((R84&gt;0)*1+(S84&gt;0)*1+(T84&gt;0)*1+(U84&gt;0)*1+(V84&gt;0)*1)))</f>
        <v>68.570965624209052</v>
      </c>
      <c r="X84" s="8">
        <f t="shared" si="20"/>
        <v>1.6028620235898865</v>
      </c>
      <c r="Y84" s="8"/>
      <c r="Z84" s="9">
        <v>72.099999999999994</v>
      </c>
      <c r="AA84" s="9">
        <v>74.2</v>
      </c>
      <c r="AB84" s="9"/>
      <c r="AC84" s="9">
        <v>72.5</v>
      </c>
      <c r="AD84" s="9">
        <v>71.2</v>
      </c>
      <c r="AE84" s="8" cm="1">
        <f t="array" ref="AE84">10*LOG(SUM(10^(Z84:AD84/10)/((Z84&gt;0)*1+(AA84&gt;0)*1+(AB84&gt;0)*1+(AC84&gt;0)*1+(AD84&gt;0)*1)))</f>
        <v>72.641454644693283</v>
      </c>
      <c r="AF84" s="8">
        <f t="shared" si="26"/>
        <v>1.2569805089976542</v>
      </c>
      <c r="AG84" s="8"/>
      <c r="AH84" s="9">
        <v>64.2</v>
      </c>
      <c r="AI84" s="9">
        <v>69.7</v>
      </c>
      <c r="AJ84" s="9"/>
      <c r="AK84" s="9">
        <v>67</v>
      </c>
      <c r="AL84" s="9">
        <v>68.3</v>
      </c>
      <c r="AM84" s="8" cm="1">
        <f t="array" ref="AM84">10*LOG(SUM(10^(AH84:AL84/10)/((AH84&gt;0)*1+(AI84&gt;0)*1+(AJ84&gt;0)*1+(AK84&gt;0)*1+(AL84&gt;0)*1)))</f>
        <v>67.733386512592773</v>
      </c>
      <c r="AN84" s="8">
        <f t="shared" si="21"/>
        <v>2.3423634787681142</v>
      </c>
      <c r="AO84" s="8"/>
      <c r="AP84" s="9">
        <v>61.5</v>
      </c>
      <c r="AQ84" s="9">
        <v>61.9</v>
      </c>
      <c r="AR84" s="9">
        <v>60.2</v>
      </c>
      <c r="AS84" s="9">
        <v>63.2</v>
      </c>
      <c r="AT84" s="9">
        <v>66.400000000000006</v>
      </c>
      <c r="AU84" s="8" cm="1">
        <f t="array" ref="AU84">10*LOG(SUM(10^(AP84:AT84/10)/((AP84&gt;0)*1+(AQ84&gt;0)*1+(AR84&gt;0)*1+(AS84&gt;0)*1+(AT84&gt;0)*1)))</f>
        <v>63.206836128361068</v>
      </c>
      <c r="AV84" s="8">
        <f t="shared" si="22"/>
        <v>2.3586012804202428</v>
      </c>
      <c r="AW84" s="8"/>
      <c r="AX84" s="9">
        <v>78.599999999999994</v>
      </c>
      <c r="AY84" s="9">
        <v>84.4</v>
      </c>
      <c r="AZ84" s="9">
        <v>71.099999999999994</v>
      </c>
      <c r="BA84" s="9">
        <v>84.6</v>
      </c>
      <c r="BB84" s="9">
        <v>84.8</v>
      </c>
      <c r="BC84" s="8" cm="1">
        <f t="array" ref="BC84">10*LOG(SUM(10^(AX84:BB84/10)/((AX84&gt;0)*1+(AY84&gt;0)*1+(AZ84&gt;0)*1+(BA84&gt;0)*1+(BB84&gt;0)*1)))</f>
        <v>82.792777678773831</v>
      </c>
      <c r="BD84" s="8">
        <f t="shared" si="27"/>
        <v>5.9640590204993806</v>
      </c>
      <c r="BE84" s="8"/>
      <c r="BF84" s="9">
        <v>63.3</v>
      </c>
      <c r="BG84" s="9">
        <v>63.8</v>
      </c>
      <c r="BH84" s="9">
        <v>62.8</v>
      </c>
      <c r="BI84" s="9">
        <v>64.3</v>
      </c>
      <c r="BJ84" s="9">
        <v>64.3</v>
      </c>
      <c r="BK84" s="8" cm="1">
        <f t="array" ref="BK84">10*LOG(SUM(10^(BF84:BJ84/10)/((BF84&gt;0)*1+(BG84&gt;0)*1+(BH84&gt;0)*1+(BI84&gt;0)*1+(BJ84&gt;0)*1)))</f>
        <v>63.738430934006402</v>
      </c>
      <c r="BL84" s="8">
        <f t="shared" si="23"/>
        <v>0.65192024052026487</v>
      </c>
      <c r="BM84" s="8"/>
      <c r="BN84" s="9">
        <v>59.4</v>
      </c>
      <c r="BO84" s="9">
        <v>61.3</v>
      </c>
      <c r="BP84" s="9">
        <v>54.3</v>
      </c>
      <c r="BQ84" s="9">
        <v>60.8</v>
      </c>
      <c r="BR84" s="9">
        <v>61.2</v>
      </c>
      <c r="BS84" s="8" cm="1">
        <f t="array" ref="BS84">10*LOG(SUM(10^(BN84:BR84/10)/((BN84&gt;0)*1+(BO84&gt;0)*1+(BP84&gt;0)*1+(BQ84&gt;0)*1+(BR84&gt;0)*1)))</f>
        <v>60.0083314356241</v>
      </c>
      <c r="BT84" s="8">
        <f t="shared" si="24"/>
        <v>2.9504236983863867</v>
      </c>
      <c r="BU84" s="8"/>
      <c r="BV84" s="9">
        <v>53.7</v>
      </c>
      <c r="BW84" s="9">
        <v>56.9</v>
      </c>
      <c r="BX84" s="9">
        <v>54.7</v>
      </c>
      <c r="BY84" s="9">
        <v>54.6</v>
      </c>
      <c r="BZ84" s="9">
        <v>57.1</v>
      </c>
      <c r="CA84" s="8" cm="1">
        <f t="array" ref="CA84">10*LOG(SUM(10^(BV84:BZ84/10)/((BV84&gt;0)*1+(BW84&gt;0)*1+(BX84&gt;0)*1+(BY84&gt;0)*1+(BZ84&gt;0)*1)))</f>
        <v>55.612414706265568</v>
      </c>
      <c r="CB84" s="8">
        <f t="shared" si="25"/>
        <v>1.5132745950421542</v>
      </c>
    </row>
    <row r="85" spans="1:80" x14ac:dyDescent="0.2">
      <c r="A85" s="13">
        <v>47</v>
      </c>
      <c r="B85">
        <v>61.6</v>
      </c>
      <c r="C85">
        <v>68.5</v>
      </c>
      <c r="E85">
        <v>65.5</v>
      </c>
      <c r="F85">
        <v>68.2</v>
      </c>
      <c r="G85" s="8" cm="1">
        <f t="array" ref="G85">10*LOG(SUM(10^(B85:F85/10)/((B85&gt;0)*1+(C85&gt;0)*1+(D85&gt;0)*1+(E85&gt;0)*1+(F85&gt;0)*1)))</f>
        <v>66.693161130405869</v>
      </c>
      <c r="H85" s="8">
        <f t="shared" si="28"/>
        <v>3.1984371183438953</v>
      </c>
      <c r="I85" s="8"/>
      <c r="J85" s="9">
        <v>63.4</v>
      </c>
      <c r="K85" s="9">
        <v>62.3</v>
      </c>
      <c r="L85" s="9"/>
      <c r="M85" s="9">
        <v>65.400000000000006</v>
      </c>
      <c r="N85" s="9"/>
      <c r="O85" s="8" cm="1">
        <f t="array" ref="O85">10*LOG(SUM(10^(J85:N85/10)/((J85&gt;0)*1+(K85&gt;0)*1+(L85&gt;0)*1+(M85&gt;0)*1+(N85&gt;0)*1)))</f>
        <v>63.893655056512486</v>
      </c>
      <c r="P85" s="8">
        <f t="shared" si="29"/>
        <v>1.5716233645501756</v>
      </c>
      <c r="Q85" s="8"/>
      <c r="R85" s="9">
        <v>66.400000000000006</v>
      </c>
      <c r="S85" s="9">
        <v>67.2</v>
      </c>
      <c r="T85" s="9"/>
      <c r="U85" s="9">
        <v>68.5</v>
      </c>
      <c r="V85" s="9">
        <v>71.099999999999994</v>
      </c>
      <c r="W85" s="8" cm="1">
        <f t="array" ref="W85">10*LOG(SUM(10^(R85:V85/10)/((R85&gt;0)*1+(S85&gt;0)*1+(T85&gt;0)*1+(U85&gt;0)*1+(V85&gt;0)*1)))</f>
        <v>68.688675121622481</v>
      </c>
      <c r="X85" s="8">
        <f t="shared" si="20"/>
        <v>2.0575065816014573</v>
      </c>
      <c r="Y85" s="8"/>
      <c r="Z85" s="9">
        <v>73</v>
      </c>
      <c r="AA85" s="9">
        <v>74</v>
      </c>
      <c r="AB85" s="9"/>
      <c r="AC85" s="9">
        <v>74</v>
      </c>
      <c r="AD85" s="9">
        <v>72.8</v>
      </c>
      <c r="AE85" s="8" cm="1">
        <f t="array" ref="AE85">10*LOG(SUM(10^(Z85:AD85/10)/((Z85&gt;0)*1+(AA85&gt;0)*1+(AB85&gt;0)*1+(AC85&gt;0)*1+(AD85&gt;0)*1)))</f>
        <v>73.485237077018922</v>
      </c>
      <c r="AF85" s="8">
        <f t="shared" si="26"/>
        <v>0.6403124237432859</v>
      </c>
      <c r="AG85" s="8"/>
      <c r="AH85" s="9">
        <v>64.3</v>
      </c>
      <c r="AI85" s="9">
        <v>68.3</v>
      </c>
      <c r="AJ85" s="9"/>
      <c r="AK85" s="9">
        <v>68</v>
      </c>
      <c r="AL85" s="9">
        <v>69.900000000000006</v>
      </c>
      <c r="AM85" s="8" cm="1">
        <f t="array" ref="AM85">10*LOG(SUM(10^(AH85:AL85/10)/((AH85&gt;0)*1+(AI85&gt;0)*1+(AJ85&gt;0)*1+(AK85&gt;0)*1+(AL85&gt;0)*1)))</f>
        <v>68.050641559322329</v>
      </c>
      <c r="AN85" s="8">
        <f t="shared" si="21"/>
        <v>2.3683679331275114</v>
      </c>
      <c r="AO85" s="8"/>
      <c r="AP85" s="9">
        <v>60.2</v>
      </c>
      <c r="AQ85" s="9">
        <v>63.2</v>
      </c>
      <c r="AR85" s="9">
        <v>60</v>
      </c>
      <c r="AS85" s="9">
        <v>62.7</v>
      </c>
      <c r="AT85" s="9">
        <v>65.900000000000006</v>
      </c>
      <c r="AU85" s="8" cm="1">
        <f t="array" ref="AU85">10*LOG(SUM(10^(AP85:AT85/10)/((AP85&gt;0)*1+(AQ85&gt;0)*1+(AR85&gt;0)*1+(AS85&gt;0)*1+(AT85&gt;0)*1)))</f>
        <v>62.961807592865853</v>
      </c>
      <c r="AV85" s="8">
        <f t="shared" si="22"/>
        <v>2.4279621084357985</v>
      </c>
      <c r="AW85" s="8"/>
      <c r="AX85" s="9">
        <v>80.400000000000006</v>
      </c>
      <c r="AY85" s="9">
        <v>83.7</v>
      </c>
      <c r="AZ85" s="9">
        <v>69.099999999999994</v>
      </c>
      <c r="BA85" s="9">
        <v>84.4</v>
      </c>
      <c r="BB85" s="9">
        <v>84.2</v>
      </c>
      <c r="BC85" s="8" cm="1">
        <f t="array" ref="BC85">10*LOG(SUM(10^(AX85:BB85/10)/((AX85&gt;0)*1+(AY85&gt;0)*1+(AZ85&gt;0)*1+(BA85&gt;0)*1+(BB85&gt;0)*1)))</f>
        <v>82.507364222185231</v>
      </c>
      <c r="BD85" s="8">
        <f t="shared" si="27"/>
        <v>6.5002307651344235</v>
      </c>
      <c r="BE85" s="8"/>
      <c r="BF85" s="9">
        <v>62.7</v>
      </c>
      <c r="BG85" s="9">
        <v>62.8</v>
      </c>
      <c r="BH85" s="9">
        <v>62.2</v>
      </c>
      <c r="BI85" s="9">
        <v>63.2</v>
      </c>
      <c r="BJ85" s="9">
        <v>65.2</v>
      </c>
      <c r="BK85" s="8" cm="1">
        <f t="array" ref="BK85">10*LOG(SUM(10^(BF85:BJ85/10)/((BF85&gt;0)*1+(BG85&gt;0)*1+(BH85&gt;0)*1+(BI85&gt;0)*1+(BJ85&gt;0)*1)))</f>
        <v>63.35567898976187</v>
      </c>
      <c r="BL85" s="8">
        <f t="shared" si="23"/>
        <v>1.1627553482998911</v>
      </c>
      <c r="BM85" s="8"/>
      <c r="BN85" s="9">
        <v>57.9</v>
      </c>
      <c r="BO85" s="9">
        <v>61.6</v>
      </c>
      <c r="BP85" s="9">
        <v>54.3</v>
      </c>
      <c r="BQ85" s="9">
        <v>59.3</v>
      </c>
      <c r="BR85" s="9">
        <v>60.8</v>
      </c>
      <c r="BS85" s="8" cm="1">
        <f t="array" ref="BS85">10*LOG(SUM(10^(BN85:BR85/10)/((BN85&gt;0)*1+(BO85&gt;0)*1+(BP85&gt;0)*1+(BQ85&gt;0)*1+(BR85&gt;0)*1)))</f>
        <v>59.429590565784778</v>
      </c>
      <c r="BT85" s="8">
        <f t="shared" si="24"/>
        <v>2.878714991102802</v>
      </c>
      <c r="BU85" s="8"/>
      <c r="BV85" s="9">
        <v>55.2</v>
      </c>
      <c r="BW85" s="9">
        <v>58.3</v>
      </c>
      <c r="BX85" s="9">
        <v>58.7</v>
      </c>
      <c r="BY85" s="9">
        <v>55.8</v>
      </c>
      <c r="BZ85" s="9">
        <v>59.2</v>
      </c>
      <c r="CA85" s="8" cm="1">
        <f t="array" ref="CA85">10*LOG(SUM(10^(BV85:BZ85/10)/((BV85&gt;0)*1+(BW85&gt;0)*1+(BX85&gt;0)*1+(BY85&gt;0)*1+(BZ85&gt;0)*1)))</f>
        <v>57.723917612233748</v>
      </c>
      <c r="CB85" s="8">
        <f t="shared" si="25"/>
        <v>1.8119050747762704</v>
      </c>
    </row>
    <row r="86" spans="1:80" x14ac:dyDescent="0.2">
      <c r="A86" s="13">
        <v>48</v>
      </c>
      <c r="B86">
        <v>62.3</v>
      </c>
      <c r="C86">
        <v>69.8</v>
      </c>
      <c r="E86">
        <v>66.599999999999994</v>
      </c>
      <c r="F86">
        <v>66.8</v>
      </c>
      <c r="G86" s="8" cm="1">
        <f t="array" ref="G86">10*LOG(SUM(10^(B86:F86/10)/((B86&gt;0)*1+(C86&gt;0)*1+(D86&gt;0)*1+(E86&gt;0)*1+(F86&gt;0)*1)))</f>
        <v>67.119200746981136</v>
      </c>
      <c r="H86" s="8">
        <f t="shared" si="28"/>
        <v>3.0858548248418947</v>
      </c>
      <c r="I86" s="8"/>
      <c r="J86" s="9">
        <v>59.7</v>
      </c>
      <c r="K86" s="9">
        <v>60.5</v>
      </c>
      <c r="L86" s="9"/>
      <c r="M86" s="9">
        <v>65.5</v>
      </c>
      <c r="N86" s="9"/>
      <c r="O86" s="8" cm="1">
        <f t="array" ref="O86">10*LOG(SUM(10^(J86:N86/10)/((J86&gt;0)*1+(K86&gt;0)*1+(L86&gt;0)*1+(M86&gt;0)*1+(N86&gt;0)*1)))</f>
        <v>62.713310412896455</v>
      </c>
      <c r="P86" s="8">
        <f t="shared" si="29"/>
        <v>3.143246729100341</v>
      </c>
      <c r="Q86" s="8"/>
      <c r="R86" s="9">
        <v>66.900000000000006</v>
      </c>
      <c r="S86" s="9">
        <v>66.400000000000006</v>
      </c>
      <c r="T86" s="9"/>
      <c r="U86" s="9">
        <v>68.8</v>
      </c>
      <c r="V86" s="9">
        <v>70.2</v>
      </c>
      <c r="W86" s="8" cm="1">
        <f t="array" ref="W86">10*LOG(SUM(10^(R86:V86/10)/((R86&gt;0)*1+(S86&gt;0)*1+(T86&gt;0)*1+(U86&gt;0)*1+(V86&gt;0)*1)))</f>
        <v>68.344208427270729</v>
      </c>
      <c r="X86" s="8">
        <f t="shared" si="20"/>
        <v>1.7538053863907832</v>
      </c>
      <c r="Y86" s="8"/>
      <c r="Z86" s="9">
        <v>74</v>
      </c>
      <c r="AA86" s="9">
        <v>72.599999999999994</v>
      </c>
      <c r="AB86" s="9"/>
      <c r="AC86" s="9">
        <v>75.599999999999994</v>
      </c>
      <c r="AD86" s="9">
        <v>74.900000000000006</v>
      </c>
      <c r="AE86" s="8" cm="1">
        <f t="array" ref="AE86">10*LOG(SUM(10^(Z86:AD86/10)/((Z86&gt;0)*1+(AA86&gt;0)*1+(AB86&gt;0)*1+(AC86&gt;0)*1+(AD86&gt;0)*1)))</f>
        <v>74.414069516401582</v>
      </c>
      <c r="AF86" s="8">
        <f t="shared" si="26"/>
        <v>1.2945398152754271</v>
      </c>
      <c r="AG86" s="8"/>
      <c r="AH86" s="9">
        <v>62.3</v>
      </c>
      <c r="AI86" s="9">
        <v>69.599999999999994</v>
      </c>
      <c r="AJ86" s="9"/>
      <c r="AK86" s="9">
        <v>67.7</v>
      </c>
      <c r="AL86" s="9">
        <v>69.400000000000006</v>
      </c>
      <c r="AM86" s="8" cm="1">
        <f t="array" ref="AM86">10*LOG(SUM(10^(AH86:AL86/10)/((AH86&gt;0)*1+(AI86&gt;0)*1+(AJ86&gt;0)*1+(AK86&gt;0)*1+(AL86&gt;0)*1)))</f>
        <v>68.030544811230413</v>
      </c>
      <c r="AN86" s="8">
        <f t="shared" si="21"/>
        <v>3.4083231458690468</v>
      </c>
      <c r="AO86" s="8"/>
      <c r="AP86" s="9">
        <v>58.8</v>
      </c>
      <c r="AQ86" s="9">
        <v>65.400000000000006</v>
      </c>
      <c r="AR86" s="9">
        <v>60.7</v>
      </c>
      <c r="AS86" s="9">
        <v>60.8</v>
      </c>
      <c r="AT86" s="9">
        <v>65.8</v>
      </c>
      <c r="AU86" s="8" cm="1">
        <f t="array" ref="AU86">10*LOG(SUM(10^(AP86:AT86/10)/((AP86&gt;0)*1+(AQ86&gt;0)*1+(AR86&gt;0)*1+(AS86&gt;0)*1+(AT86&gt;0)*1)))</f>
        <v>63.182721650385375</v>
      </c>
      <c r="AV86" s="8">
        <f t="shared" si="22"/>
        <v>3.1192947920964458</v>
      </c>
      <c r="AW86" s="8"/>
      <c r="AX86" s="9">
        <v>80.599999999999994</v>
      </c>
      <c r="AY86" s="9">
        <v>83.8</v>
      </c>
      <c r="AZ86" s="9">
        <v>74.599999999999994</v>
      </c>
      <c r="BA86" s="9">
        <v>83.2</v>
      </c>
      <c r="BB86" s="9">
        <v>84.4</v>
      </c>
      <c r="BC86" s="8" cm="1">
        <f t="array" ref="BC86">10*LOG(SUM(10^(AX86:BB86/10)/((AX86&gt;0)*1+(AY86&gt;0)*1+(AZ86&gt;0)*1+(BA86&gt;0)*1+(BB86&gt;0)*1)))</f>
        <v>82.394954068690041</v>
      </c>
      <c r="BD86" s="8">
        <f t="shared" si="27"/>
        <v>4.0264127955290467</v>
      </c>
      <c r="BE86" s="8"/>
      <c r="BF86" s="9">
        <v>61.3</v>
      </c>
      <c r="BG86" s="9">
        <v>63.4</v>
      </c>
      <c r="BH86" s="9">
        <v>63.3</v>
      </c>
      <c r="BI86" s="9">
        <v>62.6</v>
      </c>
      <c r="BJ86" s="9">
        <v>64.8</v>
      </c>
      <c r="BK86" s="8" cm="1">
        <f t="array" ref="BK86">10*LOG(SUM(10^(BF86:BJ86/10)/((BF86&gt;0)*1+(BG86&gt;0)*1+(BH86&gt;0)*1+(BI86&gt;0)*1+(BJ86&gt;0)*1)))</f>
        <v>63.228119781884175</v>
      </c>
      <c r="BL86" s="8">
        <f t="shared" si="23"/>
        <v>1.2755391017134674</v>
      </c>
      <c r="BM86" s="8"/>
      <c r="BN86" s="9">
        <v>59.2</v>
      </c>
      <c r="BO86" s="9">
        <v>62.6</v>
      </c>
      <c r="BP86" s="9">
        <v>53.1</v>
      </c>
      <c r="BQ86" s="9">
        <v>60.7</v>
      </c>
      <c r="BR86" s="9">
        <v>61.9</v>
      </c>
      <c r="BS86" s="8" cm="1">
        <f t="array" ref="BS86">10*LOG(SUM(10^(BN86:BR86/10)/((BN86&gt;0)*1+(BO86&gt;0)*1+(BP86&gt;0)*1+(BQ86&gt;0)*1+(BR86&gt;0)*1)))</f>
        <v>60.476138040255321</v>
      </c>
      <c r="BT86" s="8">
        <f t="shared" si="24"/>
        <v>3.8032880511473222</v>
      </c>
      <c r="BU86" s="8"/>
      <c r="BV86" s="9">
        <v>57.5</v>
      </c>
      <c r="BW86" s="9">
        <v>57.4</v>
      </c>
      <c r="BX86" s="9">
        <v>61.6</v>
      </c>
      <c r="BY86" s="9">
        <v>59.3</v>
      </c>
      <c r="BZ86" s="9">
        <v>59.4</v>
      </c>
      <c r="CA86" s="8" cm="1">
        <f t="array" ref="CA86">10*LOG(SUM(10^(BV86:BZ86/10)/((BV86&gt;0)*1+(BW86&gt;0)*1+(BX86&gt;0)*1+(BY86&gt;0)*1+(BZ86&gt;0)*1)))</f>
        <v>59.324152728345283</v>
      </c>
      <c r="CB86" s="8">
        <f t="shared" si="25"/>
        <v>1.7184295155751959</v>
      </c>
    </row>
    <row r="87" spans="1:80" x14ac:dyDescent="0.2">
      <c r="A87" s="13">
        <v>49</v>
      </c>
      <c r="B87">
        <v>63.2</v>
      </c>
      <c r="C87">
        <v>70.3</v>
      </c>
      <c r="E87">
        <v>68.599999999999994</v>
      </c>
      <c r="F87">
        <v>65.8</v>
      </c>
      <c r="G87" s="8" cm="1">
        <f t="array" ref="G87">10*LOG(SUM(10^(B87:F87/10)/((B87&gt;0)*1+(C87&gt;0)*1+(D87&gt;0)*1+(E87&gt;0)*1+(F87&gt;0)*1)))</f>
        <v>67.754419350361118</v>
      </c>
      <c r="H87" s="8">
        <f t="shared" si="28"/>
        <v>3.1266329067118379</v>
      </c>
      <c r="I87" s="8"/>
      <c r="J87" s="9">
        <v>60.5</v>
      </c>
      <c r="K87" s="9">
        <v>61.2</v>
      </c>
      <c r="L87" s="9"/>
      <c r="M87" s="9">
        <v>65.5</v>
      </c>
      <c r="N87" s="9"/>
      <c r="O87" s="8" cm="1">
        <f t="array" ref="O87">10*LOG(SUM(10^(J87:N87/10)/((J87&gt;0)*1+(K87&gt;0)*1+(L87&gt;0)*1+(M87&gt;0)*1+(N87&gt;0)*1)))</f>
        <v>63.001903508964823</v>
      </c>
      <c r="P87" s="8">
        <f t="shared" si="29"/>
        <v>2.7073972741361763</v>
      </c>
      <c r="Q87" s="8"/>
      <c r="R87" s="9">
        <v>69.2</v>
      </c>
      <c r="S87" s="9">
        <v>67.2</v>
      </c>
      <c r="T87" s="9"/>
      <c r="U87" s="9">
        <v>74.5</v>
      </c>
      <c r="V87" s="9">
        <v>69.3</v>
      </c>
      <c r="W87" s="8" cm="1">
        <f t="array" ref="W87">10*LOG(SUM(10^(R87:V87/10)/((R87&gt;0)*1+(S87&gt;0)*1+(T87&gt;0)*1+(U87&gt;0)*1+(V87&gt;0)*1)))</f>
        <v>70.991704685291552</v>
      </c>
      <c r="X87" s="8">
        <f t="shared" si="20"/>
        <v>3.1203632267200336</v>
      </c>
      <c r="Y87" s="8"/>
      <c r="Z87" s="9">
        <v>73.099999999999994</v>
      </c>
      <c r="AA87" s="9">
        <v>72.599999999999994</v>
      </c>
      <c r="AB87" s="9"/>
      <c r="AC87" s="9">
        <v>73.900000000000006</v>
      </c>
      <c r="AD87" s="9">
        <v>76.5</v>
      </c>
      <c r="AE87" s="8" cm="1">
        <f t="array" ref="AE87">10*LOG(SUM(10^(Z87:AD87/10)/((Z87&gt;0)*1+(AA87&gt;0)*1+(AB87&gt;0)*1+(AC87&gt;0)*1+(AD87&gt;0)*1)))</f>
        <v>74.306789590148284</v>
      </c>
      <c r="AF87" s="8">
        <f t="shared" si="26"/>
        <v>1.7346949779908498</v>
      </c>
      <c r="AG87" s="8"/>
      <c r="AH87" s="9">
        <v>64.2</v>
      </c>
      <c r="AI87" s="9">
        <v>67.2</v>
      </c>
      <c r="AJ87" s="9"/>
      <c r="AK87" s="9">
        <v>66</v>
      </c>
      <c r="AL87" s="9">
        <v>68.599999999999994</v>
      </c>
      <c r="AM87" s="8" cm="1">
        <f t="array" ref="AM87">10*LOG(SUM(10^(AH87:AL87/10)/((AH87&gt;0)*1+(AI87&gt;0)*1+(AJ87&gt;0)*1+(AK87&gt;0)*1+(AL87&gt;0)*1)))</f>
        <v>66.790592008699846</v>
      </c>
      <c r="AN87" s="8">
        <f t="shared" si="21"/>
        <v>1.8654758106177598</v>
      </c>
      <c r="AO87" s="8"/>
      <c r="AP87" s="9">
        <v>59.9</v>
      </c>
      <c r="AQ87" s="9">
        <v>66.8</v>
      </c>
      <c r="AR87" s="9">
        <v>60.6</v>
      </c>
      <c r="AS87" s="9">
        <v>60.2</v>
      </c>
      <c r="AT87" s="9">
        <v>64.599999999999994</v>
      </c>
      <c r="AU87" s="8" cm="1">
        <f t="array" ref="AU87">10*LOG(SUM(10^(AP87:AT87/10)/((AP87&gt;0)*1+(AQ87&gt;0)*1+(AR87&gt;0)*1+(AS87&gt;0)*1+(AT87&gt;0)*1)))</f>
        <v>63.361735182201386</v>
      </c>
      <c r="AV87" s="8">
        <f t="shared" si="22"/>
        <v>3.1035463586033289</v>
      </c>
      <c r="AW87" s="8"/>
      <c r="AX87" s="9">
        <v>81.599999999999994</v>
      </c>
      <c r="AY87" s="9">
        <v>85.1</v>
      </c>
      <c r="AZ87" s="9">
        <v>75.3</v>
      </c>
      <c r="BA87" s="9">
        <v>83</v>
      </c>
      <c r="BB87" s="9">
        <v>85.7</v>
      </c>
      <c r="BC87" s="8" cm="1">
        <f t="array" ref="BC87">10*LOG(SUM(10^(AX87:BB87/10)/((AX87&gt;0)*1+(AY87&gt;0)*1+(AZ87&gt;0)*1+(BA87&gt;0)*1+(BB87&gt;0)*1)))</f>
        <v>83.316635168965391</v>
      </c>
      <c r="BD87" s="8">
        <f t="shared" si="27"/>
        <v>4.1608893280163084</v>
      </c>
      <c r="BE87" s="8"/>
      <c r="BF87" s="9">
        <v>61.8</v>
      </c>
      <c r="BG87" s="9">
        <v>63.6</v>
      </c>
      <c r="BH87" s="9">
        <v>64.2</v>
      </c>
      <c r="BI87" s="9">
        <v>63.4</v>
      </c>
      <c r="BJ87" s="9">
        <v>66.8</v>
      </c>
      <c r="BK87" s="8" cm="1">
        <f t="array" ref="BK87">10*LOG(SUM(10^(BF87:BJ87/10)/((BF87&gt;0)*1+(BG87&gt;0)*1+(BH87&gt;0)*1+(BI87&gt;0)*1+(BJ87&gt;0)*1)))</f>
        <v>64.284185950543446</v>
      </c>
      <c r="BL87" s="8">
        <f t="shared" si="23"/>
        <v>1.8187908071023451</v>
      </c>
      <c r="BM87" s="8"/>
      <c r="BN87" s="9">
        <v>60</v>
      </c>
      <c r="BO87" s="9">
        <v>64.5</v>
      </c>
      <c r="BP87" s="9">
        <v>54</v>
      </c>
      <c r="BQ87" s="9">
        <v>61.6</v>
      </c>
      <c r="BR87" s="9">
        <v>63.1</v>
      </c>
      <c r="BS87" s="8" cm="1">
        <f t="array" ref="BS87">10*LOG(SUM(10^(BN87:BR87/10)/((BN87&gt;0)*1+(BO87&gt;0)*1+(BP87&gt;0)*1+(BQ87&gt;0)*1+(BR87&gt;0)*1)))</f>
        <v>61.793650095386077</v>
      </c>
      <c r="BT87" s="8">
        <f t="shared" si="24"/>
        <v>4.0734506256980705</v>
      </c>
      <c r="BU87" s="8"/>
      <c r="BV87" s="9">
        <v>57.7</v>
      </c>
      <c r="BW87" s="9">
        <v>56.6</v>
      </c>
      <c r="BX87" s="9">
        <v>59.8</v>
      </c>
      <c r="BY87" s="9">
        <v>59.9</v>
      </c>
      <c r="BZ87" s="9">
        <v>57.5</v>
      </c>
      <c r="CA87" s="8" cm="1">
        <f t="array" ref="CA87">10*LOG(SUM(10^(BV87:BZ87/10)/((BV87&gt;0)*1+(BW87&gt;0)*1+(BX87&gt;0)*1+(BY87&gt;0)*1+(BZ87&gt;0)*1)))</f>
        <v>58.500949595763885</v>
      </c>
      <c r="CB87" s="8">
        <f t="shared" si="25"/>
        <v>1.4747881203752606</v>
      </c>
    </row>
    <row r="88" spans="1:80" x14ac:dyDescent="0.2">
      <c r="A88" s="13">
        <v>50</v>
      </c>
      <c r="B88">
        <v>64.8</v>
      </c>
      <c r="C88">
        <v>67.8</v>
      </c>
      <c r="E88">
        <v>68.7</v>
      </c>
      <c r="F88">
        <v>67.900000000000006</v>
      </c>
      <c r="G88" s="8" cm="1">
        <f t="array" ref="G88">10*LOG(SUM(10^(B88:F88/10)/((B88&gt;0)*1+(C88&gt;0)*1+(D88&gt;0)*1+(E88&gt;0)*1+(F88&gt;0)*1)))</f>
        <v>67.525209377877147</v>
      </c>
      <c r="H88" s="8">
        <f t="shared" si="28"/>
        <v>1.7146428199482271</v>
      </c>
      <c r="I88" s="8"/>
      <c r="J88" s="9">
        <v>64.599999999999994</v>
      </c>
      <c r="K88" s="9">
        <v>61.3</v>
      </c>
      <c r="L88" s="9"/>
      <c r="M88" s="9">
        <v>66.400000000000006</v>
      </c>
      <c r="N88" s="9"/>
      <c r="O88" s="8" cm="1">
        <f t="array" ref="O88">10*LOG(SUM(10^(J88:N88/10)/((J88&gt;0)*1+(K88&gt;0)*1+(L88&gt;0)*1+(M88&gt;0)*1+(N88&gt;0)*1)))</f>
        <v>64.572840004691315</v>
      </c>
      <c r="P88" s="8">
        <f t="shared" si="29"/>
        <v>2.5865034312755162</v>
      </c>
      <c r="Q88" s="8"/>
      <c r="R88" s="9">
        <v>69</v>
      </c>
      <c r="S88" s="9">
        <v>70.8</v>
      </c>
      <c r="T88" s="9"/>
      <c r="U88" s="9">
        <v>73.400000000000006</v>
      </c>
      <c r="V88" s="9">
        <v>70</v>
      </c>
      <c r="W88" s="8" cm="1">
        <f t="array" ref="W88">10*LOG(SUM(10^(R88:V88/10)/((R88&gt;0)*1+(S88&gt;0)*1+(T88&gt;0)*1+(U88&gt;0)*1+(V88&gt;0)*1)))</f>
        <v>71.126346901515035</v>
      </c>
      <c r="X88" s="8">
        <f t="shared" si="20"/>
        <v>1.8832595855767404</v>
      </c>
      <c r="Y88" s="8"/>
      <c r="Z88" s="9">
        <v>73.099999999999994</v>
      </c>
      <c r="AA88" s="9">
        <v>73.7</v>
      </c>
      <c r="AB88" s="9"/>
      <c r="AC88" s="9">
        <v>74.3</v>
      </c>
      <c r="AD88" s="9">
        <v>76</v>
      </c>
      <c r="AE88" s="8" cm="1">
        <f t="array" ref="AE88">10*LOG(SUM(10^(Z88:AD88/10)/((Z88&gt;0)*1+(AA88&gt;0)*1+(AB88&gt;0)*1+(AC88&gt;0)*1+(AD88&gt;0)*1)))</f>
        <v>74.416391123370886</v>
      </c>
      <c r="AF88" s="8">
        <f t="shared" si="26"/>
        <v>1.2500000000000013</v>
      </c>
      <c r="AG88" s="8"/>
      <c r="AH88" s="9">
        <v>64.2</v>
      </c>
      <c r="AI88" s="9">
        <v>68.400000000000006</v>
      </c>
      <c r="AJ88" s="9"/>
      <c r="AK88" s="9">
        <v>67.3</v>
      </c>
      <c r="AL88" s="9">
        <v>68.099999999999994</v>
      </c>
      <c r="AM88" s="8" cm="1">
        <f t="array" ref="AM88">10*LOG(SUM(10^(AH88:AL88/10)/((AH88&gt;0)*1+(AI88&gt;0)*1+(AJ88&gt;0)*1+(AK88&gt;0)*1+(AL88&gt;0)*1)))</f>
        <v>67.278550506142366</v>
      </c>
      <c r="AN88" s="8">
        <f t="shared" si="21"/>
        <v>1.9235384061671335</v>
      </c>
      <c r="AO88" s="8"/>
      <c r="AP88" s="9">
        <v>62.1</v>
      </c>
      <c r="AQ88" s="9">
        <v>68.3</v>
      </c>
      <c r="AR88" s="9">
        <v>61.8</v>
      </c>
      <c r="AS88" s="9">
        <v>62.1</v>
      </c>
      <c r="AT88" s="9">
        <v>63.1</v>
      </c>
      <c r="AU88" s="8" cm="1">
        <f t="array" ref="AU88">10*LOG(SUM(10^(AP88:AT88/10)/((AP88&gt;0)*1+(AQ88&gt;0)*1+(AR88&gt;0)*1+(AS88&gt;0)*1+(AT88&gt;0)*1)))</f>
        <v>64.332816507286296</v>
      </c>
      <c r="AV88" s="8">
        <f t="shared" si="22"/>
        <v>2.7389779115575199</v>
      </c>
      <c r="AW88" s="8"/>
      <c r="AX88" s="9">
        <v>82.7</v>
      </c>
      <c r="AY88" s="9">
        <v>84.9</v>
      </c>
      <c r="AZ88" s="9">
        <v>74.2</v>
      </c>
      <c r="BA88" s="9">
        <v>84</v>
      </c>
      <c r="BB88" s="9">
        <v>84.2</v>
      </c>
      <c r="BC88" s="8" cm="1">
        <f t="array" ref="BC88">10*LOG(SUM(10^(AX88:BB88/10)/((AX88&gt;0)*1+(AY88&gt;0)*1+(AZ88&gt;0)*1+(BA88&gt;0)*1+(BB88&gt;0)*1)))</f>
        <v>83.16287612442791</v>
      </c>
      <c r="BD88" s="8">
        <f t="shared" si="27"/>
        <v>4.4322680424360623</v>
      </c>
      <c r="BE88" s="8"/>
      <c r="BF88" s="9">
        <v>62.1</v>
      </c>
      <c r="BG88" s="9">
        <v>65</v>
      </c>
      <c r="BH88" s="9">
        <v>65.400000000000006</v>
      </c>
      <c r="BI88" s="9">
        <v>63.2</v>
      </c>
      <c r="BJ88" s="9">
        <v>67.2</v>
      </c>
      <c r="BK88" s="8" cm="1">
        <f t="array" ref="BK88">10*LOG(SUM(10^(BF88:BJ88/10)/((BF88&gt;0)*1+(BG88&gt;0)*1+(BH88&gt;0)*1+(BI88&gt;0)*1+(BJ88&gt;0)*1)))</f>
        <v>64.938434329446125</v>
      </c>
      <c r="BL88" s="8">
        <f t="shared" si="23"/>
        <v>1.9854470529329165</v>
      </c>
      <c r="BM88" s="8"/>
      <c r="BN88" s="9">
        <v>62.4</v>
      </c>
      <c r="BO88" s="9">
        <v>64.3</v>
      </c>
      <c r="BP88" s="9">
        <v>53.5</v>
      </c>
      <c r="BQ88" s="9">
        <v>63.6</v>
      </c>
      <c r="BR88" s="9">
        <v>64</v>
      </c>
      <c r="BS88" s="8" cm="1">
        <f t="array" ref="BS88">10*LOG(SUM(10^(BN88:BR88/10)/((BN88&gt;0)*1+(BO88&gt;0)*1+(BP88&gt;0)*1+(BQ88&gt;0)*1+(BR88&gt;0)*1)))</f>
        <v>62.767357061658572</v>
      </c>
      <c r="BT88" s="8">
        <f t="shared" si="24"/>
        <v>4.5632225455263509</v>
      </c>
      <c r="BU88" s="8"/>
      <c r="BV88" s="9">
        <v>55</v>
      </c>
      <c r="BW88" s="9">
        <v>54.6</v>
      </c>
      <c r="BX88" s="9">
        <v>56</v>
      </c>
      <c r="BY88" s="9">
        <v>59.2</v>
      </c>
      <c r="BZ88" s="9">
        <v>57.2</v>
      </c>
      <c r="CA88" s="8" cm="1">
        <f t="array" ref="CA88">10*LOG(SUM(10^(BV88:BZ88/10)/((BV88&gt;0)*1+(BW88&gt;0)*1+(BX88&gt;0)*1+(BY88&gt;0)*1+(BZ88&gt;0)*1)))</f>
        <v>56.738148786421512</v>
      </c>
      <c r="CB88" s="8">
        <f t="shared" si="25"/>
        <v>1.8601075237738285</v>
      </c>
    </row>
    <row r="89" spans="1:80" x14ac:dyDescent="0.2">
      <c r="A89" s="13">
        <v>51</v>
      </c>
      <c r="B89">
        <v>65.3</v>
      </c>
      <c r="C89">
        <v>68.2</v>
      </c>
      <c r="E89">
        <v>66.8</v>
      </c>
      <c r="F89">
        <v>69.2</v>
      </c>
      <c r="G89" s="8" cm="1">
        <f t="array" ref="G89">10*LOG(SUM(10^(B89:F89/10)/((B89&gt;0)*1+(C89&gt;0)*1+(D89&gt;0)*1+(E89&gt;0)*1+(F89&gt;0)*1)))</f>
        <v>67.615391226481464</v>
      </c>
      <c r="H89" s="8">
        <f t="shared" si="28"/>
        <v>1.6977926846349674</v>
      </c>
      <c r="I89" s="8"/>
      <c r="J89" s="9">
        <v>63.5</v>
      </c>
      <c r="K89" s="9">
        <v>69.5</v>
      </c>
      <c r="L89" s="9"/>
      <c r="M89" s="9">
        <v>63.9</v>
      </c>
      <c r="N89" s="9"/>
      <c r="O89" s="8" cm="1">
        <f t="array" ref="O89">10*LOG(SUM(10^(J89:N89/10)/((J89&gt;0)*1+(K89&gt;0)*1+(L89&gt;0)*1+(M89&gt;0)*1+(N89&gt;0)*1)))</f>
        <v>66.566073425638251</v>
      </c>
      <c r="P89" s="8">
        <f t="shared" si="29"/>
        <v>3.3545988334424335</v>
      </c>
      <c r="Q89" s="8"/>
      <c r="R89" s="9">
        <v>69.3</v>
      </c>
      <c r="S89" s="9">
        <v>70.400000000000006</v>
      </c>
      <c r="T89" s="9"/>
      <c r="U89" s="9">
        <v>74.2</v>
      </c>
      <c r="V89" s="9">
        <v>72.3</v>
      </c>
      <c r="W89" s="8" cm="1">
        <f t="array" ref="W89">10*LOG(SUM(10^(R89:V89/10)/((R89&gt;0)*1+(S89&gt;0)*1+(T89&gt;0)*1+(U89&gt;0)*1+(V89&gt;0)*1)))</f>
        <v>71.956317995266588</v>
      </c>
      <c r="X89" s="8">
        <f t="shared" si="20"/>
        <v>2.1579311079519359</v>
      </c>
      <c r="Y89" s="8"/>
      <c r="Z89" s="9">
        <v>73.8</v>
      </c>
      <c r="AA89" s="9">
        <v>74.5</v>
      </c>
      <c r="AB89" s="9"/>
      <c r="AC89" s="9">
        <v>74.7</v>
      </c>
      <c r="AD89" s="9">
        <v>75.5</v>
      </c>
      <c r="AE89" s="8" cm="1">
        <f t="array" ref="AE89">10*LOG(SUM(10^(Z89:AD89/10)/((Z89&gt;0)*1+(AA89&gt;0)*1+(AB89&gt;0)*1+(AC89&gt;0)*1+(AD89&gt;0)*1)))</f>
        <v>74.66740095043933</v>
      </c>
      <c r="AF89" s="8">
        <f t="shared" si="26"/>
        <v>0.69940450861191072</v>
      </c>
      <c r="AG89" s="8"/>
      <c r="AH89" s="9">
        <v>63.6</v>
      </c>
      <c r="AI89" s="9">
        <v>68.900000000000006</v>
      </c>
      <c r="AJ89" s="9"/>
      <c r="AK89" s="9">
        <v>66.7</v>
      </c>
      <c r="AL89" s="9">
        <v>69.5</v>
      </c>
      <c r="AM89" s="8" cm="1">
        <f t="array" ref="AM89">10*LOG(SUM(10^(AH89:AL89/10)/((AH89&gt;0)*1+(AI89&gt;0)*1+(AJ89&gt;0)*1+(AK89&gt;0)*1+(AL89&gt;0)*1)))</f>
        <v>67.716462759147319</v>
      </c>
      <c r="AN89" s="8">
        <f t="shared" si="21"/>
        <v>2.67004993711104</v>
      </c>
      <c r="AO89" s="8"/>
      <c r="AP89" s="9">
        <v>63.7</v>
      </c>
      <c r="AQ89" s="9">
        <v>68.5</v>
      </c>
      <c r="AR89" s="9">
        <v>62</v>
      </c>
      <c r="AS89" s="9">
        <v>64.5</v>
      </c>
      <c r="AT89" s="9">
        <v>63.6</v>
      </c>
      <c r="AU89" s="8" cm="1">
        <f t="array" ref="AU89">10*LOG(SUM(10^(AP89:AT89/10)/((AP89&gt;0)*1+(AQ89&gt;0)*1+(AR89&gt;0)*1+(AS89&gt;0)*1+(AT89&gt;0)*1)))</f>
        <v>65.083365782176941</v>
      </c>
      <c r="AV89" s="8">
        <f t="shared" si="22"/>
        <v>2.4337214302380619</v>
      </c>
      <c r="AW89" s="8"/>
      <c r="AX89" s="9">
        <v>82.4</v>
      </c>
      <c r="AY89" s="9">
        <v>86.3</v>
      </c>
      <c r="AZ89" s="9">
        <v>73.599999999999994</v>
      </c>
      <c r="BA89" s="9">
        <v>83.8</v>
      </c>
      <c r="BB89" s="9">
        <v>83.4</v>
      </c>
      <c r="BC89" s="8" cm="1">
        <f t="array" ref="BC89">10*LOG(SUM(10^(AX89:BB89/10)/((AX89&gt;0)*1+(AY89&gt;0)*1+(AZ89&gt;0)*1+(BA89&gt;0)*1+(BB89&gt;0)*1)))</f>
        <v>83.352282486488022</v>
      </c>
      <c r="BD89" s="8">
        <f t="shared" si="27"/>
        <v>4.8569537778323584</v>
      </c>
      <c r="BE89" s="8"/>
      <c r="BF89" s="9">
        <v>63.8</v>
      </c>
      <c r="BG89" s="9">
        <v>66.2</v>
      </c>
      <c r="BH89" s="9">
        <v>65.900000000000006</v>
      </c>
      <c r="BI89" s="9">
        <v>64.5</v>
      </c>
      <c r="BJ89" s="9">
        <v>68.099999999999994</v>
      </c>
      <c r="BK89" s="8" cm="1">
        <f t="array" ref="BK89">10*LOG(SUM(10^(BF89:BJ89/10)/((BF89&gt;0)*1+(BG89&gt;0)*1+(BH89&gt;0)*1+(BI89&gt;0)*1+(BJ89&gt;0)*1)))</f>
        <v>65.962209860761632</v>
      </c>
      <c r="BL89" s="8">
        <f t="shared" si="23"/>
        <v>1.6658331248957672</v>
      </c>
      <c r="BM89" s="8"/>
      <c r="BN89" s="9">
        <v>60.9</v>
      </c>
      <c r="BO89" s="9">
        <v>63.3</v>
      </c>
      <c r="BP89" s="9">
        <v>53.6</v>
      </c>
      <c r="BQ89" s="9">
        <v>63.2</v>
      </c>
      <c r="BR89" s="9">
        <v>63.8</v>
      </c>
      <c r="BS89" s="8" cm="1">
        <f t="array" ref="BS89">10*LOG(SUM(10^(BN89:BR89/10)/((BN89&gt;0)*1+(BO89&gt;0)*1+(BP89&gt;0)*1+(BQ89&gt;0)*1+(BR89&gt;0)*1)))</f>
        <v>62.087340128972642</v>
      </c>
      <c r="BT89" s="8">
        <f t="shared" si="24"/>
        <v>4.2641529053259788</v>
      </c>
      <c r="BU89" s="8"/>
      <c r="BV89" s="9">
        <v>54.4</v>
      </c>
      <c r="BW89" s="9">
        <v>55.3</v>
      </c>
      <c r="BX89" s="9">
        <v>55.7</v>
      </c>
      <c r="BY89" s="9">
        <v>55.5</v>
      </c>
      <c r="BZ89" s="9">
        <v>56.4</v>
      </c>
      <c r="CA89" s="8" cm="1">
        <f t="array" ref="CA89">10*LOG(SUM(10^(BV89:BZ89/10)/((BV89&gt;0)*1+(BW89&gt;0)*1+(BX89&gt;0)*1+(BY89&gt;0)*1+(BZ89&gt;0)*1)))</f>
        <v>55.507495549506707</v>
      </c>
      <c r="CB89" s="8">
        <f t="shared" si="25"/>
        <v>0.72318738927058224</v>
      </c>
    </row>
    <row r="90" spans="1:80" x14ac:dyDescent="0.2">
      <c r="A90" s="13">
        <v>52</v>
      </c>
      <c r="B90">
        <v>63.1</v>
      </c>
      <c r="C90">
        <v>68.400000000000006</v>
      </c>
      <c r="E90">
        <v>68.099999999999994</v>
      </c>
      <c r="F90">
        <v>69.2</v>
      </c>
      <c r="G90" s="8" cm="1">
        <f t="array" ref="G90">10*LOG(SUM(10^(B90:F90/10)/((B90&gt;0)*1+(C90&gt;0)*1+(D90&gt;0)*1+(E90&gt;0)*1+(F90&gt;0)*1)))</f>
        <v>67.733151307083119</v>
      </c>
      <c r="H90" s="8">
        <f t="shared" si="28"/>
        <v>2.7724838442571071</v>
      </c>
      <c r="I90" s="8"/>
      <c r="J90" s="9">
        <v>62.6</v>
      </c>
      <c r="K90" s="9">
        <v>63.8</v>
      </c>
      <c r="L90" s="9"/>
      <c r="M90" s="9">
        <v>64.599999999999994</v>
      </c>
      <c r="N90" s="9"/>
      <c r="O90" s="8" cm="1">
        <f t="array" ref="O90">10*LOG(SUM(10^(J90:N90/10)/((J90&gt;0)*1+(K90&gt;0)*1+(L90&gt;0)*1+(M90&gt;0)*1+(N90&gt;0)*1)))</f>
        <v>63.742941016524611</v>
      </c>
      <c r="P90" s="8">
        <f t="shared" si="29"/>
        <v>1.0066445913694297</v>
      </c>
      <c r="Q90" s="8"/>
      <c r="R90" s="9">
        <v>69.2</v>
      </c>
      <c r="S90" s="9">
        <v>70.7</v>
      </c>
      <c r="T90" s="9"/>
      <c r="U90" s="9">
        <v>71.3</v>
      </c>
      <c r="V90" s="9">
        <v>73.3</v>
      </c>
      <c r="W90" s="8" cm="1">
        <f t="array" ref="W90">10*LOG(SUM(10^(R90:V90/10)/((R90&gt;0)*1+(S90&gt;0)*1+(T90&gt;0)*1+(U90&gt;0)*1+(V90&gt;0)*1)))</f>
        <v>71.377959677666198</v>
      </c>
      <c r="X90" s="8">
        <f t="shared" si="20"/>
        <v>1.6977926846349618</v>
      </c>
      <c r="Y90" s="8"/>
      <c r="Z90" s="9">
        <v>73.5</v>
      </c>
      <c r="AA90" s="9">
        <v>75.8</v>
      </c>
      <c r="AB90" s="9"/>
      <c r="AC90" s="9">
        <v>75</v>
      </c>
      <c r="AD90" s="9">
        <v>76.400000000000006</v>
      </c>
      <c r="AE90" s="8" cm="1">
        <f t="array" ref="AE90">10*LOG(SUM(10^(Z90:AD90/10)/((Z90&gt;0)*1+(AA90&gt;0)*1+(AB90&gt;0)*1+(AC90&gt;0)*1+(AD90&gt;0)*1)))</f>
        <v>75.304574819275587</v>
      </c>
      <c r="AF90" s="8">
        <f t="shared" si="26"/>
        <v>1.2553220038433712</v>
      </c>
      <c r="AG90" s="8"/>
      <c r="AH90" s="9">
        <v>65.099999999999994</v>
      </c>
      <c r="AI90" s="9">
        <v>66.400000000000006</v>
      </c>
      <c r="AJ90" s="9"/>
      <c r="AK90" s="9">
        <v>65.900000000000006</v>
      </c>
      <c r="AL90" s="9">
        <v>68.3</v>
      </c>
      <c r="AM90" s="8" cm="1">
        <f t="array" ref="AM90">10*LOG(SUM(10^(AH90:AL90/10)/((AH90&gt;0)*1+(AI90&gt;0)*1+(AJ90&gt;0)*1+(AK90&gt;0)*1+(AL90&gt;0)*1)))</f>
        <v>66.59259441423842</v>
      </c>
      <c r="AN90" s="8">
        <f t="shared" si="21"/>
        <v>1.3598406769422167</v>
      </c>
      <c r="AO90" s="8"/>
      <c r="AP90" s="9">
        <v>65.099999999999994</v>
      </c>
      <c r="AQ90" s="9">
        <v>68</v>
      </c>
      <c r="AR90" s="9">
        <v>62.3</v>
      </c>
      <c r="AS90" s="9">
        <v>65.8</v>
      </c>
      <c r="AT90" s="9">
        <v>65.599999999999994</v>
      </c>
      <c r="AU90" s="8" cm="1">
        <f t="array" ref="AU90">10*LOG(SUM(10^(AP90:AT90/10)/((AP90&gt;0)*1+(AQ90&gt;0)*1+(AR90&gt;0)*1+(AS90&gt;0)*1+(AT90&gt;0)*1)))</f>
        <v>65.723238177111085</v>
      </c>
      <c r="AV90" s="8">
        <f t="shared" si="22"/>
        <v>2.0403431084011343</v>
      </c>
      <c r="AW90" s="8"/>
      <c r="AX90" s="9">
        <v>81.099999999999994</v>
      </c>
      <c r="AY90" s="9">
        <v>85.6</v>
      </c>
      <c r="AZ90" s="9">
        <v>75.599999999999994</v>
      </c>
      <c r="BA90" s="9">
        <v>84.2</v>
      </c>
      <c r="BB90" s="9">
        <v>84.6</v>
      </c>
      <c r="BC90" s="8" cm="1">
        <f t="array" ref="BC90">10*LOG(SUM(10^(AX90:BB90/10)/((AX90&gt;0)*1+(AY90&gt;0)*1+(AZ90&gt;0)*1+(BA90&gt;0)*1+(BB90&gt;0)*1)))</f>
        <v>83.343092698857859</v>
      </c>
      <c r="BD90" s="8">
        <f t="shared" si="27"/>
        <v>4.0647263130498725</v>
      </c>
      <c r="BE90" s="8"/>
      <c r="BF90" s="9">
        <v>64.400000000000006</v>
      </c>
      <c r="BG90" s="9">
        <v>66.599999999999994</v>
      </c>
      <c r="BH90" s="9">
        <v>66.3</v>
      </c>
      <c r="BI90" s="9">
        <v>65.2</v>
      </c>
      <c r="BJ90" s="9">
        <v>68.599999999999994</v>
      </c>
      <c r="BK90" s="8" cm="1">
        <f t="array" ref="BK90">10*LOG(SUM(10^(BF90:BJ90/10)/((BF90&gt;0)*1+(BG90&gt;0)*1+(BH90&gt;0)*1+(BI90&gt;0)*1+(BJ90&gt;0)*1)))</f>
        <v>66.46336598579839</v>
      </c>
      <c r="BL90" s="8">
        <f t="shared" si="23"/>
        <v>1.5943650773897382</v>
      </c>
      <c r="BM90" s="8"/>
      <c r="BN90" s="9">
        <v>61.6</v>
      </c>
      <c r="BO90" s="9">
        <v>65.099999999999994</v>
      </c>
      <c r="BP90" s="9">
        <v>53.3</v>
      </c>
      <c r="BQ90" s="9">
        <v>62.8</v>
      </c>
      <c r="BR90" s="9">
        <v>63.6</v>
      </c>
      <c r="BS90" s="8" cm="1">
        <f t="array" ref="BS90">10*LOG(SUM(10^(BN90:BR90/10)/((BN90&gt;0)*1+(BO90&gt;0)*1+(BP90&gt;0)*1+(BQ90&gt;0)*1+(BR90&gt;0)*1)))</f>
        <v>62.596655826642056</v>
      </c>
      <c r="BT90" s="8">
        <f t="shared" si="24"/>
        <v>4.6386420426672288</v>
      </c>
      <c r="BU90" s="8"/>
      <c r="BV90" s="9">
        <v>53.8</v>
      </c>
      <c r="BW90" s="9">
        <v>55.6</v>
      </c>
      <c r="BX90" s="9">
        <v>54.2</v>
      </c>
      <c r="BY90" s="9">
        <v>55.8</v>
      </c>
      <c r="BZ90" s="9">
        <v>56.7</v>
      </c>
      <c r="CA90" s="8" cm="1">
        <f t="array" ref="CA90">10*LOG(SUM(10^(BV90:BZ90/10)/((BV90&gt;0)*1+(BW90&gt;0)*1+(BX90&gt;0)*1+(BY90&gt;0)*1+(BZ90&gt;0)*1)))</f>
        <v>55.350186883658736</v>
      </c>
      <c r="CB90" s="8">
        <f t="shared" si="25"/>
        <v>1.1966620241321282</v>
      </c>
    </row>
    <row r="91" spans="1:80" x14ac:dyDescent="0.2">
      <c r="A91" s="13">
        <v>53</v>
      </c>
      <c r="B91">
        <v>63.6</v>
      </c>
      <c r="C91">
        <v>66.8</v>
      </c>
      <c r="E91">
        <v>67.3</v>
      </c>
      <c r="F91">
        <v>67.2</v>
      </c>
      <c r="G91" s="8" cm="1">
        <f t="array" ref="G91">10*LOG(SUM(10^(B91:F91/10)/((B91&gt;0)*1+(C91&gt;0)*1+(D91&gt;0)*1+(E91&gt;0)*1+(F91&gt;0)*1)))</f>
        <v>66.458043722759911</v>
      </c>
      <c r="H91" s="8">
        <f t="shared" si="28"/>
        <v>1.7632829230349458</v>
      </c>
      <c r="I91" s="8"/>
      <c r="J91" s="9">
        <v>59.9</v>
      </c>
      <c r="K91" s="9">
        <v>61.3</v>
      </c>
      <c r="L91" s="9"/>
      <c r="M91" s="9">
        <v>64.099999999999994</v>
      </c>
      <c r="N91" s="9"/>
      <c r="O91" s="8" cm="1">
        <f t="array" ref="O91">10*LOG(SUM(10^(J91:N91/10)/((J91&gt;0)*1+(K91&gt;0)*1+(L91&gt;0)*1+(M91&gt;0)*1+(N91&gt;0)*1)))</f>
        <v>62.127731860507808</v>
      </c>
      <c r="P91" s="8">
        <f t="shared" si="29"/>
        <v>2.138535324312723</v>
      </c>
      <c r="Q91" s="8"/>
      <c r="R91" s="9">
        <v>69.5</v>
      </c>
      <c r="S91" s="9">
        <v>70.3</v>
      </c>
      <c r="T91" s="9"/>
      <c r="U91" s="9">
        <v>70.400000000000006</v>
      </c>
      <c r="V91" s="9">
        <v>73.900000000000006</v>
      </c>
      <c r="W91" s="8" cm="1">
        <f t="array" ref="W91">10*LOG(SUM(10^(R91:V91/10)/((R91&gt;0)*1+(S91&gt;0)*1+(T91&gt;0)*1+(U91&gt;0)*1+(V91&gt;0)*1)))</f>
        <v>71.394034195090143</v>
      </c>
      <c r="X91" s="8">
        <f t="shared" si="20"/>
        <v>1.9585283590832538</v>
      </c>
      <c r="Y91" s="8"/>
      <c r="Z91" s="9">
        <v>75.3</v>
      </c>
      <c r="AA91" s="9">
        <v>75</v>
      </c>
      <c r="AB91" s="9"/>
      <c r="AC91" s="9">
        <v>77.2</v>
      </c>
      <c r="AD91" s="9">
        <v>76.3</v>
      </c>
      <c r="AE91" s="8" cm="1">
        <f t="array" ref="AE91">10*LOG(SUM(10^(Z91:AD91/10)/((Z91&gt;0)*1+(AA91&gt;0)*1+(AB91&gt;0)*1+(AC91&gt;0)*1+(AD91&gt;0)*1)))</f>
        <v>76.03809630645415</v>
      </c>
      <c r="AF91" s="8">
        <f t="shared" si="26"/>
        <v>1.0016652800877828</v>
      </c>
      <c r="AG91" s="8"/>
      <c r="AH91" s="9">
        <v>64.400000000000006</v>
      </c>
      <c r="AI91" s="9">
        <v>67.900000000000006</v>
      </c>
      <c r="AJ91" s="9"/>
      <c r="AK91" s="9">
        <v>67.3</v>
      </c>
      <c r="AL91" s="9">
        <v>67.7</v>
      </c>
      <c r="AM91" s="8" cm="1">
        <f t="array" ref="AM91">10*LOG(SUM(10^(AH91:AL91/10)/((AH91&gt;0)*1+(AI91&gt;0)*1+(AJ91&gt;0)*1+(AK91&gt;0)*1+(AL91&gt;0)*1)))</f>
        <v>67.028382336922448</v>
      </c>
      <c r="AN91" s="8">
        <f t="shared" si="21"/>
        <v>1.6357974609753276</v>
      </c>
      <c r="AO91" s="8"/>
      <c r="AP91" s="9">
        <v>66.099999999999994</v>
      </c>
      <c r="AQ91" s="9">
        <v>68.3</v>
      </c>
      <c r="AR91" s="9">
        <v>61</v>
      </c>
      <c r="AS91" s="9">
        <v>67</v>
      </c>
      <c r="AT91" s="9">
        <v>67.5</v>
      </c>
      <c r="AU91" s="8" cm="1">
        <f t="array" ref="AU91">10*LOG(SUM(10^(AP91:AT91/10)/((AP91&gt;0)*1+(AQ91&gt;0)*1+(AR91&gt;0)*1+(AS91&gt;0)*1+(AT91&gt;0)*1)))</f>
        <v>66.576073345795393</v>
      </c>
      <c r="AV91" s="8">
        <f t="shared" si="22"/>
        <v>2.8960317677815612</v>
      </c>
      <c r="AW91" s="8"/>
      <c r="AX91" s="9">
        <v>80.900000000000006</v>
      </c>
      <c r="AY91" s="9">
        <v>84.4</v>
      </c>
      <c r="AZ91" s="9">
        <v>80</v>
      </c>
      <c r="BA91" s="9">
        <v>84.1</v>
      </c>
      <c r="BB91" s="9">
        <v>83.8</v>
      </c>
      <c r="BC91" s="8" cm="1">
        <f t="array" ref="BC91">10*LOG(SUM(10^(AX91:BB91/10)/((AX91&gt;0)*1+(AY91&gt;0)*1+(AZ91&gt;0)*1+(BA91&gt;0)*1+(BB91&gt;0)*1)))</f>
        <v>82.990156849236584</v>
      </c>
      <c r="BD91" s="8">
        <f t="shared" si="27"/>
        <v>2.0354360712142237</v>
      </c>
      <c r="BE91" s="8"/>
      <c r="BF91" s="9">
        <v>65.900000000000006</v>
      </c>
      <c r="BG91" s="9">
        <v>67.099999999999994</v>
      </c>
      <c r="BH91" s="9">
        <v>67.099999999999994</v>
      </c>
      <c r="BI91" s="9">
        <v>65.599999999999994</v>
      </c>
      <c r="BJ91" s="9">
        <v>69.7</v>
      </c>
      <c r="BK91" s="8" cm="1">
        <f t="array" ref="BK91">10*LOG(SUM(10^(BF91:BJ91/10)/((BF91&gt;0)*1+(BG91&gt;0)*1+(BH91&gt;0)*1+(BI91&gt;0)*1+(BJ91&gt;0)*1)))</f>
        <v>67.341755756827325</v>
      </c>
      <c r="BL91" s="8">
        <f t="shared" si="23"/>
        <v>1.6161683080669551</v>
      </c>
      <c r="BM91" s="8"/>
      <c r="BN91" s="9">
        <v>61.9</v>
      </c>
      <c r="BO91" s="9">
        <v>65.599999999999994</v>
      </c>
      <c r="BP91" s="9">
        <v>54.1</v>
      </c>
      <c r="BQ91" s="9">
        <v>63.7</v>
      </c>
      <c r="BR91" s="9">
        <v>64.7</v>
      </c>
      <c r="BS91" s="8" cm="1">
        <f t="array" ref="BS91">10*LOG(SUM(10^(BN91:BR91/10)/((BN91&gt;0)*1+(BO91&gt;0)*1+(BP91&gt;0)*1+(BQ91&gt;0)*1+(BR91&gt;0)*1)))</f>
        <v>63.317136860722599</v>
      </c>
      <c r="BT91" s="8">
        <f t="shared" si="24"/>
        <v>4.6249324319388707</v>
      </c>
      <c r="BU91" s="8"/>
      <c r="BV91" s="9">
        <v>53.1</v>
      </c>
      <c r="BW91" s="9">
        <v>54.4</v>
      </c>
      <c r="BX91" s="9">
        <v>54.4</v>
      </c>
      <c r="BY91" s="9">
        <v>55.3</v>
      </c>
      <c r="BZ91" s="9">
        <v>57</v>
      </c>
      <c r="CA91" s="8" cm="1">
        <f t="array" ref="CA91">10*LOG(SUM(10^(BV91:BZ91/10)/((BV91&gt;0)*1+(BW91&gt;0)*1+(BX91&gt;0)*1+(BY91&gt;0)*1+(BZ91&gt;0)*1)))</f>
        <v>55.038045489195426</v>
      </c>
      <c r="CB91" s="8">
        <f t="shared" si="25"/>
        <v>1.4397916515940765</v>
      </c>
    </row>
    <row r="92" spans="1:80" x14ac:dyDescent="0.2">
      <c r="A92" s="13">
        <v>54</v>
      </c>
      <c r="B92">
        <v>62.5</v>
      </c>
      <c r="C92">
        <v>68.099999999999994</v>
      </c>
      <c r="E92">
        <v>65.3</v>
      </c>
      <c r="F92">
        <v>68.599999999999994</v>
      </c>
      <c r="G92" s="8" cm="1">
        <f t="array" ref="G92">10*LOG(SUM(10^(B92:F92/10)/((B92&gt;0)*1+(C92&gt;0)*1+(D92&gt;0)*1+(E92&gt;0)*1+(F92&gt;0)*1)))</f>
        <v>66.736572184093092</v>
      </c>
      <c r="H92" s="8">
        <f t="shared" si="28"/>
        <v>2.8194266556636389</v>
      </c>
      <c r="I92" s="8"/>
      <c r="J92" s="9">
        <v>60.9</v>
      </c>
      <c r="K92" s="9">
        <v>60.5</v>
      </c>
      <c r="L92" s="9"/>
      <c r="M92" s="9">
        <v>62.4</v>
      </c>
      <c r="N92" s="9"/>
      <c r="O92" s="8" cm="1">
        <f t="array" ref="O92">10*LOG(SUM(10^(J92:N92/10)/((J92&gt;0)*1+(K92&gt;0)*1+(L92&gt;0)*1+(M92&gt;0)*1+(N92&gt;0)*1)))</f>
        <v>61.346116155041912</v>
      </c>
      <c r="P92" s="8">
        <f t="shared" si="29"/>
        <v>1.0016652800877806</v>
      </c>
      <c r="Q92" s="8"/>
      <c r="R92" s="9">
        <v>70</v>
      </c>
      <c r="S92" s="9">
        <v>70</v>
      </c>
      <c r="T92" s="9"/>
      <c r="U92" s="9">
        <v>70.400000000000006</v>
      </c>
      <c r="V92" s="9">
        <v>73.400000000000006</v>
      </c>
      <c r="W92" s="8" cm="1">
        <f t="array" ref="W92">10*LOG(SUM(10^(R92:V92/10)/((R92&gt;0)*1+(S92&gt;0)*1+(T92&gt;0)*1+(U92&gt;0)*1+(V92&gt;0)*1)))</f>
        <v>71.209225363137975</v>
      </c>
      <c r="X92" s="8">
        <f t="shared" si="20"/>
        <v>1.6441816606851387</v>
      </c>
      <c r="Y92" s="8"/>
      <c r="Z92" s="9">
        <v>75</v>
      </c>
      <c r="AA92" s="9">
        <v>74.900000000000006</v>
      </c>
      <c r="AB92" s="9"/>
      <c r="AC92" s="9">
        <v>77.099999999999994</v>
      </c>
      <c r="AD92" s="9">
        <v>76.8</v>
      </c>
      <c r="AE92" s="8" cm="1">
        <f t="array" ref="AE92">10*LOG(SUM(10^(Z92:AD92/10)/((Z92&gt;0)*1+(AA92&gt;0)*1+(AB92&gt;0)*1+(AC92&gt;0)*1+(AD92&gt;0)*1)))</f>
        <v>76.065825547580559</v>
      </c>
      <c r="AF92" s="8">
        <f t="shared" si="26"/>
        <v>1.1618950038622209</v>
      </c>
      <c r="AG92" s="8"/>
      <c r="AH92" s="9">
        <v>64.7</v>
      </c>
      <c r="AI92" s="9">
        <v>68.5</v>
      </c>
      <c r="AJ92" s="9"/>
      <c r="AK92" s="9">
        <v>66.7</v>
      </c>
      <c r="AL92" s="9">
        <v>68</v>
      </c>
      <c r="AM92" s="8" cm="1">
        <f t="array" ref="AM92">10*LOG(SUM(10^(AH92:AL92/10)/((AH92&gt;0)*1+(AI92&gt;0)*1+(AJ92&gt;0)*1+(AK92&gt;0)*1+(AL92&gt;0)*1)))</f>
        <v>67.205229849756932</v>
      </c>
      <c r="AN92" s="8">
        <f t="shared" si="21"/>
        <v>1.6958282145704879</v>
      </c>
      <c r="AO92" s="8"/>
      <c r="AP92" s="9">
        <v>65.7</v>
      </c>
      <c r="AQ92" s="9">
        <v>67.400000000000006</v>
      </c>
      <c r="AR92" s="9">
        <v>63.1</v>
      </c>
      <c r="AS92" s="9">
        <v>67.400000000000006</v>
      </c>
      <c r="AT92" s="9">
        <v>69</v>
      </c>
      <c r="AU92" s="8" cm="1">
        <f t="array" ref="AU92">10*LOG(SUM(10^(AP92:AT92/10)/((AP92&gt;0)*1+(AQ92&gt;0)*1+(AR92&gt;0)*1+(AS92&gt;0)*1+(AT92&gt;0)*1)))</f>
        <v>66.935720181212943</v>
      </c>
      <c r="AV92" s="8">
        <f t="shared" si="22"/>
        <v>2.2398660674245683</v>
      </c>
      <c r="AW92" s="8"/>
      <c r="AX92" s="9">
        <v>81.400000000000006</v>
      </c>
      <c r="AY92" s="9">
        <v>83.9</v>
      </c>
      <c r="AZ92" s="9">
        <v>74.599999999999994</v>
      </c>
      <c r="BA92" s="9">
        <v>83.4</v>
      </c>
      <c r="BB92" s="9">
        <v>82.9</v>
      </c>
      <c r="BC92" s="8" cm="1">
        <f t="array" ref="BC92">10*LOG(SUM(10^(AX92:BB92/10)/((AX92&gt;0)*1+(AY92&gt;0)*1+(AZ92&gt;0)*1+(BA92&gt;0)*1+(BB92&gt;0)*1)))</f>
        <v>82.180680092431132</v>
      </c>
      <c r="BD92" s="8">
        <f t="shared" si="27"/>
        <v>3.8279237191981816</v>
      </c>
      <c r="BE92" s="8"/>
      <c r="BF92" s="9">
        <v>66.099999999999994</v>
      </c>
      <c r="BG92" s="9">
        <v>67.7</v>
      </c>
      <c r="BH92" s="9">
        <v>67.5</v>
      </c>
      <c r="BI92" s="9">
        <v>66.599999999999994</v>
      </c>
      <c r="BJ92" s="9">
        <v>69.599999999999994</v>
      </c>
      <c r="BK92" s="8" cm="1">
        <f t="array" ref="BK92">10*LOG(SUM(10^(BF92:BJ92/10)/((BF92&gt;0)*1+(BG92&gt;0)*1+(BH92&gt;0)*1+(BI92&gt;0)*1+(BJ92&gt;0)*1)))</f>
        <v>67.675512707405616</v>
      </c>
      <c r="BL92" s="8">
        <f t="shared" si="23"/>
        <v>1.3435028842544405</v>
      </c>
      <c r="BM92" s="8"/>
      <c r="BN92" s="9">
        <v>63.1</v>
      </c>
      <c r="BO92" s="9">
        <v>66.5</v>
      </c>
      <c r="BP92" s="9">
        <v>53.8</v>
      </c>
      <c r="BQ92" s="9">
        <v>63.7</v>
      </c>
      <c r="BR92" s="9">
        <v>64.2</v>
      </c>
      <c r="BS92" s="8" cm="1">
        <f t="array" ref="BS92">10*LOG(SUM(10^(BN92:BR92/10)/((BN92&gt;0)*1+(BO92&gt;0)*1+(BP92&gt;0)*1+(BQ92&gt;0)*1+(BR92&gt;0)*1)))</f>
        <v>63.700670552284883</v>
      </c>
      <c r="BT92" s="8">
        <f t="shared" si="24"/>
        <v>4.9013263511013037</v>
      </c>
      <c r="BU92" s="8"/>
      <c r="BV92" s="9">
        <v>53.7</v>
      </c>
      <c r="BW92" s="9">
        <v>52.6</v>
      </c>
      <c r="BX92" s="9">
        <v>53.7</v>
      </c>
      <c r="BY92" s="9">
        <v>55.2</v>
      </c>
      <c r="BZ92" s="9">
        <v>54.7</v>
      </c>
      <c r="CA92" s="8" cm="1">
        <f t="array" ref="CA92">10*LOG(SUM(10^(BV92:BZ92/10)/((BV92&gt;0)*1+(BW92&gt;0)*1+(BX92&gt;0)*1+(BY92&gt;0)*1+(BZ92&gt;0)*1)))</f>
        <v>54.072439820454093</v>
      </c>
      <c r="CB92" s="8">
        <f t="shared" si="25"/>
        <v>1.0084641788382971</v>
      </c>
    </row>
    <row r="93" spans="1:80" x14ac:dyDescent="0.2">
      <c r="A93" s="13">
        <v>55</v>
      </c>
      <c r="B93">
        <v>61.8</v>
      </c>
      <c r="C93">
        <v>69.8</v>
      </c>
      <c r="E93">
        <v>67</v>
      </c>
      <c r="F93">
        <v>67.2</v>
      </c>
      <c r="G93" s="8" cm="1">
        <f t="array" ref="G93">10*LOG(SUM(10^(B93:F93/10)/((B93&gt;0)*1+(C93&gt;0)*1+(D93&gt;0)*1+(E93&gt;0)*1+(F93&gt;0)*1)))</f>
        <v>67.267971762860867</v>
      </c>
      <c r="H93" s="8">
        <f t="shared" si="28"/>
        <v>3.3521137609971814</v>
      </c>
      <c r="I93" s="8"/>
      <c r="J93" s="9">
        <v>58.3</v>
      </c>
      <c r="K93" s="9">
        <v>59.3</v>
      </c>
      <c r="L93" s="9"/>
      <c r="M93" s="9">
        <v>65.599999999999994</v>
      </c>
      <c r="N93" s="9"/>
      <c r="O93" s="8" cm="1">
        <f t="array" ref="O93">10*LOG(SUM(10^(J93:N93/10)/((J93&gt;0)*1+(K93&gt;0)*1+(L93&gt;0)*1+(M93&gt;0)*1+(N93&gt;0)*1)))</f>
        <v>62.353603829369284</v>
      </c>
      <c r="P93" s="8">
        <f t="shared" si="29"/>
        <v>3.9576929306520636</v>
      </c>
      <c r="Q93" s="8"/>
      <c r="R93" s="9">
        <v>70.5</v>
      </c>
      <c r="S93" s="9">
        <v>70.900000000000006</v>
      </c>
      <c r="T93" s="9"/>
      <c r="U93" s="9">
        <v>71.3</v>
      </c>
      <c r="V93" s="9">
        <v>71.599999999999994</v>
      </c>
      <c r="W93" s="8" cm="1">
        <f t="array" ref="W93">10*LOG(SUM(10^(R93:V93/10)/((R93&gt;0)*1+(S93&gt;0)*1+(T93&gt;0)*1+(U93&gt;0)*1+(V93&gt;0)*1)))</f>
        <v>71.094680170809994</v>
      </c>
      <c r="X93" s="8">
        <f t="shared" si="20"/>
        <v>0.47871355387816578</v>
      </c>
      <c r="Y93" s="8"/>
      <c r="Z93" s="9">
        <v>74.5</v>
      </c>
      <c r="AA93" s="9">
        <v>76.2</v>
      </c>
      <c r="AB93" s="9"/>
      <c r="AC93" s="9">
        <v>76.5</v>
      </c>
      <c r="AD93" s="9">
        <v>77.900000000000006</v>
      </c>
      <c r="AE93" s="8" cm="1">
        <f t="array" ref="AE93">10*LOG(SUM(10^(Z93:AD93/10)/((Z93&gt;0)*1+(AA93&gt;0)*1+(AB93&gt;0)*1+(AC93&gt;0)*1+(AD93&gt;0)*1)))</f>
        <v>76.439425312049892</v>
      </c>
      <c r="AF93" s="8">
        <f t="shared" si="26"/>
        <v>1.3961255912942334</v>
      </c>
      <c r="AG93" s="8"/>
      <c r="AH93" s="9">
        <v>63.4</v>
      </c>
      <c r="AI93" s="9">
        <v>67.599999999999994</v>
      </c>
      <c r="AJ93" s="9"/>
      <c r="AK93" s="9">
        <v>67</v>
      </c>
      <c r="AL93" s="9">
        <v>68.400000000000006</v>
      </c>
      <c r="AM93" s="8" cm="1">
        <f t="array" ref="AM93">10*LOG(SUM(10^(AH93:AL93/10)/((AH93&gt;0)*1+(AI93&gt;0)*1+(AJ93&gt;0)*1+(AK93&gt;0)*1+(AL93&gt;0)*1)))</f>
        <v>66.96189106018609</v>
      </c>
      <c r="AN93" s="8">
        <f t="shared" si="21"/>
        <v>2.2090722034374535</v>
      </c>
      <c r="AO93" s="8"/>
      <c r="AP93" s="9">
        <v>66</v>
      </c>
      <c r="AQ93" s="9">
        <v>67.400000000000006</v>
      </c>
      <c r="AR93" s="9">
        <v>64.2</v>
      </c>
      <c r="AS93" s="9">
        <v>66.7</v>
      </c>
      <c r="AT93" s="9">
        <v>70.5</v>
      </c>
      <c r="AU93" s="8" cm="1">
        <f t="array" ref="AU93">10*LOG(SUM(10^(AP93:AT93/10)/((AP93&gt;0)*1+(AQ93&gt;0)*1+(AR93&gt;0)*1+(AS93&gt;0)*1+(AT93&gt;0)*1)))</f>
        <v>67.48254475056865</v>
      </c>
      <c r="AV93" s="8">
        <f t="shared" si="22"/>
        <v>2.3093289068471812</v>
      </c>
      <c r="AW93" s="8"/>
      <c r="AX93" s="9">
        <v>81.900000000000006</v>
      </c>
      <c r="AY93" s="9">
        <v>83.9</v>
      </c>
      <c r="AZ93" s="9">
        <v>74.8</v>
      </c>
      <c r="BA93" s="9">
        <v>82.8</v>
      </c>
      <c r="BB93" s="9">
        <v>82</v>
      </c>
      <c r="BC93" s="8" cm="1">
        <f t="array" ref="BC93">10*LOG(SUM(10^(AX93:BB93/10)/((AX93&gt;0)*1+(AY93&gt;0)*1+(AZ93&gt;0)*1+(BA93&gt;0)*1+(BB93&gt;0)*1)))</f>
        <v>81.928948413024898</v>
      </c>
      <c r="BD93" s="8">
        <f t="shared" si="27"/>
        <v>3.6009720909776592</v>
      </c>
      <c r="BE93" s="8"/>
      <c r="BF93" s="9">
        <v>67.400000000000006</v>
      </c>
      <c r="BG93" s="9">
        <v>68</v>
      </c>
      <c r="BH93" s="9">
        <v>66.8</v>
      </c>
      <c r="BI93" s="9">
        <v>67.099999999999994</v>
      </c>
      <c r="BJ93" s="9">
        <v>69.099999999999994</v>
      </c>
      <c r="BK93" s="8" cm="1">
        <f t="array" ref="BK93">10*LOG(SUM(10^(BF93:BJ93/10)/((BF93&gt;0)*1+(BG93&gt;0)*1+(BH93&gt;0)*1+(BI93&gt;0)*1+(BJ93&gt;0)*1)))</f>
        <v>67.759481724016965</v>
      </c>
      <c r="BL93" s="8">
        <f t="shared" si="23"/>
        <v>0.90939540355117154</v>
      </c>
      <c r="BM93" s="8"/>
      <c r="BN93" s="9">
        <v>65.900000000000006</v>
      </c>
      <c r="BO93" s="9">
        <v>67</v>
      </c>
      <c r="BP93" s="9">
        <v>54.1</v>
      </c>
      <c r="BQ93" s="9">
        <v>65.900000000000006</v>
      </c>
      <c r="BR93" s="9">
        <v>67.599999999999994</v>
      </c>
      <c r="BS93" s="8" cm="1">
        <f t="array" ref="BS93">10*LOG(SUM(10^(BN93:BR93/10)/((BN93&gt;0)*1+(BO93&gt;0)*1+(BP93&gt;0)*1+(BQ93&gt;0)*1+(BR93&gt;0)*1)))</f>
        <v>65.752851850028307</v>
      </c>
      <c r="BT93" s="8">
        <f t="shared" si="24"/>
        <v>5.6378187271319744</v>
      </c>
      <c r="BU93" s="8"/>
      <c r="BV93" s="9">
        <v>51.6</v>
      </c>
      <c r="BW93" s="9">
        <v>51.7</v>
      </c>
      <c r="BX93" s="9">
        <v>51.5</v>
      </c>
      <c r="BY93" s="9">
        <v>55.1</v>
      </c>
      <c r="BZ93" s="9">
        <v>52.9</v>
      </c>
      <c r="CA93" s="8" cm="1">
        <f t="array" ref="CA93">10*LOG(SUM(10^(BV93:BZ93/10)/((BV93&gt;0)*1+(BW93&gt;0)*1+(BX93&gt;0)*1+(BY93&gt;0)*1+(BZ93&gt;0)*1)))</f>
        <v>52.797977087032137</v>
      </c>
      <c r="CB93" s="8">
        <f t="shared" si="25"/>
        <v>1.5290519938837919</v>
      </c>
    </row>
    <row r="94" spans="1:80" x14ac:dyDescent="0.2">
      <c r="A94" s="13">
        <v>56</v>
      </c>
      <c r="B94">
        <v>64.400000000000006</v>
      </c>
      <c r="C94">
        <v>68.8</v>
      </c>
      <c r="E94">
        <v>68.5</v>
      </c>
      <c r="F94">
        <v>65.2</v>
      </c>
      <c r="G94" s="8" cm="1">
        <f t="array" ref="G94">10*LOG(SUM(10^(B94:F94/10)/((B94&gt;0)*1+(C94&gt;0)*1+(D94&gt;0)*1+(E94&gt;0)*1+(F94&gt;0)*1)))</f>
        <v>67.145555365321016</v>
      </c>
      <c r="H94" s="8">
        <f t="shared" si="28"/>
        <v>2.2499999999999964</v>
      </c>
      <c r="I94" s="8"/>
      <c r="J94" s="9">
        <v>57</v>
      </c>
      <c r="K94" s="9">
        <v>64.599999999999994</v>
      </c>
      <c r="L94" s="9"/>
      <c r="M94" s="9">
        <v>64.599999999999994</v>
      </c>
      <c r="N94" s="9"/>
      <c r="O94" s="8" cm="1">
        <f t="array" ref="O94">10*LOG(SUM(10^(J94:N94/10)/((J94&gt;0)*1+(K94&gt;0)*1+(L94&gt;0)*1+(M94&gt;0)*1+(N94&gt;0)*1)))</f>
        <v>63.200944890679978</v>
      </c>
      <c r="P94" s="8">
        <f t="shared" si="29"/>
        <v>4.3878620458411532</v>
      </c>
      <c r="Q94" s="8"/>
      <c r="R94" s="9">
        <v>71.2</v>
      </c>
      <c r="S94" s="9">
        <v>71.2</v>
      </c>
      <c r="T94" s="9"/>
      <c r="U94" s="9">
        <v>71.099999999999994</v>
      </c>
      <c r="V94" s="9">
        <v>72.3</v>
      </c>
      <c r="W94" s="8" cm="1">
        <f t="array" ref="W94">10*LOG(SUM(10^(R94:V94/10)/((R94&gt;0)*1+(S94&gt;0)*1+(T94&gt;0)*1+(U94&gt;0)*1+(V94&gt;0)*1)))</f>
        <v>71.479086159348398</v>
      </c>
      <c r="X94" s="8">
        <f t="shared" si="20"/>
        <v>0.56862407030773154</v>
      </c>
      <c r="Y94" s="8"/>
      <c r="Z94" s="9">
        <v>74.900000000000006</v>
      </c>
      <c r="AA94" s="9">
        <v>76.5</v>
      </c>
      <c r="AB94" s="9"/>
      <c r="AC94" s="9">
        <v>76.3</v>
      </c>
      <c r="AD94" s="9">
        <v>77.2</v>
      </c>
      <c r="AE94" s="8" cm="1">
        <f t="array" ref="AE94">10*LOG(SUM(10^(Z94:AD94/10)/((Z94&gt;0)*1+(AA94&gt;0)*1+(AB94&gt;0)*1+(AC94&gt;0)*1+(AD94&gt;0)*1)))</f>
        <v>76.301990026763576</v>
      </c>
      <c r="AF94" s="8">
        <f t="shared" si="26"/>
        <v>0.96393291606141518</v>
      </c>
      <c r="AG94" s="8"/>
      <c r="AH94" s="9">
        <v>64.8</v>
      </c>
      <c r="AI94" s="9">
        <v>67.2</v>
      </c>
      <c r="AJ94" s="9"/>
      <c r="AK94" s="9">
        <v>65.099999999999994</v>
      </c>
      <c r="AL94" s="9">
        <v>67.400000000000006</v>
      </c>
      <c r="AM94" s="8" cm="1">
        <f t="array" ref="AM94">10*LOG(SUM(10^(AH94:AL94/10)/((AH94&gt;0)*1+(AI94&gt;0)*1+(AJ94&gt;0)*1+(AK94&gt;0)*1+(AL94&gt;0)*1)))</f>
        <v>66.28372902519645</v>
      </c>
      <c r="AN94" s="8">
        <f t="shared" si="21"/>
        <v>1.3647344063956228</v>
      </c>
      <c r="AO94" s="8"/>
      <c r="AP94" s="9">
        <v>65.5</v>
      </c>
      <c r="AQ94" s="9">
        <v>66.099999999999994</v>
      </c>
      <c r="AR94" s="9">
        <v>64</v>
      </c>
      <c r="AS94" s="9">
        <v>67.599999999999994</v>
      </c>
      <c r="AT94" s="9">
        <v>69.599999999999994</v>
      </c>
      <c r="AU94" s="8" cm="1">
        <f t="array" ref="AU94">10*LOG(SUM(10^(AP94:AT94/10)/((AP94&gt;0)*1+(AQ94&gt;0)*1+(AR94&gt;0)*1+(AS94&gt;0)*1+(AT94&gt;0)*1)))</f>
        <v>66.991147022424414</v>
      </c>
      <c r="AV94" s="8">
        <f t="shared" si="22"/>
        <v>2.1337759957408813</v>
      </c>
      <c r="AW94" s="8"/>
      <c r="AX94" s="9">
        <v>82</v>
      </c>
      <c r="AY94" s="9">
        <v>83.2</v>
      </c>
      <c r="AZ94" s="9">
        <v>76</v>
      </c>
      <c r="BA94" s="9">
        <v>82</v>
      </c>
      <c r="BB94" s="9">
        <v>80.599999999999994</v>
      </c>
      <c r="BC94" s="8" cm="1">
        <f t="array" ref="BC94">10*LOG(SUM(10^(AX94:BB94/10)/((AX94&gt;0)*1+(AY94&gt;0)*1+(AZ94&gt;0)*1+(BA94&gt;0)*1+(BB94&gt;0)*1)))</f>
        <v>81.338800345249979</v>
      </c>
      <c r="BD94" s="8">
        <f t="shared" si="27"/>
        <v>2.8156704352604911</v>
      </c>
      <c r="BE94" s="8"/>
      <c r="BF94" s="9">
        <v>66.900000000000006</v>
      </c>
      <c r="BG94" s="9">
        <v>67.7</v>
      </c>
      <c r="BH94" s="9">
        <v>67.3</v>
      </c>
      <c r="BI94" s="9">
        <v>67.5</v>
      </c>
      <c r="BJ94" s="9">
        <v>70</v>
      </c>
      <c r="BK94" s="8" cm="1">
        <f t="array" ref="BK94">10*LOG(SUM(10^(BF94:BJ94/10)/((BF94&gt;0)*1+(BG94&gt;0)*1+(BH94&gt;0)*1+(BI94&gt;0)*1+(BJ94&gt;0)*1)))</f>
        <v>68.031832867384239</v>
      </c>
      <c r="BL94" s="8">
        <f t="shared" si="23"/>
        <v>1.2214745187681968</v>
      </c>
      <c r="BM94" s="8"/>
      <c r="BN94" s="9">
        <v>65</v>
      </c>
      <c r="BO94" s="9">
        <v>65.5</v>
      </c>
      <c r="BP94" s="9">
        <v>53.9</v>
      </c>
      <c r="BQ94" s="9">
        <v>66.8</v>
      </c>
      <c r="BR94" s="9">
        <v>67.7</v>
      </c>
      <c r="BS94" s="8" cm="1">
        <f t="array" ref="BS94">10*LOG(SUM(10^(BN94:BR94/10)/((BN94&gt;0)*1+(BO94&gt;0)*1+(BP94&gt;0)*1+(BQ94&gt;0)*1+(BR94&gt;0)*1)))</f>
        <v>65.472975787218516</v>
      </c>
      <c r="BT94" s="8">
        <f t="shared" si="24"/>
        <v>5.6246777685481684</v>
      </c>
      <c r="BU94" s="8"/>
      <c r="BV94" s="9">
        <v>50.7</v>
      </c>
      <c r="BW94" s="9">
        <v>53.2</v>
      </c>
      <c r="BX94" s="9">
        <v>50.7</v>
      </c>
      <c r="BY94" s="9">
        <v>51.7</v>
      </c>
      <c r="BZ94" s="9">
        <v>53.8</v>
      </c>
      <c r="CA94" s="8" cm="1">
        <f t="array" ref="CA94">10*LOG(SUM(10^(BV94:BZ94/10)/((BV94&gt;0)*1+(BW94&gt;0)*1+(BX94&gt;0)*1+(BY94&gt;0)*1+(BZ94&gt;0)*1)))</f>
        <v>52.209983967211016</v>
      </c>
      <c r="CB94" s="8">
        <f t="shared" si="25"/>
        <v>1.4272350892547432</v>
      </c>
    </row>
    <row r="95" spans="1:80" x14ac:dyDescent="0.2">
      <c r="A95" s="13">
        <v>57</v>
      </c>
      <c r="B95">
        <v>64.099999999999994</v>
      </c>
      <c r="C95">
        <v>68</v>
      </c>
      <c r="E95">
        <v>68</v>
      </c>
      <c r="F95">
        <v>67.599999999999994</v>
      </c>
      <c r="G95" s="8" cm="1">
        <f t="array" ref="G95">10*LOG(SUM(10^(B95:F95/10)/((B95&gt;0)*1+(C95&gt;0)*1+(D95&gt;0)*1+(E95&gt;0)*1+(F95&gt;0)*1)))</f>
        <v>67.189984568744876</v>
      </c>
      <c r="H95" s="8">
        <f t="shared" si="28"/>
        <v>1.8927493230747721</v>
      </c>
      <c r="I95" s="8"/>
      <c r="J95" s="9">
        <v>54.8</v>
      </c>
      <c r="K95" s="9">
        <v>66.7</v>
      </c>
      <c r="L95" s="9"/>
      <c r="M95" s="9">
        <v>64.8</v>
      </c>
      <c r="N95" s="9"/>
      <c r="O95" s="8" cm="1">
        <f t="array" ref="O95">10*LOG(SUM(10^(J95:N95/10)/((J95&gt;0)*1+(K95&gt;0)*1+(L95&gt;0)*1+(M95&gt;0)*1+(N95&gt;0)*1)))</f>
        <v>64.259307464184687</v>
      </c>
      <c r="P95" s="8">
        <f t="shared" si="29"/>
        <v>6.3929648833698458</v>
      </c>
      <c r="Q95" s="8"/>
      <c r="R95" s="9">
        <v>71</v>
      </c>
      <c r="S95" s="9">
        <v>71.7</v>
      </c>
      <c r="T95" s="9"/>
      <c r="U95" s="9">
        <v>71.099999999999994</v>
      </c>
      <c r="V95" s="9">
        <v>73</v>
      </c>
      <c r="W95" s="8" cm="1">
        <f t="array" ref="W95">10*LOG(SUM(10^(R95:V95/10)/((R95&gt;0)*1+(S95&gt;0)*1+(T95&gt;0)*1+(U95&gt;0)*1+(V95&gt;0)*1)))</f>
        <v>71.776480002192741</v>
      </c>
      <c r="X95" s="8">
        <f t="shared" si="20"/>
        <v>0.92014491612281857</v>
      </c>
      <c r="Y95" s="8"/>
      <c r="Z95" s="9">
        <v>75.5</v>
      </c>
      <c r="AA95" s="9">
        <v>75.900000000000006</v>
      </c>
      <c r="AB95" s="9"/>
      <c r="AC95" s="9">
        <v>78.7</v>
      </c>
      <c r="AD95" s="9">
        <v>76.8</v>
      </c>
      <c r="AE95" s="8" cm="1">
        <f t="array" ref="AE95">10*LOG(SUM(10^(Z95:AD95/10)/((Z95&gt;0)*1+(AA95&gt;0)*1+(AB95&gt;0)*1+(AC95&gt;0)*1+(AD95&gt;0)*1)))</f>
        <v>76.910370162003915</v>
      </c>
      <c r="AF95" s="8">
        <f t="shared" si="26"/>
        <v>1.42448821218944</v>
      </c>
      <c r="AG95" s="8"/>
      <c r="AH95" s="9">
        <v>64.099999999999994</v>
      </c>
      <c r="AI95" s="9">
        <v>67.599999999999994</v>
      </c>
      <c r="AJ95" s="9"/>
      <c r="AK95" s="9">
        <v>67.7</v>
      </c>
      <c r="AL95" s="9">
        <v>69.2</v>
      </c>
      <c r="AM95" s="8" cm="1">
        <f t="array" ref="AM95">10*LOG(SUM(10^(AH95:AL95/10)/((AH95&gt;0)*1+(AI95&gt;0)*1+(AJ95&gt;0)*1+(AK95&gt;0)*1+(AL95&gt;0)*1)))</f>
        <v>67.507179785412291</v>
      </c>
      <c r="AN95" s="8">
        <f t="shared" si="21"/>
        <v>2.1610182784974343</v>
      </c>
      <c r="AO95" s="8"/>
      <c r="AP95" s="9">
        <v>64.599999999999994</v>
      </c>
      <c r="AQ95" s="9">
        <v>66.599999999999994</v>
      </c>
      <c r="AR95" s="9">
        <v>64.5</v>
      </c>
      <c r="AS95" s="9">
        <v>66.5</v>
      </c>
      <c r="AT95" s="9">
        <v>69.900000000000006</v>
      </c>
      <c r="AU95" s="8" cm="1">
        <f t="array" ref="AU95">10*LOG(SUM(10^(AP95:AT95/10)/((AP95&gt;0)*1+(AQ95&gt;0)*1+(AR95&gt;0)*1+(AS95&gt;0)*1+(AT95&gt;0)*1)))</f>
        <v>66.904176813873022</v>
      </c>
      <c r="AV95" s="8">
        <f t="shared" si="22"/>
        <v>2.1879213879844985</v>
      </c>
      <c r="AW95" s="8"/>
      <c r="AX95" s="9">
        <v>82.8</v>
      </c>
      <c r="AY95" s="9">
        <v>84.5</v>
      </c>
      <c r="AZ95" s="9">
        <v>77.8</v>
      </c>
      <c r="BA95" s="9">
        <v>81.599999999999994</v>
      </c>
      <c r="BB95" s="9">
        <v>80.599999999999994</v>
      </c>
      <c r="BC95" s="8" cm="1">
        <f t="array" ref="BC95">10*LOG(SUM(10^(AX95:BB95/10)/((AX95&gt;0)*1+(AY95&gt;0)*1+(AZ95&gt;0)*1+(BA95&gt;0)*1+(BB95&gt;0)*1)))</f>
        <v>81.997549923243128</v>
      </c>
      <c r="BD95" s="8">
        <f t="shared" si="27"/>
        <v>2.5095816384409586</v>
      </c>
      <c r="BE95" s="8"/>
      <c r="BF95" s="9">
        <v>66.400000000000006</v>
      </c>
      <c r="BG95" s="9">
        <v>67.900000000000006</v>
      </c>
      <c r="BH95" s="9">
        <v>66.400000000000006</v>
      </c>
      <c r="BI95" s="9">
        <v>67.3</v>
      </c>
      <c r="BJ95" s="9">
        <v>70.3</v>
      </c>
      <c r="BK95" s="8" cm="1">
        <f t="array" ref="BK95">10*LOG(SUM(10^(BF95:BJ95/10)/((BF95&gt;0)*1+(BG95&gt;0)*1+(BH95&gt;0)*1+(BI95&gt;0)*1+(BJ95&gt;0)*1)))</f>
        <v>67.921363288498085</v>
      </c>
      <c r="BL95" s="8">
        <f t="shared" si="23"/>
        <v>1.6071714283174618</v>
      </c>
      <c r="BM95" s="8"/>
      <c r="BN95" s="9">
        <v>62.6</v>
      </c>
      <c r="BO95" s="9">
        <v>62.5</v>
      </c>
      <c r="BP95" s="9">
        <v>54</v>
      </c>
      <c r="BQ95" s="9">
        <v>63.9</v>
      </c>
      <c r="BR95" s="9">
        <v>64.8</v>
      </c>
      <c r="BS95" s="8" cm="1">
        <f t="array" ref="BS95">10*LOG(SUM(10^(BN95:BR95/10)/((BN95&gt;0)*1+(BO95&gt;0)*1+(BP95&gt;0)*1+(BQ95&gt;0)*1+(BR95&gt;0)*1)))</f>
        <v>62.706243210993087</v>
      </c>
      <c r="BT95" s="8">
        <f t="shared" si="24"/>
        <v>4.3327820162108308</v>
      </c>
      <c r="BU95" s="8"/>
      <c r="BV95" s="9">
        <v>50.7</v>
      </c>
      <c r="BW95" s="9">
        <v>54.7</v>
      </c>
      <c r="BX95" s="9">
        <v>50.6</v>
      </c>
      <c r="BY95" s="9">
        <v>51.7</v>
      </c>
      <c r="BZ95" s="9">
        <v>56.1</v>
      </c>
      <c r="CA95" s="8" cm="1">
        <f t="array" ref="CA95">10*LOG(SUM(10^(BV95:BZ95/10)/((BV95&gt;0)*1+(BW95&gt;0)*1+(BX95&gt;0)*1+(BY95&gt;0)*1+(BZ95&gt;0)*1)))</f>
        <v>53.355450144063141</v>
      </c>
      <c r="CB95" s="8">
        <f t="shared" si="25"/>
        <v>2.497598846892751</v>
      </c>
    </row>
    <row r="96" spans="1:80" x14ac:dyDescent="0.2">
      <c r="A96" s="13">
        <v>58</v>
      </c>
      <c r="B96">
        <v>63.1</v>
      </c>
      <c r="C96">
        <v>68.5</v>
      </c>
      <c r="E96">
        <v>67.400000000000006</v>
      </c>
      <c r="F96">
        <v>68.900000000000006</v>
      </c>
      <c r="G96" s="8" cm="1">
        <f t="array" ref="G96">10*LOG(SUM(10^(B96:F96/10)/((B96&gt;0)*1+(C96&gt;0)*1+(D96&gt;0)*1+(E96&gt;0)*1+(F96&gt;0)*1)))</f>
        <v>67.477821732931233</v>
      </c>
      <c r="H96" s="8">
        <f t="shared" si="28"/>
        <v>2.6600438592875379</v>
      </c>
      <c r="I96" s="8"/>
      <c r="J96" s="9">
        <v>55.8</v>
      </c>
      <c r="K96" s="9">
        <v>63.4</v>
      </c>
      <c r="L96" s="9"/>
      <c r="M96" s="9">
        <v>63</v>
      </c>
      <c r="N96" s="9"/>
      <c r="O96" s="8" cm="1">
        <f t="array" ref="O96">10*LOG(SUM(10^(J96:N96/10)/((J96&gt;0)*1+(K96&gt;0)*1+(L96&gt;0)*1+(M96&gt;0)*1+(N96&gt;0)*1)))</f>
        <v>61.821497086178624</v>
      </c>
      <c r="P96" s="8">
        <f t="shared" si="29"/>
        <v>4.2770706486254522</v>
      </c>
      <c r="Q96" s="8"/>
      <c r="R96" s="9">
        <v>71.3</v>
      </c>
      <c r="S96" s="9">
        <v>71.5</v>
      </c>
      <c r="T96" s="9"/>
      <c r="U96" s="9">
        <v>70.8</v>
      </c>
      <c r="V96" s="9">
        <v>72.5</v>
      </c>
      <c r="W96" s="8" cm="1">
        <f t="array" ref="W96">10*LOG(SUM(10^(R96:V96/10)/((R96&gt;0)*1+(S96&gt;0)*1+(T96&gt;0)*1+(U96&gt;0)*1+(V96&gt;0)*1)))</f>
        <v>71.570065528729586</v>
      </c>
      <c r="X96" s="8">
        <f t="shared" si="20"/>
        <v>0.71355915428692274</v>
      </c>
      <c r="Y96" s="8"/>
      <c r="Z96" s="9">
        <v>75.5</v>
      </c>
      <c r="AA96" s="9">
        <v>77.099999999999994</v>
      </c>
      <c r="AB96" s="9"/>
      <c r="AC96" s="9">
        <v>78</v>
      </c>
      <c r="AD96" s="9">
        <v>76.8</v>
      </c>
      <c r="AE96" s="8" cm="1">
        <f t="array" ref="AE96">10*LOG(SUM(10^(Z96:AD96/10)/((Z96&gt;0)*1+(AA96&gt;0)*1+(AB96&gt;0)*1+(AC96&gt;0)*1+(AD96&gt;0)*1)))</f>
        <v>76.940042769535765</v>
      </c>
      <c r="AF96" s="8">
        <f t="shared" si="26"/>
        <v>1.0344080432788596</v>
      </c>
      <c r="AG96" s="8"/>
      <c r="AH96" s="9">
        <v>63.9</v>
      </c>
      <c r="AI96" s="9">
        <v>68.099999999999994</v>
      </c>
      <c r="AJ96" s="9"/>
      <c r="AK96" s="9">
        <v>66.099999999999994</v>
      </c>
      <c r="AL96" s="9">
        <v>67.3</v>
      </c>
      <c r="AM96" s="8" cm="1">
        <f t="array" ref="AM96">10*LOG(SUM(10^(AH96:AL96/10)/((AH96&gt;0)*1+(AI96&gt;0)*1+(AJ96&gt;0)*1+(AK96&gt;0)*1+(AL96&gt;0)*1)))</f>
        <v>66.617032216752335</v>
      </c>
      <c r="AN96" s="8">
        <f t="shared" si="21"/>
        <v>1.8284784202536624</v>
      </c>
      <c r="AO96" s="8"/>
      <c r="AP96" s="9">
        <v>63.6</v>
      </c>
      <c r="AQ96" s="9">
        <v>67.099999999999994</v>
      </c>
      <c r="AR96" s="9">
        <v>64.2</v>
      </c>
      <c r="AS96" s="9">
        <v>65.5</v>
      </c>
      <c r="AT96" s="9">
        <v>70.2</v>
      </c>
      <c r="AU96" s="8" cm="1">
        <f t="array" ref="AU96">10*LOG(SUM(10^(AP96:AT96/10)/((AP96&gt;0)*1+(AQ96&gt;0)*1+(AR96&gt;0)*1+(AS96&gt;0)*1+(AT96&gt;0)*1)))</f>
        <v>66.824910893927864</v>
      </c>
      <c r="AV96" s="8">
        <f t="shared" si="22"/>
        <v>2.6470738561664651</v>
      </c>
      <c r="AW96" s="8"/>
      <c r="AX96" s="9">
        <v>81.8</v>
      </c>
      <c r="AY96" s="9">
        <v>85</v>
      </c>
      <c r="AZ96" s="9">
        <v>79.599999999999994</v>
      </c>
      <c r="BA96" s="9">
        <v>82.2</v>
      </c>
      <c r="BB96" s="9">
        <v>81.2</v>
      </c>
      <c r="BC96" s="8" cm="1">
        <f t="array" ref="BC96">10*LOG(SUM(10^(AX96:BB96/10)/((AX96&gt;0)*1+(AY96&gt;0)*1+(AZ96&gt;0)*1+(BA96&gt;0)*1+(BB96&gt;0)*1)))</f>
        <v>82.337925205813121</v>
      </c>
      <c r="BD96" s="8">
        <f t="shared" si="27"/>
        <v>1.966723163030325</v>
      </c>
      <c r="BE96" s="8"/>
      <c r="BF96" s="9">
        <v>67.400000000000006</v>
      </c>
      <c r="BG96" s="9">
        <v>67.7</v>
      </c>
      <c r="BH96" s="9">
        <v>66.7</v>
      </c>
      <c r="BI96" s="9">
        <v>67.8</v>
      </c>
      <c r="BJ96" s="9">
        <v>69.400000000000006</v>
      </c>
      <c r="BK96" s="8" cm="1">
        <f t="array" ref="BK96">10*LOG(SUM(10^(BF96:BJ96/10)/((BF96&gt;0)*1+(BG96&gt;0)*1+(BH96&gt;0)*1+(BI96&gt;0)*1+(BJ96&gt;0)*1)))</f>
        <v>67.895303489258808</v>
      </c>
      <c r="BL96" s="8">
        <f t="shared" si="23"/>
        <v>0.9924716620639612</v>
      </c>
      <c r="BM96" s="8"/>
      <c r="BN96" s="9">
        <v>60.4</v>
      </c>
      <c r="BO96" s="9">
        <v>61.6</v>
      </c>
      <c r="BP96" s="9">
        <v>53</v>
      </c>
      <c r="BQ96" s="9">
        <v>62.2</v>
      </c>
      <c r="BR96" s="9">
        <v>63.1</v>
      </c>
      <c r="BS96" s="8" cm="1">
        <f t="array" ref="BS96">10*LOG(SUM(10^(BN96:BR96/10)/((BN96&gt;0)*1+(BO96&gt;0)*1+(BP96&gt;0)*1+(BQ96&gt;0)*1+(BR96&gt;0)*1)))</f>
        <v>61.10102559434025</v>
      </c>
      <c r="BT96" s="8">
        <f t="shared" si="24"/>
        <v>4.0666939889792548</v>
      </c>
      <c r="BU96" s="8"/>
      <c r="BV96" s="9">
        <v>52.1</v>
      </c>
      <c r="BW96" s="9">
        <v>55.6</v>
      </c>
      <c r="BX96" s="9">
        <v>52.1</v>
      </c>
      <c r="BY96" s="9">
        <v>55</v>
      </c>
      <c r="BZ96" s="9">
        <v>57</v>
      </c>
      <c r="CA96" s="8" cm="1">
        <f t="array" ref="CA96">10*LOG(SUM(10^(BV96:BZ96/10)/((BV96&gt;0)*1+(BW96&gt;0)*1+(BX96&gt;0)*1+(BY96&gt;0)*1+(BZ96&gt;0)*1)))</f>
        <v>54.785246725757261</v>
      </c>
      <c r="CB96" s="8">
        <f t="shared" si="25"/>
        <v>2.1870070873227636</v>
      </c>
    </row>
    <row r="97" spans="1:80" x14ac:dyDescent="0.2">
      <c r="A97" s="13">
        <v>59</v>
      </c>
      <c r="B97">
        <v>64.3</v>
      </c>
      <c r="C97">
        <v>69.900000000000006</v>
      </c>
      <c r="E97">
        <v>67.599999999999994</v>
      </c>
      <c r="F97">
        <v>68.599999999999994</v>
      </c>
      <c r="G97" s="8" cm="1">
        <f t="array" ref="G97">10*LOG(SUM(10^(B97:F97/10)/((B97&gt;0)*1+(C97&gt;0)*1+(D97&gt;0)*1+(E97&gt;0)*1+(F97&gt;0)*1)))</f>
        <v>68.038438988514216</v>
      </c>
      <c r="H97" s="8">
        <f t="shared" si="28"/>
        <v>2.393045479439678</v>
      </c>
      <c r="I97" s="8"/>
      <c r="J97" s="9">
        <v>57.9</v>
      </c>
      <c r="K97" s="9">
        <v>60.9</v>
      </c>
      <c r="L97" s="9"/>
      <c r="M97" s="9">
        <v>61.6</v>
      </c>
      <c r="N97" s="9"/>
      <c r="O97" s="8" cm="1">
        <f t="array" ref="O97">10*LOG(SUM(10^(J97:N97/10)/((J97&gt;0)*1+(K97&gt;0)*1+(L97&gt;0)*1+(M97&gt;0)*1+(N97&gt;0)*1)))</f>
        <v>60.403788785227476</v>
      </c>
      <c r="P97" s="8">
        <f t="shared" si="29"/>
        <v>1.9655363983740768</v>
      </c>
      <c r="Q97" s="8"/>
      <c r="R97" s="9">
        <v>71.3</v>
      </c>
      <c r="S97" s="9">
        <v>72.2</v>
      </c>
      <c r="T97" s="9"/>
      <c r="U97" s="9">
        <v>72.2</v>
      </c>
      <c r="V97" s="9">
        <v>73</v>
      </c>
      <c r="W97" s="8" cm="1">
        <f t="array" ref="W97">10*LOG(SUM(10^(R97:V97/10)/((R97&gt;0)*1+(S97&gt;0)*1+(T97&gt;0)*1+(U97&gt;0)*1+(V97&gt;0)*1)))</f>
        <v>72.216358353181406</v>
      </c>
      <c r="X97" s="8">
        <f t="shared" si="20"/>
        <v>0.69462219947249149</v>
      </c>
      <c r="Y97" s="8"/>
      <c r="Z97" s="9">
        <v>76</v>
      </c>
      <c r="AA97" s="9">
        <v>77.5</v>
      </c>
      <c r="AB97" s="9"/>
      <c r="AC97" s="9">
        <v>78.099999999999994</v>
      </c>
      <c r="AD97" s="9">
        <v>78.7</v>
      </c>
      <c r="AE97" s="8" cm="1">
        <f t="array" ref="AE97">10*LOG(SUM(10^(Z97:AD97/10)/((Z97&gt;0)*1+(AA97&gt;0)*1+(AB97&gt;0)*1+(AC97&gt;0)*1+(AD97&gt;0)*1)))</f>
        <v>77.68529509627632</v>
      </c>
      <c r="AF97" s="8">
        <f t="shared" si="26"/>
        <v>1.1586630226256467</v>
      </c>
      <c r="AG97" s="8"/>
      <c r="AH97" s="9">
        <v>64.5</v>
      </c>
      <c r="AI97" s="9">
        <v>67.3</v>
      </c>
      <c r="AJ97" s="9"/>
      <c r="AK97" s="9">
        <v>65.599999999999994</v>
      </c>
      <c r="AL97" s="9">
        <v>67.8</v>
      </c>
      <c r="AM97" s="8" cm="1">
        <f t="array" ref="AM97">10*LOG(SUM(10^(AH97:AL97/10)/((AH97&gt;0)*1+(AI97&gt;0)*1+(AJ97&gt;0)*1+(AK97&gt;0)*1+(AL97&gt;0)*1)))</f>
        <v>66.494584666328095</v>
      </c>
      <c r="AN97" s="8">
        <f t="shared" si="21"/>
        <v>1.5253414918196726</v>
      </c>
      <c r="AO97" s="8"/>
      <c r="AP97" s="9">
        <v>63.3</v>
      </c>
      <c r="AQ97" s="9">
        <v>67</v>
      </c>
      <c r="AR97" s="9">
        <v>63.3</v>
      </c>
      <c r="AS97" s="9">
        <v>64.5</v>
      </c>
      <c r="AT97" s="9">
        <v>69.8</v>
      </c>
      <c r="AU97" s="8" cm="1">
        <f t="array" ref="AU97">10*LOG(SUM(10^(AP97:AT97/10)/((AP97&gt;0)*1+(AQ97&gt;0)*1+(AR97&gt;0)*1+(AS97&gt;0)*1+(AT97&gt;0)*1)))</f>
        <v>66.36610350267577</v>
      </c>
      <c r="AV97" s="8">
        <f t="shared" si="22"/>
        <v>2.8012497211066352</v>
      </c>
      <c r="AW97" s="8"/>
      <c r="AX97" s="9">
        <v>81.2</v>
      </c>
      <c r="AY97" s="9">
        <v>83.9</v>
      </c>
      <c r="AZ97" s="9">
        <v>76.900000000000006</v>
      </c>
      <c r="BA97" s="9">
        <v>83.5</v>
      </c>
      <c r="BB97" s="9">
        <v>82.1</v>
      </c>
      <c r="BC97" s="8" cm="1">
        <f t="array" ref="BC97">10*LOG(SUM(10^(AX97:BB97/10)/((AX97&gt;0)*1+(AY97&gt;0)*1+(AZ97&gt;0)*1+(BA97&gt;0)*1+(BB97&gt;0)*1)))</f>
        <v>82.107611894004265</v>
      </c>
      <c r="BD97" s="8">
        <f t="shared" si="27"/>
        <v>2.8003571200830781</v>
      </c>
      <c r="BE97" s="8"/>
      <c r="BF97" s="9">
        <v>66.7</v>
      </c>
      <c r="BG97" s="9">
        <v>67.8</v>
      </c>
      <c r="BH97" s="9">
        <v>67.7</v>
      </c>
      <c r="BI97" s="9">
        <v>67.599999999999994</v>
      </c>
      <c r="BJ97" s="9">
        <v>69.7</v>
      </c>
      <c r="BK97" s="8" cm="1">
        <f t="array" ref="BK97">10*LOG(SUM(10^(BF97:BJ97/10)/((BF97&gt;0)*1+(BG97&gt;0)*1+(BH97&gt;0)*1+(BI97&gt;0)*1+(BJ97&gt;0)*1)))</f>
        <v>68.017922223184812</v>
      </c>
      <c r="BL97" s="8">
        <f t="shared" si="23"/>
        <v>1.0977249200050081</v>
      </c>
      <c r="BM97" s="8"/>
      <c r="BN97" s="9">
        <v>60.5</v>
      </c>
      <c r="BO97" s="9">
        <v>62.7</v>
      </c>
      <c r="BP97" s="9">
        <v>54</v>
      </c>
      <c r="BQ97" s="9">
        <v>61.8</v>
      </c>
      <c r="BR97" s="9">
        <v>62.8</v>
      </c>
      <c r="BS97" s="8" cm="1">
        <f t="array" ref="BS97">10*LOG(SUM(10^(BN97:BR97/10)/((BN97&gt;0)*1+(BO97&gt;0)*1+(BP97&gt;0)*1+(BQ97&gt;0)*1+(BR97&gt;0)*1)))</f>
        <v>61.241334295391667</v>
      </c>
      <c r="BT97" s="8">
        <f t="shared" si="24"/>
        <v>3.673281911315819</v>
      </c>
      <c r="BU97" s="8"/>
      <c r="BV97" s="9">
        <v>52.4</v>
      </c>
      <c r="BW97" s="9">
        <v>56.1</v>
      </c>
      <c r="BX97" s="9">
        <v>51.3</v>
      </c>
      <c r="BY97" s="9">
        <v>54.8</v>
      </c>
      <c r="BZ97" s="9">
        <v>57.7</v>
      </c>
      <c r="CA97" s="8" cm="1">
        <f t="array" ref="CA97">10*LOG(SUM(10^(BV97:BZ97/10)/((BV97&gt;0)*1+(BW97&gt;0)*1+(BX97&gt;0)*1+(BY97&gt;0)*1+(BZ97&gt;0)*1)))</f>
        <v>55.070176238102071</v>
      </c>
      <c r="CB97" s="8">
        <f t="shared" si="25"/>
        <v>2.6235472170326974</v>
      </c>
    </row>
    <row r="98" spans="1:80" x14ac:dyDescent="0.2">
      <c r="A98" s="13">
        <v>60</v>
      </c>
      <c r="B98">
        <v>63.7</v>
      </c>
      <c r="C98">
        <v>66.2</v>
      </c>
      <c r="E98">
        <v>68.8</v>
      </c>
      <c r="F98">
        <v>67.099999999999994</v>
      </c>
      <c r="G98" s="8" cm="1">
        <f t="array" ref="G98">10*LOG(SUM(10^(B98:F98/10)/((B98&gt;0)*1+(C98&gt;0)*1+(D98&gt;0)*1+(E98&gt;0)*1+(F98&gt;0)*1)))</f>
        <v>66.818586103070587</v>
      </c>
      <c r="H98" s="8">
        <f t="shared" si="28"/>
        <v>2.1268129521265662</v>
      </c>
      <c r="I98" s="8"/>
      <c r="J98" s="9">
        <v>63.7</v>
      </c>
      <c r="K98" s="9">
        <v>59.4</v>
      </c>
      <c r="L98" s="9"/>
      <c r="M98" s="9">
        <v>58.8</v>
      </c>
      <c r="N98" s="9"/>
      <c r="O98" s="8" cm="1">
        <f t="array" ref="O98">10*LOG(SUM(10^(J98:N98/10)/((J98&gt;0)*1+(K98&gt;0)*1+(L98&gt;0)*1+(M98&gt;0)*1+(N98&gt;0)*1)))</f>
        <v>61.220816884425766</v>
      </c>
      <c r="P98" s="8">
        <f t="shared" si="29"/>
        <v>2.6727015047201488</v>
      </c>
      <c r="Q98" s="8"/>
      <c r="R98" s="9">
        <v>72</v>
      </c>
      <c r="S98" s="9">
        <v>72.900000000000006</v>
      </c>
      <c r="T98" s="9"/>
      <c r="U98" s="9">
        <v>72.3</v>
      </c>
      <c r="V98" s="9">
        <v>72.8</v>
      </c>
      <c r="W98" s="8" cm="1">
        <f t="array" ref="W98">10*LOG(SUM(10^(R98:V98/10)/((R98&gt;0)*1+(S98&gt;0)*1+(T98&gt;0)*1+(U98&gt;0)*1+(V98&gt;0)*1)))</f>
        <v>72.515434598674517</v>
      </c>
      <c r="X98" s="8">
        <f t="shared" si="20"/>
        <v>0.42426406871193012</v>
      </c>
      <c r="Y98" s="8"/>
      <c r="Z98" s="9">
        <v>76.099999999999994</v>
      </c>
      <c r="AA98" s="9">
        <v>77.599999999999994</v>
      </c>
      <c r="AB98" s="9"/>
      <c r="AC98" s="9">
        <v>77.5</v>
      </c>
      <c r="AD98" s="9">
        <v>78.5</v>
      </c>
      <c r="AE98" s="8" cm="1">
        <f t="array" ref="AE98">10*LOG(SUM(10^(Z98:AD98/10)/((Z98&gt;0)*1+(AA98&gt;0)*1+(AB98&gt;0)*1+(AC98&gt;0)*1+(AD98&gt;0)*1)))</f>
        <v>77.507218900383094</v>
      </c>
      <c r="AF98" s="8">
        <f t="shared" si="26"/>
        <v>0.99121138007995269</v>
      </c>
      <c r="AG98" s="8"/>
      <c r="AH98" s="9">
        <v>64.2</v>
      </c>
      <c r="AI98" s="9">
        <v>67.900000000000006</v>
      </c>
      <c r="AJ98" s="9"/>
      <c r="AK98" s="9">
        <v>67.2</v>
      </c>
      <c r="AL98" s="9">
        <v>67.8</v>
      </c>
      <c r="AM98" s="8" cm="1">
        <f t="array" ref="AM98">10*LOG(SUM(10^(AH98:AL98/10)/((AH98&gt;0)*1+(AI98&gt;0)*1+(AJ98&gt;0)*1+(AK98&gt;0)*1+(AL98&gt;0)*1)))</f>
        <v>67.004849894768142</v>
      </c>
      <c r="AN98" s="8">
        <f t="shared" si="21"/>
        <v>1.7442763542512403</v>
      </c>
      <c r="AO98" s="8"/>
      <c r="AP98" s="9">
        <v>64.7</v>
      </c>
      <c r="AQ98" s="9">
        <v>68.099999999999994</v>
      </c>
      <c r="AR98" s="9">
        <v>62.1</v>
      </c>
      <c r="AS98" s="9">
        <v>65.8</v>
      </c>
      <c r="AT98" s="9">
        <v>68.5</v>
      </c>
      <c r="AU98" s="8" cm="1">
        <f t="array" ref="AU98">10*LOG(SUM(10^(AP98:AT98/10)/((AP98&gt;0)*1+(AQ98&gt;0)*1+(AR98&gt;0)*1+(AS98&gt;0)*1+(AT98&gt;0)*1)))</f>
        <v>66.416904784557715</v>
      </c>
      <c r="AV98" s="8">
        <f t="shared" si="22"/>
        <v>2.6206869328479487</v>
      </c>
      <c r="AW98" s="8"/>
      <c r="AX98" s="9">
        <v>80.8</v>
      </c>
      <c r="AY98" s="9">
        <v>81.7</v>
      </c>
      <c r="AZ98" s="9">
        <v>77.099999999999994</v>
      </c>
      <c r="BA98" s="9">
        <v>82.5</v>
      </c>
      <c r="BB98" s="9">
        <v>80.3</v>
      </c>
      <c r="BC98" s="8" cm="1">
        <f t="array" ref="BC98">10*LOG(SUM(10^(AX98:BB98/10)/((AX98&gt;0)*1+(AY98&gt;0)*1+(AZ98&gt;0)*1+(BA98&gt;0)*1+(BB98&gt;0)*1)))</f>
        <v>80.82356816954271</v>
      </c>
      <c r="BD98" s="8">
        <f t="shared" si="27"/>
        <v>2.0692993983471824</v>
      </c>
      <c r="BE98" s="8"/>
      <c r="BF98" s="9">
        <v>66.2</v>
      </c>
      <c r="BG98" s="9">
        <v>69.2</v>
      </c>
      <c r="BH98" s="9">
        <v>67.5</v>
      </c>
      <c r="BI98" s="9">
        <v>67.2</v>
      </c>
      <c r="BJ98" s="9">
        <v>71.099999999999994</v>
      </c>
      <c r="BK98" s="8" cm="1">
        <f t="array" ref="BK98">10*LOG(SUM(10^(BF98:BJ98/10)/((BF98&gt;0)*1+(BG98&gt;0)*1+(BH98&gt;0)*1+(BI98&gt;0)*1+(BJ98&gt;0)*1)))</f>
        <v>68.602219585690975</v>
      </c>
      <c r="BL98" s="8">
        <f t="shared" si="23"/>
        <v>1.9295077092356976</v>
      </c>
      <c r="BM98" s="8"/>
      <c r="BN98" s="9">
        <v>62.7</v>
      </c>
      <c r="BO98" s="9">
        <v>62.9</v>
      </c>
      <c r="BP98" s="9">
        <v>53.9</v>
      </c>
      <c r="BQ98" s="9">
        <v>63.3</v>
      </c>
      <c r="BR98" s="9">
        <v>65</v>
      </c>
      <c r="BS98" s="8" cm="1">
        <f t="array" ref="BS98">10*LOG(SUM(10^(BN98:BR98/10)/((BN98&gt;0)*1+(BO98&gt;0)*1+(BP98&gt;0)*1+(BQ98&gt;0)*1+(BR98&gt;0)*1)))</f>
        <v>62.72196439343756</v>
      </c>
      <c r="BT98" s="8">
        <f t="shared" si="24"/>
        <v>4.3769852638545634</v>
      </c>
      <c r="BU98" s="8"/>
      <c r="BV98" s="9">
        <v>53.5</v>
      </c>
      <c r="BW98" s="9">
        <v>54.7</v>
      </c>
      <c r="BX98" s="9">
        <v>52.8</v>
      </c>
      <c r="BY98" s="9">
        <v>56.1</v>
      </c>
      <c r="BZ98" s="9">
        <v>56.2</v>
      </c>
      <c r="CA98" s="8" cm="1">
        <f t="array" ref="CA98">10*LOG(SUM(10^(BV98:BZ98/10)/((BV98&gt;0)*1+(BW98&gt;0)*1+(BX98&gt;0)*1+(BY98&gt;0)*1+(BZ98&gt;0)*1)))</f>
        <v>54.867955492037986</v>
      </c>
      <c r="CB98" s="8">
        <f t="shared" si="25"/>
        <v>1.5208550226763911</v>
      </c>
    </row>
    <row r="99" spans="1:80" x14ac:dyDescent="0.2">
      <c r="A99" s="13">
        <v>61</v>
      </c>
      <c r="B99">
        <v>64.7</v>
      </c>
      <c r="C99">
        <v>70</v>
      </c>
      <c r="E99">
        <v>65.3</v>
      </c>
      <c r="F99">
        <v>68.900000000000006</v>
      </c>
      <c r="G99" s="8" cm="1">
        <f t="array" ref="G99">10*LOG(SUM(10^(B99:F99/10)/((B99&gt;0)*1+(C99&gt;0)*1+(D99&gt;0)*1+(E99&gt;0)*1+(F99&gt;0)*1)))</f>
        <v>67.799953062988251</v>
      </c>
      <c r="H99" s="8">
        <f t="shared" si="28"/>
        <v>2.619637379485948</v>
      </c>
      <c r="I99" s="8"/>
      <c r="J99" s="9">
        <v>61.2</v>
      </c>
      <c r="K99" s="9">
        <v>57.3</v>
      </c>
      <c r="L99" s="9"/>
      <c r="M99" s="9">
        <v>59.1</v>
      </c>
      <c r="N99" s="9"/>
      <c r="O99" s="8" cm="1">
        <f t="array" ref="O99">10*LOG(SUM(10^(J99:N99/10)/((J99&gt;0)*1+(K99&gt;0)*1+(L99&gt;0)*1+(M99&gt;0)*1+(N99&gt;0)*1)))</f>
        <v>59.490842746583397</v>
      </c>
      <c r="P99" s="8">
        <f t="shared" si="29"/>
        <v>1.9519221295943163</v>
      </c>
      <c r="Q99" s="8"/>
      <c r="R99" s="9">
        <v>71.900000000000006</v>
      </c>
      <c r="S99" s="9">
        <v>72.599999999999994</v>
      </c>
      <c r="T99" s="9"/>
      <c r="U99" s="9">
        <v>72.7</v>
      </c>
      <c r="V99" s="9">
        <v>73.400000000000006</v>
      </c>
      <c r="W99" s="8" cm="1">
        <f t="array" ref="W99">10*LOG(SUM(10^(R99:V99/10)/((R99&gt;0)*1+(S99&gt;0)*1+(T99&gt;0)*1+(U99&gt;0)*1+(V99&gt;0)*1)))</f>
        <v>72.682482847800344</v>
      </c>
      <c r="X99" s="8">
        <f t="shared" si="20"/>
        <v>0.61373175465073249</v>
      </c>
      <c r="Y99" s="8"/>
      <c r="Z99" s="9">
        <v>75.900000000000006</v>
      </c>
      <c r="AA99" s="9">
        <v>79</v>
      </c>
      <c r="AB99" s="9"/>
      <c r="AC99" s="9">
        <v>78.2</v>
      </c>
      <c r="AD99" s="9">
        <v>78.8</v>
      </c>
      <c r="AE99" s="8" cm="1">
        <f t="array" ref="AE99">10*LOG(SUM(10^(Z99:AD99/10)/((Z99&gt;0)*1+(AA99&gt;0)*1+(AB99&gt;0)*1+(AC99&gt;0)*1+(AD99&gt;0)*1)))</f>
        <v>78.133548451918742</v>
      </c>
      <c r="AF99" s="8">
        <f t="shared" si="26"/>
        <v>1.4244882121894367</v>
      </c>
      <c r="AG99" s="8"/>
      <c r="AH99" s="9">
        <v>64</v>
      </c>
      <c r="AI99" s="9">
        <v>67.400000000000006</v>
      </c>
      <c r="AJ99" s="9"/>
      <c r="AK99" s="9">
        <v>65.900000000000006</v>
      </c>
      <c r="AL99" s="9">
        <v>68.2</v>
      </c>
      <c r="AM99" s="8" cm="1">
        <f t="array" ref="AM99">10*LOG(SUM(10^(AH99:AL99/10)/((AH99&gt;0)*1+(AI99&gt;0)*1+(AJ99&gt;0)*1+(AK99&gt;0)*1+(AL99&gt;0)*1)))</f>
        <v>66.652216372354957</v>
      </c>
      <c r="AN99" s="8">
        <f t="shared" si="21"/>
        <v>1.8481973199129305</v>
      </c>
      <c r="AO99" s="8"/>
      <c r="AP99" s="9">
        <v>64.599999999999994</v>
      </c>
      <c r="AQ99" s="9">
        <v>70.3</v>
      </c>
      <c r="AR99" s="9">
        <v>60.5</v>
      </c>
      <c r="AS99" s="9">
        <v>65.599999999999994</v>
      </c>
      <c r="AT99" s="9">
        <v>68.3</v>
      </c>
      <c r="AU99" s="8" cm="1">
        <f t="array" ref="AU99">10*LOG(SUM(10^(AP99:AT99/10)/((AP99&gt;0)*1+(AQ99&gt;0)*1+(AR99&gt;0)*1+(AS99&gt;0)*1+(AT99&gt;0)*1)))</f>
        <v>67.009260555297189</v>
      </c>
      <c r="AV99" s="8">
        <f t="shared" si="22"/>
        <v>3.7433941817553751</v>
      </c>
      <c r="AW99" s="8"/>
      <c r="AX99" s="9">
        <v>80.099999999999994</v>
      </c>
      <c r="AY99" s="9">
        <v>82.5</v>
      </c>
      <c r="AZ99" s="9">
        <v>77.5</v>
      </c>
      <c r="BA99" s="9">
        <v>80.599999999999994</v>
      </c>
      <c r="BB99" s="9">
        <v>79.599999999999994</v>
      </c>
      <c r="BC99" s="8" cm="1">
        <f t="array" ref="BC99">10*LOG(SUM(10^(AX99:BB99/10)/((AX99&gt;0)*1+(AY99&gt;0)*1+(AZ99&gt;0)*1+(BA99&gt;0)*1+(BB99&gt;0)*1)))</f>
        <v>80.353559369451446</v>
      </c>
      <c r="BD99" s="8">
        <f t="shared" si="27"/>
        <v>1.8036074961032955</v>
      </c>
      <c r="BE99" s="8"/>
      <c r="BF99" s="9">
        <v>66.099999999999994</v>
      </c>
      <c r="BG99" s="9">
        <v>69</v>
      </c>
      <c r="BH99" s="9">
        <v>67.2</v>
      </c>
      <c r="BI99" s="9">
        <v>68.400000000000006</v>
      </c>
      <c r="BJ99" s="9">
        <v>70.099999999999994</v>
      </c>
      <c r="BK99" s="8" cm="1">
        <f t="array" ref="BK99">10*LOG(SUM(10^(BF99:BJ99/10)/((BF99&gt;0)*1+(BG99&gt;0)*1+(BH99&gt;0)*1+(BI99&gt;0)*1+(BJ99&gt;0)*1)))</f>
        <v>68.377954281873173</v>
      </c>
      <c r="BL99" s="8">
        <f t="shared" si="23"/>
        <v>1.5565988564816562</v>
      </c>
      <c r="BM99" s="8"/>
      <c r="BN99" s="9">
        <v>60.9</v>
      </c>
      <c r="BO99" s="9">
        <v>61.3</v>
      </c>
      <c r="BP99" s="9">
        <v>54.2</v>
      </c>
      <c r="BQ99" s="9">
        <v>62.5</v>
      </c>
      <c r="BR99" s="9">
        <v>63.7</v>
      </c>
      <c r="BS99" s="8" cm="1">
        <f t="array" ref="BS99">10*LOG(SUM(10^(BN99:BR99/10)/((BN99&gt;0)*1+(BO99&gt;0)*1+(BP99&gt;0)*1+(BQ99&gt;0)*1+(BR99&gt;0)*1)))</f>
        <v>61.43936567655112</v>
      </c>
      <c r="BT99" s="8">
        <f t="shared" si="24"/>
        <v>3.6989187609354159</v>
      </c>
      <c r="BU99" s="8"/>
      <c r="BV99" s="9">
        <v>52.7</v>
      </c>
      <c r="BW99" s="9">
        <v>55.2</v>
      </c>
      <c r="BX99" s="9">
        <v>52.7</v>
      </c>
      <c r="BY99" s="9">
        <v>55.2</v>
      </c>
      <c r="BZ99" s="9">
        <v>56.1</v>
      </c>
      <c r="CA99" s="8" cm="1">
        <f t="array" ref="CA99">10*LOG(SUM(10^(BV99:BZ99/10)/((BV99&gt;0)*1+(BW99&gt;0)*1+(BX99&gt;0)*1+(BY99&gt;0)*1+(BZ99&gt;0)*1)))</f>
        <v>54.600133105471699</v>
      </c>
      <c r="CB99" s="8">
        <f t="shared" si="25"/>
        <v>1.5770225109363529</v>
      </c>
    </row>
    <row r="100" spans="1:80" x14ac:dyDescent="0.2">
      <c r="A100" s="13">
        <v>62</v>
      </c>
      <c r="B100">
        <v>63.1</v>
      </c>
      <c r="C100">
        <v>67.599999999999994</v>
      </c>
      <c r="E100">
        <v>68.7</v>
      </c>
      <c r="F100">
        <v>69.900000000000006</v>
      </c>
      <c r="G100" s="8" cm="1">
        <f t="array" ref="G100">10*LOG(SUM(10^(B100:F100/10)/((B100&gt;0)*1+(C100&gt;0)*1+(D100&gt;0)*1+(E100&gt;0)*1+(F100&gt;0)*1)))</f>
        <v>67.955604838867657</v>
      </c>
      <c r="H100" s="8">
        <f t="shared" si="28"/>
        <v>2.9691469032928195</v>
      </c>
      <c r="I100" s="8"/>
      <c r="J100" s="9">
        <v>56.6</v>
      </c>
      <c r="K100" s="9">
        <v>59.1</v>
      </c>
      <c r="L100" s="9"/>
      <c r="M100" s="9">
        <v>56.6</v>
      </c>
      <c r="N100" s="9"/>
      <c r="O100" s="8" cm="1">
        <f t="array" ref="O100">10*LOG(SUM(10^(J100:N100/10)/((J100&gt;0)*1+(K100&gt;0)*1+(L100&gt;0)*1+(M100&gt;0)*1+(N100&gt;0)*1)))</f>
        <v>57.601733197965601</v>
      </c>
      <c r="P100" s="8">
        <f t="shared" si="29"/>
        <v>1.4433756729740643</v>
      </c>
      <c r="Q100" s="8"/>
      <c r="R100" s="9">
        <v>71.8</v>
      </c>
      <c r="S100" s="9">
        <v>72.7</v>
      </c>
      <c r="T100" s="9"/>
      <c r="U100" s="9">
        <v>73.3</v>
      </c>
      <c r="V100" s="9">
        <v>73.8</v>
      </c>
      <c r="W100" s="8" cm="1">
        <f t="array" ref="W100">10*LOG(SUM(10^(R100:V100/10)/((R100&gt;0)*1+(S100&gt;0)*1+(T100&gt;0)*1+(U100&gt;0)*1+(V100&gt;0)*1)))</f>
        <v>72.962506302129242</v>
      </c>
      <c r="X100" s="8">
        <f t="shared" si="20"/>
        <v>0.86023252670426231</v>
      </c>
      <c r="Y100" s="8"/>
      <c r="Z100" s="9">
        <v>76.3</v>
      </c>
      <c r="AA100" s="9">
        <v>78.3</v>
      </c>
      <c r="AB100" s="9"/>
      <c r="AC100" s="9">
        <v>77.7</v>
      </c>
      <c r="AD100" s="9">
        <v>79.099999999999994</v>
      </c>
      <c r="AE100" s="8" cm="1">
        <f t="array" ref="AE100">10*LOG(SUM(10^(Z100:AD100/10)/((Z100&gt;0)*1+(AA100&gt;0)*1+(AB100&gt;0)*1+(AC100&gt;0)*1+(AD100&gt;0)*1)))</f>
        <v>77.966327224179253</v>
      </c>
      <c r="AF100" s="8">
        <f t="shared" si="26"/>
        <v>1.1818065267490545</v>
      </c>
      <c r="AG100" s="8"/>
      <c r="AH100" s="9">
        <v>63.3</v>
      </c>
      <c r="AI100" s="9">
        <v>67.7</v>
      </c>
      <c r="AJ100" s="9"/>
      <c r="AK100" s="9">
        <v>66.900000000000006</v>
      </c>
      <c r="AL100" s="9">
        <v>67.8</v>
      </c>
      <c r="AM100" s="8" cm="1">
        <f t="array" ref="AM100">10*LOG(SUM(10^(AH100:AL100/10)/((AH100&gt;0)*1+(AI100&gt;0)*1+(AJ100&gt;0)*1+(AK100&gt;0)*1+(AL100&gt;0)*1)))</f>
        <v>66.755442657452946</v>
      </c>
      <c r="AN100" s="8">
        <f t="shared" si="21"/>
        <v>2.1219095173922962</v>
      </c>
      <c r="AO100" s="8"/>
      <c r="AP100" s="9">
        <v>65.900000000000006</v>
      </c>
      <c r="AQ100" s="9">
        <v>69.599999999999994</v>
      </c>
      <c r="AR100" s="9">
        <v>61.6</v>
      </c>
      <c r="AS100" s="9">
        <v>66.3</v>
      </c>
      <c r="AT100" s="9">
        <v>69.8</v>
      </c>
      <c r="AU100" s="8" cm="1">
        <f t="array" ref="AU100">10*LOG(SUM(10^(AP100:AT100/10)/((AP100&gt;0)*1+(AQ100&gt;0)*1+(AR100&gt;0)*1+(AS100&gt;0)*1+(AT100&gt;0)*1)))</f>
        <v>67.523822368198921</v>
      </c>
      <c r="AV100" s="8">
        <f t="shared" si="22"/>
        <v>3.3470882868547078</v>
      </c>
      <c r="AW100" s="8"/>
      <c r="AX100" s="9">
        <v>79.8</v>
      </c>
      <c r="AY100" s="9">
        <v>82.4</v>
      </c>
      <c r="AZ100" s="9">
        <v>77.3</v>
      </c>
      <c r="BA100" s="9">
        <v>80.099999999999994</v>
      </c>
      <c r="BB100" s="9">
        <v>78.599999999999994</v>
      </c>
      <c r="BC100" s="8" cm="1">
        <f t="array" ref="BC100">10*LOG(SUM(10^(AX100:BB100/10)/((AX100&gt;0)*1+(AY100&gt;0)*1+(AZ100&gt;0)*1+(BA100&gt;0)*1+(BB100&gt;0)*1)))</f>
        <v>79.980459901855895</v>
      </c>
      <c r="BD100" s="8">
        <f t="shared" si="27"/>
        <v>1.8981570008827016</v>
      </c>
      <c r="BE100" s="8"/>
      <c r="BF100" s="9">
        <v>66.599999999999994</v>
      </c>
      <c r="BG100" s="9">
        <v>69.599999999999994</v>
      </c>
      <c r="BH100" s="9">
        <v>68.099999999999994</v>
      </c>
      <c r="BI100" s="9">
        <v>68.2</v>
      </c>
      <c r="BJ100" s="9">
        <v>71.5</v>
      </c>
      <c r="BK100" s="8" cm="1">
        <f t="array" ref="BK100">10*LOG(SUM(10^(BF100:BJ100/10)/((BF100&gt;0)*1+(BG100&gt;0)*1+(BH100&gt;0)*1+(BI100&gt;0)*1+(BJ100&gt;0)*1)))</f>
        <v>69.125392096313561</v>
      </c>
      <c r="BL100" s="8">
        <f t="shared" si="23"/>
        <v>1.8452642087245947</v>
      </c>
      <c r="BM100" s="8"/>
      <c r="BN100" s="9">
        <v>60.9</v>
      </c>
      <c r="BO100" s="9">
        <v>62.8</v>
      </c>
      <c r="BP100" s="9">
        <v>54</v>
      </c>
      <c r="BQ100" s="9">
        <v>62.2</v>
      </c>
      <c r="BR100" s="9">
        <v>62.9</v>
      </c>
      <c r="BS100" s="8" cm="1">
        <f t="array" ref="BS100">10*LOG(SUM(10^(BN100:BR100/10)/((BN100&gt;0)*1+(BO100&gt;0)*1+(BP100&gt;0)*1+(BQ100&gt;0)*1+(BR100&gt;0)*1)))</f>
        <v>61.459015006654667</v>
      </c>
      <c r="BT100" s="8">
        <f t="shared" si="24"/>
        <v>3.7527323379106052</v>
      </c>
      <c r="BU100" s="8"/>
      <c r="BV100" s="9">
        <v>53.2</v>
      </c>
      <c r="BW100" s="9">
        <v>54.6</v>
      </c>
      <c r="BX100" s="9">
        <v>53.5</v>
      </c>
      <c r="BY100" s="9">
        <v>54.6</v>
      </c>
      <c r="BZ100" s="9">
        <v>53.9</v>
      </c>
      <c r="CA100" s="8" cm="1">
        <f t="array" ref="CA100">10*LOG(SUM(10^(BV100:BZ100/10)/((BV100&gt;0)*1+(BW100&gt;0)*1+(BX100&gt;0)*1+(BY100&gt;0)*1+(BZ100&gt;0)*1)))</f>
        <v>53.997010306983377</v>
      </c>
      <c r="CB100" s="8">
        <f t="shared" si="25"/>
        <v>0.63482280992415507</v>
      </c>
    </row>
    <row r="101" spans="1:80" x14ac:dyDescent="0.2">
      <c r="A101" s="13">
        <v>63</v>
      </c>
      <c r="B101">
        <v>65.3</v>
      </c>
      <c r="C101">
        <v>68.099999999999994</v>
      </c>
      <c r="E101">
        <v>65.7</v>
      </c>
      <c r="F101">
        <v>66.099999999999994</v>
      </c>
      <c r="G101" s="8" cm="1">
        <f t="array" ref="G101">10*LOG(SUM(10^(B101:F101/10)/((B101&gt;0)*1+(C101&gt;0)*1+(D101&gt;0)*1+(E101&gt;0)*1+(F101&gt;0)*1)))</f>
        <v>66.442942911172452</v>
      </c>
      <c r="H101" s="8">
        <f t="shared" si="28"/>
        <v>1.2436505404118399</v>
      </c>
      <c r="I101" s="8"/>
      <c r="J101" s="9">
        <v>55.6</v>
      </c>
      <c r="K101" s="9">
        <v>59.6</v>
      </c>
      <c r="L101" s="9"/>
      <c r="M101" s="9">
        <v>57.2</v>
      </c>
      <c r="N101" s="9"/>
      <c r="O101" s="8" cm="1">
        <f t="array" ref="O101">10*LOG(SUM(10^(J101:N101/10)/((J101&gt;0)*1+(K101&gt;0)*1+(L101&gt;0)*1+(M101&gt;0)*1+(N101&gt;0)*1)))</f>
        <v>57.781267251724451</v>
      </c>
      <c r="P101" s="8">
        <f t="shared" si="29"/>
        <v>2.0132891827388666</v>
      </c>
      <c r="Q101" s="8"/>
      <c r="R101" s="9">
        <v>72.400000000000006</v>
      </c>
      <c r="S101" s="9">
        <v>72.7</v>
      </c>
      <c r="T101" s="9"/>
      <c r="U101" s="9">
        <v>73.3</v>
      </c>
      <c r="V101" s="9">
        <v>74.7</v>
      </c>
      <c r="W101" s="8" cm="1">
        <f t="array" ref="W101">10*LOG(SUM(10^(R101:V101/10)/((R101&gt;0)*1+(S101&gt;0)*1+(T101&gt;0)*1+(U101&gt;0)*1+(V101&gt;0)*1)))</f>
        <v>73.369127739010025</v>
      </c>
      <c r="X101" s="8">
        <f t="shared" si="20"/>
        <v>1.0210288928331059</v>
      </c>
      <c r="Y101" s="8"/>
      <c r="Z101" s="9">
        <v>75.599999999999994</v>
      </c>
      <c r="AA101" s="9">
        <v>77.599999999999994</v>
      </c>
      <c r="AB101" s="9"/>
      <c r="AC101" s="9">
        <v>77.599999999999994</v>
      </c>
      <c r="AD101" s="9">
        <v>78.2</v>
      </c>
      <c r="AE101" s="8" cm="1">
        <f t="array" ref="AE101">10*LOG(SUM(10^(Z101:AD101/10)/((Z101&gt;0)*1+(AA101&gt;0)*1+(AB101&gt;0)*1+(AC101&gt;0)*1+(AD101&gt;0)*1)))</f>
        <v>77.353296549555353</v>
      </c>
      <c r="AF101" s="8">
        <f t="shared" si="26"/>
        <v>1.1357816691600571</v>
      </c>
      <c r="AG101" s="8"/>
      <c r="AH101" s="9">
        <v>64.099999999999994</v>
      </c>
      <c r="AI101" s="9">
        <v>67.2</v>
      </c>
      <c r="AJ101" s="9"/>
      <c r="AK101" s="9">
        <v>64.400000000000006</v>
      </c>
      <c r="AL101" s="9">
        <v>68</v>
      </c>
      <c r="AM101" s="8" cm="1">
        <f t="array" ref="AM101">10*LOG(SUM(10^(AH101:AL101/10)/((AH101&gt;0)*1+(AI101&gt;0)*1+(AJ101&gt;0)*1+(AK101&gt;0)*1+(AL101&gt;0)*1)))</f>
        <v>66.25370941277113</v>
      </c>
      <c r="AN101" s="8">
        <f t="shared" si="21"/>
        <v>1.9653244007033557</v>
      </c>
      <c r="AO101" s="8"/>
      <c r="AP101" s="9">
        <v>66.7</v>
      </c>
      <c r="AQ101" s="9">
        <v>70</v>
      </c>
      <c r="AR101" s="9">
        <v>64.2</v>
      </c>
      <c r="AS101" s="9">
        <v>67.2</v>
      </c>
      <c r="AT101" s="9">
        <v>68.599999999999994</v>
      </c>
      <c r="AU101" s="8" cm="1">
        <f t="array" ref="AU101">10*LOG(SUM(10^(AP101:AT101/10)/((AP101&gt;0)*1+(AQ101&gt;0)*1+(AR101&gt;0)*1+(AS101&gt;0)*1+(AT101&gt;0)*1)))</f>
        <v>67.752470410034647</v>
      </c>
      <c r="AV101" s="8">
        <f t="shared" si="22"/>
        <v>2.1766947420343512</v>
      </c>
      <c r="AW101" s="8"/>
      <c r="AX101" s="9">
        <v>80.5</v>
      </c>
      <c r="AY101" s="9">
        <v>81.599999999999994</v>
      </c>
      <c r="AZ101" s="9">
        <v>78.5</v>
      </c>
      <c r="BA101" s="9">
        <v>81</v>
      </c>
      <c r="BB101" s="9">
        <v>78.5</v>
      </c>
      <c r="BC101" s="8" cm="1">
        <f t="array" ref="BC101">10*LOG(SUM(10^(AX101:BB101/10)/((AX101&gt;0)*1+(AY101&gt;0)*1+(AZ101&gt;0)*1+(BA101&gt;0)*1+(BB101&gt;0)*1)))</f>
        <v>80.205498121869354</v>
      </c>
      <c r="BD101" s="8">
        <f t="shared" si="27"/>
        <v>1.44118007202431</v>
      </c>
      <c r="BE101" s="8"/>
      <c r="BF101" s="9">
        <v>65.599999999999994</v>
      </c>
      <c r="BG101" s="9">
        <v>70</v>
      </c>
      <c r="BH101" s="9">
        <v>68.900000000000006</v>
      </c>
      <c r="BI101" s="9">
        <v>68.2</v>
      </c>
      <c r="BJ101" s="9">
        <v>70.2</v>
      </c>
      <c r="BK101" s="8" cm="1">
        <f t="array" ref="BK101">10*LOG(SUM(10^(BF101:BJ101/10)/((BF101&gt;0)*1+(BG101&gt;0)*1+(BH101&gt;0)*1+(BI101&gt;0)*1+(BJ101&gt;0)*1)))</f>
        <v>68.861687956417427</v>
      </c>
      <c r="BL101" s="8">
        <f t="shared" si="23"/>
        <v>1.8552627846210927</v>
      </c>
      <c r="BM101" s="8"/>
      <c r="BN101" s="9">
        <v>61</v>
      </c>
      <c r="BO101" s="9">
        <v>63.6</v>
      </c>
      <c r="BP101" s="9">
        <v>54.1</v>
      </c>
      <c r="BQ101" s="9">
        <v>62.1</v>
      </c>
      <c r="BR101" s="9">
        <v>62.9</v>
      </c>
      <c r="BS101" s="8" cm="1">
        <f t="array" ref="BS101">10*LOG(SUM(10^(BN101:BR101/10)/((BN101&gt;0)*1+(BO101&gt;0)*1+(BP101&gt;0)*1+(BQ101&gt;0)*1+(BR101&gt;0)*1)))</f>
        <v>61.689973321150653</v>
      </c>
      <c r="BT101" s="8">
        <f t="shared" si="24"/>
        <v>3.8357528596091792</v>
      </c>
      <c r="BU101" s="8"/>
      <c r="BV101" s="9">
        <v>52.1</v>
      </c>
      <c r="BW101" s="9">
        <v>53.3</v>
      </c>
      <c r="BX101" s="9">
        <v>52</v>
      </c>
      <c r="BY101" s="9">
        <v>53.4</v>
      </c>
      <c r="BZ101" s="9">
        <v>54.6</v>
      </c>
      <c r="CA101" s="8" cm="1">
        <f t="array" ref="CA101">10*LOG(SUM(10^(BV101:BZ101/10)/((BV101&gt;0)*1+(BW101&gt;0)*1+(BX101&gt;0)*1+(BY101&gt;0)*1+(BZ101&gt;0)*1)))</f>
        <v>53.187500838635358</v>
      </c>
      <c r="CB101" s="8">
        <f t="shared" si="25"/>
        <v>1.0709808588392231</v>
      </c>
    </row>
    <row r="102" spans="1:80" x14ac:dyDescent="0.2">
      <c r="A102" s="13">
        <v>64</v>
      </c>
      <c r="B102">
        <v>63.1</v>
      </c>
      <c r="C102">
        <v>67.5</v>
      </c>
      <c r="E102">
        <v>66.900000000000006</v>
      </c>
      <c r="F102">
        <v>69</v>
      </c>
      <c r="G102" s="8" cm="1">
        <f t="array" ref="G102">10*LOG(SUM(10^(B102:F102/10)/((B102&gt;0)*1+(C102&gt;0)*1+(D102&gt;0)*1+(E102&gt;0)*1+(F102&gt;0)*1)))</f>
        <v>67.098256790191172</v>
      </c>
      <c r="H102" s="8">
        <f t="shared" si="28"/>
        <v>2.5104780421266382</v>
      </c>
      <c r="I102" s="8"/>
      <c r="J102" s="9">
        <v>55.9</v>
      </c>
      <c r="K102" s="9">
        <v>59.8</v>
      </c>
      <c r="L102" s="9"/>
      <c r="M102" s="9">
        <v>59.9</v>
      </c>
      <c r="N102" s="9"/>
      <c r="O102" s="8" cm="1">
        <f t="array" ref="O102">10*LOG(SUM(10^(J102:N102/10)/((J102&gt;0)*1+(K102&gt;0)*1+(L102&gt;0)*1+(M102&gt;0)*1+(N102&gt;0)*1)))</f>
        <v>58.886057045804883</v>
      </c>
      <c r="P102" s="8">
        <f t="shared" si="29"/>
        <v>2.2810816147900828</v>
      </c>
      <c r="Q102" s="8"/>
      <c r="R102" s="9">
        <v>72.7</v>
      </c>
      <c r="S102" s="9">
        <v>72.3</v>
      </c>
      <c r="T102" s="9"/>
      <c r="U102" s="9">
        <v>73.400000000000006</v>
      </c>
      <c r="V102" s="9">
        <v>74.099999999999994</v>
      </c>
      <c r="W102" s="8" cm="1">
        <f t="array" ref="W102">10*LOG(SUM(10^(R102:V102/10)/((R102&gt;0)*1+(S102&gt;0)*1+(T102&gt;0)*1+(U102&gt;0)*1+(V102&gt;0)*1)))</f>
        <v>73.179844185655782</v>
      </c>
      <c r="X102" s="8">
        <f t="shared" si="20"/>
        <v>0.79320026895271833</v>
      </c>
      <c r="Y102" s="8"/>
      <c r="Z102" s="9">
        <v>74.599999999999994</v>
      </c>
      <c r="AA102" s="9">
        <v>77.599999999999994</v>
      </c>
      <c r="AB102" s="9"/>
      <c r="AC102" s="9">
        <v>76.3</v>
      </c>
      <c r="AD102" s="9">
        <v>78.099999999999994</v>
      </c>
      <c r="AE102" s="8" cm="1">
        <f t="array" ref="AE102">10*LOG(SUM(10^(Z102:AD102/10)/((Z102&gt;0)*1+(AA102&gt;0)*1+(AB102&gt;0)*1+(AC102&gt;0)*1+(AD102&gt;0)*1)))</f>
        <v>76.848625997168455</v>
      </c>
      <c r="AF102" s="8">
        <f t="shared" si="26"/>
        <v>1.5631165450257805</v>
      </c>
      <c r="AG102" s="8"/>
      <c r="AH102" s="9">
        <v>63.5</v>
      </c>
      <c r="AI102" s="9">
        <v>67.099999999999994</v>
      </c>
      <c r="AJ102" s="9"/>
      <c r="AK102" s="9">
        <v>66.099999999999994</v>
      </c>
      <c r="AL102" s="9">
        <v>68.3</v>
      </c>
      <c r="AM102" s="8" cm="1">
        <f t="array" ref="AM102">10*LOG(SUM(10^(AH102:AL102/10)/((AH102&gt;0)*1+(AI102&gt;0)*1+(AJ102&gt;0)*1+(AK102&gt;0)*1+(AL102&gt;0)*1)))</f>
        <v>66.580583673709924</v>
      </c>
      <c r="AN102" s="8">
        <f t="shared" si="21"/>
        <v>2.0420577856662119</v>
      </c>
      <c r="AO102" s="8"/>
      <c r="AP102" s="9">
        <v>68.2</v>
      </c>
      <c r="AQ102" s="9">
        <v>70.599999999999994</v>
      </c>
      <c r="AR102" s="9">
        <v>66.3</v>
      </c>
      <c r="AS102" s="9">
        <v>68.900000000000006</v>
      </c>
      <c r="AT102" s="9">
        <v>68.7</v>
      </c>
      <c r="AU102" s="8" cm="1">
        <f t="array" ref="AU102">10*LOG(SUM(10^(AP102:AT102/10)/((AP102&gt;0)*1+(AQ102&gt;0)*1+(AR102&gt;0)*1+(AS102&gt;0)*1+(AT102&gt;0)*1)))</f>
        <v>68.7540670234294</v>
      </c>
      <c r="AV102" s="8">
        <f t="shared" si="22"/>
        <v>1.5436968614336166</v>
      </c>
      <c r="AW102" s="8"/>
      <c r="AX102" s="9">
        <v>80</v>
      </c>
      <c r="AY102" s="9">
        <v>82.1</v>
      </c>
      <c r="AZ102" s="9">
        <v>78.900000000000006</v>
      </c>
      <c r="BA102" s="9">
        <v>80.099999999999994</v>
      </c>
      <c r="BB102" s="9">
        <v>78.7</v>
      </c>
      <c r="BC102" s="8" cm="1">
        <f t="array" ref="BC102">10*LOG(SUM(10^(AX102:BB102/10)/((AX102&gt;0)*1+(AY102&gt;0)*1+(AZ102&gt;0)*1+(BA102&gt;0)*1+(BB102&gt;0)*1)))</f>
        <v>80.139035577446464</v>
      </c>
      <c r="BD102" s="8">
        <f t="shared" si="27"/>
        <v>1.3520355024924415</v>
      </c>
      <c r="BE102" s="8"/>
      <c r="BF102" s="9">
        <v>67.099999999999994</v>
      </c>
      <c r="BG102" s="9">
        <v>70.8</v>
      </c>
      <c r="BH102" s="9">
        <v>67.7</v>
      </c>
      <c r="BI102" s="9">
        <v>69.3</v>
      </c>
      <c r="BJ102" s="9">
        <v>70.5</v>
      </c>
      <c r="BK102" s="8" cm="1">
        <f t="array" ref="BK102">10*LOG(SUM(10^(BF102:BJ102/10)/((BF102&gt;0)*1+(BG102&gt;0)*1+(BH102&gt;0)*1+(BI102&gt;0)*1+(BJ102&gt;0)*1)))</f>
        <v>69.321820366003976</v>
      </c>
      <c r="BL102" s="8">
        <f t="shared" si="23"/>
        <v>1.6468151080191125</v>
      </c>
      <c r="BM102" s="8"/>
      <c r="BN102" s="9">
        <v>59.1</v>
      </c>
      <c r="BO102" s="9">
        <v>62.9</v>
      </c>
      <c r="BP102" s="9">
        <v>54.1</v>
      </c>
      <c r="BQ102" s="9">
        <v>61.6</v>
      </c>
      <c r="BR102" s="9">
        <v>62.4</v>
      </c>
      <c r="BS102" s="8" cm="1">
        <f t="array" ref="BS102">10*LOG(SUM(10^(BN102:BR102/10)/((BN102&gt;0)*1+(BO102&gt;0)*1+(BP102&gt;0)*1+(BQ102&gt;0)*1+(BR102&gt;0)*1)))</f>
        <v>60.936286467673938</v>
      </c>
      <c r="BT102" s="8">
        <f t="shared" si="24"/>
        <v>3.6175958867734237</v>
      </c>
      <c r="BU102" s="8"/>
      <c r="BV102" s="9">
        <v>50.8</v>
      </c>
      <c r="BW102" s="9">
        <v>54.6</v>
      </c>
      <c r="BX102" s="9">
        <v>51.7</v>
      </c>
      <c r="BY102" s="9">
        <v>53.1</v>
      </c>
      <c r="BZ102" s="9">
        <v>53.7</v>
      </c>
      <c r="CA102" s="8" cm="1">
        <f t="array" ref="CA102">10*LOG(SUM(10^(BV102:BZ102/10)/((BV102&gt;0)*1+(BW102&gt;0)*1+(BX102&gt;0)*1+(BY102&gt;0)*1+(BZ102&gt;0)*1)))</f>
        <v>52.989129170146271</v>
      </c>
      <c r="CB102" s="8">
        <f t="shared" si="25"/>
        <v>1.528724958911839</v>
      </c>
    </row>
    <row r="103" spans="1:80" x14ac:dyDescent="0.2">
      <c r="A103" s="13">
        <v>65</v>
      </c>
      <c r="B103">
        <v>63.1</v>
      </c>
      <c r="C103">
        <v>66.2</v>
      </c>
      <c r="E103">
        <v>65.599999999999994</v>
      </c>
      <c r="F103">
        <v>67.7</v>
      </c>
      <c r="G103" s="8" cm="1">
        <f t="array" ref="G103">10*LOG(SUM(10^(B103:F103/10)/((B103&gt;0)*1+(C103&gt;0)*1+(D103&gt;0)*1+(E103&gt;0)*1+(F103&gt;0)*1)))</f>
        <v>65.946590646327223</v>
      </c>
      <c r="H103" s="8">
        <f t="shared" ref="H103:H128" si="30">STDEV(B103:F103)</f>
        <v>1.9157244060668024</v>
      </c>
      <c r="I103" s="8"/>
      <c r="J103" s="9">
        <v>57</v>
      </c>
      <c r="K103" s="9">
        <v>58.2</v>
      </c>
      <c r="L103" s="9"/>
      <c r="M103" s="9">
        <v>65.2</v>
      </c>
      <c r="N103" s="9"/>
      <c r="O103" s="8" cm="1">
        <f t="array" ref="O103">10*LOG(SUM(10^(J103:N103/10)/((J103&gt;0)*1+(K103&gt;0)*1+(L103&gt;0)*1+(M103&gt;0)*1+(N103&gt;0)*1)))</f>
        <v>61.734964689253616</v>
      </c>
      <c r="P103" s="8">
        <f t="shared" ref="P103:P128" si="31">STDEV(J103:N103)</f>
        <v>4.4286943147313007</v>
      </c>
      <c r="Q103" s="8"/>
      <c r="R103" s="9">
        <v>72.900000000000006</v>
      </c>
      <c r="S103" s="9">
        <v>73.7</v>
      </c>
      <c r="T103" s="9"/>
      <c r="U103" s="9">
        <v>74.400000000000006</v>
      </c>
      <c r="V103" s="9">
        <v>74.599999999999994</v>
      </c>
      <c r="W103" s="8" cm="1">
        <f t="array" ref="W103">10*LOG(SUM(10^(R103:V103/10)/((R103&gt;0)*1+(S103&gt;0)*1+(T103&gt;0)*1+(U103&gt;0)*1+(V103&gt;0)*1)))</f>
        <v>73.949913118813498</v>
      </c>
      <c r="X103" s="8">
        <f t="shared" ref="X103:X128" si="32">STDEV(R103:V103)</f>
        <v>0.77028133388608633</v>
      </c>
      <c r="Y103" s="8"/>
      <c r="Z103" s="9">
        <v>75.2</v>
      </c>
      <c r="AA103" s="9">
        <v>77.400000000000006</v>
      </c>
      <c r="AB103" s="9"/>
      <c r="AC103" s="9">
        <v>76.8</v>
      </c>
      <c r="AD103" s="9">
        <v>78.099999999999994</v>
      </c>
      <c r="AE103" s="8" cm="1">
        <f t="array" ref="AE103">10*LOG(SUM(10^(Z103:AD103/10)/((Z103&gt;0)*1+(AA103&gt;0)*1+(AB103&gt;0)*1+(AC103&gt;0)*1+(AD103&gt;0)*1)))</f>
        <v>77.000449256377891</v>
      </c>
      <c r="AF103" s="8">
        <f t="shared" si="26"/>
        <v>1.2365947867699671</v>
      </c>
      <c r="AG103" s="8"/>
      <c r="AH103" s="9">
        <v>63.6</v>
      </c>
      <c r="AI103" s="9">
        <v>67.099999999999994</v>
      </c>
      <c r="AJ103" s="9"/>
      <c r="AK103" s="9">
        <v>66.400000000000006</v>
      </c>
      <c r="AL103" s="9">
        <v>66.900000000000006</v>
      </c>
      <c r="AM103" s="8" cm="1">
        <f t="array" ref="AM103">10*LOG(SUM(10^(AH103:AL103/10)/((AH103&gt;0)*1+(AI103&gt;0)*1+(AJ103&gt;0)*1+(AK103&gt;0)*1+(AL103&gt;0)*1)))</f>
        <v>66.201992940805894</v>
      </c>
      <c r="AN103" s="8">
        <f t="shared" ref="AN103:AN128" si="33">STDEV(AH103:AL103)</f>
        <v>1.6268579122549902</v>
      </c>
      <c r="AO103" s="8"/>
      <c r="AP103" s="9">
        <v>67.099999999999994</v>
      </c>
      <c r="AQ103" s="9">
        <v>70.3</v>
      </c>
      <c r="AR103" s="9">
        <v>67.8</v>
      </c>
      <c r="AS103" s="9">
        <v>68</v>
      </c>
      <c r="AT103" s="9">
        <v>70.2</v>
      </c>
      <c r="AU103" s="8" cm="1">
        <f t="array" ref="AU103">10*LOG(SUM(10^(AP103:AT103/10)/((AP103&gt;0)*1+(AQ103&gt;0)*1+(AR103&gt;0)*1+(AS103&gt;0)*1+(AT103&gt;0)*1)))</f>
        <v>68.881824342825226</v>
      </c>
      <c r="AV103" s="8">
        <f t="shared" ref="AV103:AV128" si="34">STDEV(AP103:AT103)</f>
        <v>1.4720733677368141</v>
      </c>
      <c r="AW103" s="8"/>
      <c r="AX103" s="9">
        <v>79</v>
      </c>
      <c r="AY103" s="9">
        <v>83.9</v>
      </c>
      <c r="AZ103" s="9">
        <v>79.099999999999994</v>
      </c>
      <c r="BA103" s="9">
        <v>79.900000000000006</v>
      </c>
      <c r="BB103" s="9">
        <v>77.099999999999994</v>
      </c>
      <c r="BC103" s="8" cm="1">
        <f t="array" ref="BC103">10*LOG(SUM(10^(AX103:BB103/10)/((AX103&gt;0)*1+(AY103&gt;0)*1+(AZ103&gt;0)*1+(BA103&gt;0)*1+(BB103&gt;0)*1)))</f>
        <v>80.454768147575763</v>
      </c>
      <c r="BD103" s="8">
        <f t="shared" si="27"/>
        <v>2.5119713374160981</v>
      </c>
      <c r="BE103" s="8"/>
      <c r="BF103" s="9">
        <v>67.2</v>
      </c>
      <c r="BG103" s="9">
        <v>70.5</v>
      </c>
      <c r="BH103" s="9">
        <v>68</v>
      </c>
      <c r="BI103" s="9">
        <v>68.7</v>
      </c>
      <c r="BJ103" s="9">
        <v>69.900000000000006</v>
      </c>
      <c r="BK103" s="8" cm="1">
        <f t="array" ref="BK103">10*LOG(SUM(10^(BF103:BJ103/10)/((BF103&gt;0)*1+(BG103&gt;0)*1+(BH103&gt;0)*1+(BI103&gt;0)*1+(BJ103&gt;0)*1)))</f>
        <v>69.02691417281838</v>
      </c>
      <c r="BL103" s="8">
        <f t="shared" ref="BL103:BL128" si="35">STDEV(BF103:BJ103)</f>
        <v>1.3501851724856115</v>
      </c>
      <c r="BM103" s="8"/>
      <c r="BN103" s="9">
        <v>59.7</v>
      </c>
      <c r="BO103" s="9">
        <v>63.4</v>
      </c>
      <c r="BP103" s="9">
        <v>54.4</v>
      </c>
      <c r="BQ103" s="9">
        <v>61</v>
      </c>
      <c r="BR103" s="9">
        <v>62.3</v>
      </c>
      <c r="BS103" s="8" cm="1">
        <f t="array" ref="BS103">10*LOG(SUM(10^(BN103:BR103/10)/((BN103&gt;0)*1+(BO103&gt;0)*1+(BP103&gt;0)*1+(BQ103&gt;0)*1+(BR103&gt;0)*1)))</f>
        <v>61.040504026011568</v>
      </c>
      <c r="BT103" s="8">
        <f t="shared" ref="BT103:BT128" si="36">STDEV(BN103:BR103)</f>
        <v>3.5061374759127744</v>
      </c>
      <c r="BU103" s="8"/>
      <c r="BV103" s="9">
        <v>52.5</v>
      </c>
      <c r="BW103" s="9">
        <v>53.7</v>
      </c>
      <c r="BX103" s="9">
        <v>52.2</v>
      </c>
      <c r="BY103" s="9">
        <v>52.8</v>
      </c>
      <c r="BZ103" s="9">
        <v>56.3</v>
      </c>
      <c r="CA103" s="8" cm="1">
        <f t="array" ref="CA103">10*LOG(SUM(10^(BV103:BZ103/10)/((BV103&gt;0)*1+(BW103&gt;0)*1+(BX103&gt;0)*1+(BY103&gt;0)*1+(BZ103&gt;0)*1)))</f>
        <v>53.785196694529851</v>
      </c>
      <c r="CB103" s="8">
        <f t="shared" ref="CB103:CB128" si="37">STDEV(BV103:BZ103)</f>
        <v>1.6628289148315876</v>
      </c>
    </row>
    <row r="104" spans="1:80" x14ac:dyDescent="0.2">
      <c r="A104" s="13">
        <v>66</v>
      </c>
      <c r="B104">
        <v>62.7</v>
      </c>
      <c r="C104">
        <v>68.3</v>
      </c>
      <c r="E104">
        <v>65.599999999999994</v>
      </c>
      <c r="F104">
        <v>67.7</v>
      </c>
      <c r="G104" s="8" cm="1">
        <f t="array" ref="G104">10*LOG(SUM(10^(B104:F104/10)/((B104&gt;0)*1+(C104&gt;0)*1+(D104&gt;0)*1+(E104&gt;0)*1+(F104&gt;0)*1)))</f>
        <v>66.566284027861215</v>
      </c>
      <c r="H104" s="8">
        <f t="shared" si="30"/>
        <v>2.5303161857759977</v>
      </c>
      <c r="I104" s="8"/>
      <c r="J104" s="9">
        <v>58.4</v>
      </c>
      <c r="K104" s="9">
        <v>60.1</v>
      </c>
      <c r="L104" s="9"/>
      <c r="M104" s="9">
        <v>61.2</v>
      </c>
      <c r="N104" s="9"/>
      <c r="O104" s="8" cm="1">
        <f t="array" ref="O104">10*LOG(SUM(10^(J104:N104/10)/((J104&gt;0)*1+(K104&gt;0)*1+(L104&gt;0)*1+(M104&gt;0)*1+(N104&gt;0)*1)))</f>
        <v>60.048059510990598</v>
      </c>
      <c r="P104" s="8">
        <f t="shared" si="31"/>
        <v>1.4106735979665905</v>
      </c>
      <c r="Q104" s="8"/>
      <c r="R104" s="9">
        <v>73</v>
      </c>
      <c r="S104" s="9">
        <v>74.099999999999994</v>
      </c>
      <c r="T104" s="9"/>
      <c r="U104" s="9">
        <v>74.7</v>
      </c>
      <c r="V104" s="9">
        <v>74.7</v>
      </c>
      <c r="W104" s="8" cm="1">
        <f t="array" ref="W104">10*LOG(SUM(10^(R104:V104/10)/((R104&gt;0)*1+(S104&gt;0)*1+(T104&gt;0)*1+(U104&gt;0)*1+(V104&gt;0)*1)))</f>
        <v>74.178069027139244</v>
      </c>
      <c r="X104" s="8">
        <f t="shared" si="32"/>
        <v>0.80156097709407126</v>
      </c>
      <c r="Y104" s="8"/>
      <c r="Z104" s="9">
        <v>75.3</v>
      </c>
      <c r="AA104" s="9">
        <v>78.099999999999994</v>
      </c>
      <c r="AB104" s="9"/>
      <c r="AC104" s="9">
        <v>75</v>
      </c>
      <c r="AD104" s="9">
        <v>76.5</v>
      </c>
      <c r="AE104" s="8" cm="1">
        <f t="array" ref="AE104">10*LOG(SUM(10^(Z104:AD104/10)/((Z104&gt;0)*1+(AA104&gt;0)*1+(AB104&gt;0)*1+(AC104&gt;0)*1+(AD104&gt;0)*1)))</f>
        <v>76.403347641124711</v>
      </c>
      <c r="AF104" s="8">
        <f t="shared" ref="AF104:AF128" si="38">STDEV(Z104:AD104)</f>
        <v>1.4080127840328704</v>
      </c>
      <c r="AG104" s="8"/>
      <c r="AH104" s="9">
        <v>63.1</v>
      </c>
      <c r="AI104" s="9">
        <v>68</v>
      </c>
      <c r="AJ104" s="9"/>
      <c r="AK104" s="9">
        <v>66.599999999999994</v>
      </c>
      <c r="AL104" s="9">
        <v>67.3</v>
      </c>
      <c r="AM104" s="8" cm="1">
        <f t="array" ref="AM104">10*LOG(SUM(10^(AH104:AL104/10)/((AH104&gt;0)*1+(AI104&gt;0)*1+(AJ104&gt;0)*1+(AK104&gt;0)*1+(AL104&gt;0)*1)))</f>
        <v>66.602133631967376</v>
      </c>
      <c r="AN104" s="8">
        <f t="shared" si="33"/>
        <v>2.1763884457207219</v>
      </c>
      <c r="AO104" s="8"/>
      <c r="AP104" s="9">
        <v>67.3</v>
      </c>
      <c r="AQ104" s="9">
        <v>71</v>
      </c>
      <c r="AR104" s="9">
        <v>68.400000000000006</v>
      </c>
      <c r="AS104" s="9">
        <v>67.8</v>
      </c>
      <c r="AT104" s="9">
        <v>71.8</v>
      </c>
      <c r="AU104" s="8" cm="1">
        <f t="array" ref="AU104">10*LOG(SUM(10^(AP104:AT104/10)/((AP104&gt;0)*1+(AQ104&gt;0)*1+(AR104&gt;0)*1+(AS104&gt;0)*1+(AT104&gt;0)*1)))</f>
        <v>69.641567278058034</v>
      </c>
      <c r="AV104" s="8">
        <f t="shared" si="34"/>
        <v>2.0119642143934864</v>
      </c>
      <c r="AW104" s="8"/>
      <c r="AX104" s="9">
        <v>77.5</v>
      </c>
      <c r="AY104" s="9">
        <v>82.9</v>
      </c>
      <c r="AZ104" s="9">
        <v>80.3</v>
      </c>
      <c r="BA104" s="9">
        <v>82.2</v>
      </c>
      <c r="BB104" s="9">
        <v>77.7</v>
      </c>
      <c r="BC104" s="8" cm="1">
        <f t="array" ref="BC104">10*LOG(SUM(10^(AX104:BB104/10)/((AX104&gt;0)*1+(AY104&gt;0)*1+(AZ104&gt;0)*1+(BA104&gt;0)*1+(BB104&gt;0)*1)))</f>
        <v>80.668576230203612</v>
      </c>
      <c r="BD104" s="8">
        <f t="shared" ref="BD104:BD128" si="39">STDEV(AX104:BB104)</f>
        <v>2.4903814968795457</v>
      </c>
      <c r="BE104" s="8"/>
      <c r="BF104" s="9">
        <v>67.5</v>
      </c>
      <c r="BG104" s="9">
        <v>70.2</v>
      </c>
      <c r="BH104" s="9">
        <v>66.599999999999994</v>
      </c>
      <c r="BI104" s="9">
        <v>68.400000000000006</v>
      </c>
      <c r="BJ104" s="9">
        <v>69.599999999999994</v>
      </c>
      <c r="BK104" s="8" cm="1">
        <f t="array" ref="BK104">10*LOG(SUM(10^(BF104:BJ104/10)/((BF104&gt;0)*1+(BG104&gt;0)*1+(BH104&gt;0)*1+(BI104&gt;0)*1+(BJ104&gt;0)*1)))</f>
        <v>68.6574337687357</v>
      </c>
      <c r="BL104" s="8">
        <f t="shared" si="35"/>
        <v>1.4758048651498628</v>
      </c>
      <c r="BM104" s="8"/>
      <c r="BN104" s="9">
        <v>60.6</v>
      </c>
      <c r="BO104" s="9">
        <v>62.7</v>
      </c>
      <c r="BP104" s="9">
        <v>55.1</v>
      </c>
      <c r="BQ104" s="9">
        <v>62</v>
      </c>
      <c r="BR104" s="9">
        <v>64</v>
      </c>
      <c r="BS104" s="8" cm="1">
        <f t="array" ref="BS104">10*LOG(SUM(10^(BN104:BR104/10)/((BN104&gt;0)*1+(BO104&gt;0)*1+(BP104&gt;0)*1+(BQ104&gt;0)*1+(BR104&gt;0)*1)))</f>
        <v>61.720546994321865</v>
      </c>
      <c r="BT104" s="8">
        <f t="shared" si="36"/>
        <v>3.456443258611372</v>
      </c>
      <c r="BU104" s="8"/>
      <c r="BV104" s="9">
        <v>53.5</v>
      </c>
      <c r="BW104" s="9">
        <v>57</v>
      </c>
      <c r="BX104" s="9">
        <v>52.5</v>
      </c>
      <c r="BY104" s="9">
        <v>54.7</v>
      </c>
      <c r="BZ104" s="9">
        <v>55.4</v>
      </c>
      <c r="CA104" s="8" cm="1">
        <f t="array" ref="CA104">10*LOG(SUM(10^(BV104:BZ104/10)/((BV104&gt;0)*1+(BW104&gt;0)*1+(BX104&gt;0)*1+(BY104&gt;0)*1+(BZ104&gt;0)*1)))</f>
        <v>54.898868111575354</v>
      </c>
      <c r="CB104" s="8">
        <f t="shared" si="37"/>
        <v>1.7340703561274551</v>
      </c>
    </row>
    <row r="105" spans="1:80" x14ac:dyDescent="0.2">
      <c r="A105" s="13">
        <v>67</v>
      </c>
      <c r="B105">
        <v>62.4</v>
      </c>
      <c r="C105">
        <v>65.400000000000006</v>
      </c>
      <c r="E105">
        <v>67.7</v>
      </c>
      <c r="F105">
        <v>67.5</v>
      </c>
      <c r="G105" s="8" cm="1">
        <f t="array" ref="G105">10*LOG(SUM(10^(B105:F105/10)/((B105&gt;0)*1+(C105&gt;0)*1+(D105&gt;0)*1+(E105&gt;0)*1+(F105&gt;0)*1)))</f>
        <v>66.210988743205036</v>
      </c>
      <c r="H105" s="8">
        <f t="shared" si="30"/>
        <v>2.463736998950985</v>
      </c>
      <c r="I105" s="8"/>
      <c r="J105" s="9">
        <v>56.3</v>
      </c>
      <c r="K105" s="9">
        <v>60.5</v>
      </c>
      <c r="L105" s="9"/>
      <c r="M105" s="9">
        <v>58</v>
      </c>
      <c r="N105" s="9"/>
      <c r="O105" s="8" cm="1">
        <f t="array" ref="O105">10*LOG(SUM(10^(J105:N105/10)/((J105&gt;0)*1+(K105&gt;0)*1+(L105&gt;0)*1+(M105&gt;0)*1+(N105&gt;0)*1)))</f>
        <v>58.612470397778921</v>
      </c>
      <c r="P105" s="8">
        <f t="shared" si="31"/>
        <v>2.1126602503321115</v>
      </c>
      <c r="Q105" s="8"/>
      <c r="R105" s="9">
        <v>73.099999999999994</v>
      </c>
      <c r="S105" s="9">
        <v>74</v>
      </c>
      <c r="T105" s="9"/>
      <c r="U105" s="9">
        <v>75.599999999999994</v>
      </c>
      <c r="V105" s="9">
        <v>74.599999999999994</v>
      </c>
      <c r="W105" s="8" cm="1">
        <f t="array" ref="W105">10*LOG(SUM(10^(R105:V105/10)/((R105&gt;0)*1+(S105&gt;0)*1+(T105&gt;0)*1+(U105&gt;0)*1+(V105&gt;0)*1)))</f>
        <v>74.420262875771414</v>
      </c>
      <c r="X105" s="8">
        <f t="shared" si="32"/>
        <v>1.0499999999999994</v>
      </c>
      <c r="Y105" s="8"/>
      <c r="Z105" s="9">
        <v>75.900000000000006</v>
      </c>
      <c r="AA105" s="9">
        <v>77</v>
      </c>
      <c r="AB105" s="9"/>
      <c r="AC105" s="9">
        <v>74.599999999999994</v>
      </c>
      <c r="AD105" s="9">
        <v>77.599999999999994</v>
      </c>
      <c r="AE105" s="8" cm="1">
        <f t="array" ref="AE105">10*LOG(SUM(10^(Z105:AD105/10)/((Z105&gt;0)*1+(AA105&gt;0)*1+(AB105&gt;0)*1+(AC105&gt;0)*1+(AD105&gt;0)*1)))</f>
        <v>76.419882854004271</v>
      </c>
      <c r="AF105" s="8">
        <f t="shared" si="38"/>
        <v>1.3200378782444084</v>
      </c>
      <c r="AG105" s="8"/>
      <c r="AH105" s="9">
        <v>63.7</v>
      </c>
      <c r="AI105" s="9">
        <v>66.599999999999994</v>
      </c>
      <c r="AJ105" s="9"/>
      <c r="AK105" s="9">
        <v>65.5</v>
      </c>
      <c r="AL105" s="9">
        <v>68.2</v>
      </c>
      <c r="AM105" s="8" cm="1">
        <f t="array" ref="AM105">10*LOG(SUM(10^(AH105:AL105/10)/((AH105&gt;0)*1+(AI105&gt;0)*1+(AJ105&gt;0)*1+(AK105&gt;0)*1+(AL105&gt;0)*1)))</f>
        <v>66.301781114518562</v>
      </c>
      <c r="AN105" s="8">
        <f t="shared" si="33"/>
        <v>1.8920887928424492</v>
      </c>
      <c r="AO105" s="8"/>
      <c r="AP105" s="9">
        <v>67.599999999999994</v>
      </c>
      <c r="AQ105" s="9">
        <v>69</v>
      </c>
      <c r="AR105" s="9">
        <v>67.400000000000006</v>
      </c>
      <c r="AS105" s="9">
        <v>68.5</v>
      </c>
      <c r="AT105" s="9">
        <v>71.099999999999994</v>
      </c>
      <c r="AU105" s="8" cm="1">
        <f t="array" ref="AU105">10*LOG(SUM(10^(AP105:AT105/10)/((AP105&gt;0)*1+(AQ105&gt;0)*1+(AR105&gt;0)*1+(AS105&gt;0)*1+(AT105&gt;0)*1)))</f>
        <v>68.93817710003924</v>
      </c>
      <c r="AV105" s="8">
        <f t="shared" si="34"/>
        <v>1.4822280526288769</v>
      </c>
      <c r="AW105" s="8"/>
      <c r="AX105" s="9">
        <v>77.400000000000006</v>
      </c>
      <c r="AY105" s="9">
        <v>83.7</v>
      </c>
      <c r="AZ105" s="9">
        <v>80.400000000000006</v>
      </c>
      <c r="BA105" s="9">
        <v>81.400000000000006</v>
      </c>
      <c r="BB105" s="9">
        <v>78.5</v>
      </c>
      <c r="BC105" s="8" cm="1">
        <f t="array" ref="BC105">10*LOG(SUM(10^(AX105:BB105/10)/((AX105&gt;0)*1+(AY105&gt;0)*1+(AZ105&gt;0)*1+(BA105&gt;0)*1+(BB105&gt;0)*1)))</f>
        <v>80.848319848841314</v>
      </c>
      <c r="BD105" s="8">
        <f t="shared" si="39"/>
        <v>2.471234509309062</v>
      </c>
      <c r="BE105" s="8"/>
      <c r="BF105" s="9">
        <v>66.2</v>
      </c>
      <c r="BG105" s="9">
        <v>70.2</v>
      </c>
      <c r="BH105" s="9">
        <v>66.900000000000006</v>
      </c>
      <c r="BI105" s="9">
        <v>68.400000000000006</v>
      </c>
      <c r="BJ105" s="9">
        <v>69.5</v>
      </c>
      <c r="BK105" s="8" cm="1">
        <f t="array" ref="BK105">10*LOG(SUM(10^(BF105:BJ105/10)/((BF105&gt;0)*1+(BG105&gt;0)*1+(BH105&gt;0)*1+(BI105&gt;0)*1+(BJ105&gt;0)*1)))</f>
        <v>68.49647700535678</v>
      </c>
      <c r="BL105" s="8">
        <f t="shared" si="35"/>
        <v>1.6890825912311087</v>
      </c>
      <c r="BM105" s="8"/>
      <c r="BN105" s="9">
        <v>60</v>
      </c>
      <c r="BO105" s="9">
        <v>61</v>
      </c>
      <c r="BP105" s="9">
        <v>56</v>
      </c>
      <c r="BQ105" s="9">
        <v>61.6</v>
      </c>
      <c r="BR105" s="9">
        <v>63.8</v>
      </c>
      <c r="BS105" s="8" cm="1">
        <f t="array" ref="BS105">10*LOG(SUM(10^(BN105:BR105/10)/((BN105&gt;0)*1+(BO105&gt;0)*1+(BP105&gt;0)*1+(BQ105&gt;0)*1+(BR105&gt;0)*1)))</f>
        <v>61.140305547016936</v>
      </c>
      <c r="BT105" s="8">
        <f t="shared" si="36"/>
        <v>2.8656587375331339</v>
      </c>
      <c r="BU105" s="8"/>
      <c r="BV105" s="9">
        <v>53.6</v>
      </c>
      <c r="BW105" s="9">
        <v>58.5</v>
      </c>
      <c r="BX105" s="9">
        <v>54.2</v>
      </c>
      <c r="BY105" s="9">
        <v>53.9</v>
      </c>
      <c r="BZ105" s="9">
        <v>56.9</v>
      </c>
      <c r="CA105" s="8" cm="1">
        <f t="array" ref="CA105">10*LOG(SUM(10^(BV105:BZ105/10)/((BV105&gt;0)*1+(BW105&gt;0)*1+(BX105&gt;0)*1+(BY105&gt;0)*1+(BZ105&gt;0)*1)))</f>
        <v>55.877803253508432</v>
      </c>
      <c r="CB105" s="8">
        <f t="shared" si="37"/>
        <v>2.1672563300172865</v>
      </c>
    </row>
    <row r="106" spans="1:80" x14ac:dyDescent="0.2">
      <c r="A106" s="13">
        <v>68</v>
      </c>
      <c r="B106">
        <v>63.3</v>
      </c>
      <c r="C106">
        <v>65.3</v>
      </c>
      <c r="E106">
        <v>63.1</v>
      </c>
      <c r="F106">
        <v>67.7</v>
      </c>
      <c r="G106" s="8" cm="1">
        <f t="array" ref="G106">10*LOG(SUM(10^(B106:F106/10)/((B106&gt;0)*1+(C106&gt;0)*1+(D106&gt;0)*1+(E106&gt;0)*1+(F106&gt;0)*1)))</f>
        <v>65.26874678851074</v>
      </c>
      <c r="H106" s="8">
        <f t="shared" si="30"/>
        <v>2.1439838307848014</v>
      </c>
      <c r="I106" s="8"/>
      <c r="J106" s="9">
        <v>55.3</v>
      </c>
      <c r="K106" s="9">
        <v>63.3</v>
      </c>
      <c r="L106" s="9"/>
      <c r="M106" s="9">
        <v>56.3</v>
      </c>
      <c r="N106" s="9"/>
      <c r="O106" s="8" cm="1">
        <f t="array" ref="O106">10*LOG(SUM(10^(J106:N106/10)/((J106&gt;0)*1+(K106&gt;0)*1+(L106&gt;0)*1+(M106&gt;0)*1+(N106&gt;0)*1)))</f>
        <v>59.857837875576607</v>
      </c>
      <c r="P106" s="8">
        <f t="shared" si="31"/>
        <v>4.358898943540674</v>
      </c>
      <c r="Q106" s="8"/>
      <c r="R106" s="9">
        <v>72.900000000000006</v>
      </c>
      <c r="S106" s="9">
        <v>75</v>
      </c>
      <c r="T106" s="9"/>
      <c r="U106" s="9">
        <v>75</v>
      </c>
      <c r="V106" s="9">
        <v>74.900000000000006</v>
      </c>
      <c r="W106" s="8" cm="1">
        <f t="array" ref="W106">10*LOG(SUM(10^(R106:V106/10)/((R106&gt;0)*1+(S106&gt;0)*1+(T106&gt;0)*1+(U106&gt;0)*1+(V106&gt;0)*1)))</f>
        <v>74.534978108074853</v>
      </c>
      <c r="X106" s="8">
        <f t="shared" si="32"/>
        <v>1.0344080432788578</v>
      </c>
      <c r="Y106" s="8"/>
      <c r="Z106" s="9">
        <v>75</v>
      </c>
      <c r="AA106" s="9">
        <v>75.900000000000006</v>
      </c>
      <c r="AB106" s="9"/>
      <c r="AC106" s="9">
        <v>73.400000000000006</v>
      </c>
      <c r="AD106" s="9">
        <v>76.7</v>
      </c>
      <c r="AE106" s="8" cm="1">
        <f t="array" ref="AE106">10*LOG(SUM(10^(Z106:AD106/10)/((Z106&gt;0)*1+(AA106&gt;0)*1+(AB106&gt;0)*1+(AC106&gt;0)*1+(AD106&gt;0)*1)))</f>
        <v>75.415119183080506</v>
      </c>
      <c r="AF106" s="8">
        <f t="shared" si="38"/>
        <v>1.4153915830374757</v>
      </c>
      <c r="AG106" s="8"/>
      <c r="AH106" s="9">
        <v>63.6</v>
      </c>
      <c r="AI106" s="9">
        <v>66.099999999999994</v>
      </c>
      <c r="AJ106" s="9"/>
      <c r="AK106" s="9">
        <v>65.3</v>
      </c>
      <c r="AL106" s="9">
        <v>67.3</v>
      </c>
      <c r="AM106" s="8" cm="1">
        <f t="array" ref="AM106">10*LOG(SUM(10^(AH106:AL106/10)/((AH106&gt;0)*1+(AI106&gt;0)*1+(AJ106&gt;0)*1+(AK106&gt;0)*1+(AL106&gt;0)*1)))</f>
        <v>65.775903366219637</v>
      </c>
      <c r="AN106" s="8">
        <f t="shared" si="33"/>
        <v>1.5521490478258395</v>
      </c>
      <c r="AO106" s="8"/>
      <c r="AP106" s="9">
        <v>66.5</v>
      </c>
      <c r="AQ106" s="9">
        <v>66</v>
      </c>
      <c r="AR106" s="9">
        <v>67.3</v>
      </c>
      <c r="AS106" s="9">
        <v>68.2</v>
      </c>
      <c r="AT106" s="9">
        <v>71.400000000000006</v>
      </c>
      <c r="AU106" s="8" cm="1">
        <f t="array" ref="AU106">10*LOG(SUM(10^(AP106:AT106/10)/((AP106&gt;0)*1+(AQ106&gt;0)*1+(AR106&gt;0)*1+(AS106&gt;0)*1+(AT106&gt;0)*1)))</f>
        <v>68.354242415480599</v>
      </c>
      <c r="AV106" s="8">
        <f t="shared" si="34"/>
        <v>2.1370540470470116</v>
      </c>
      <c r="AW106" s="8"/>
      <c r="AX106" s="9">
        <v>77.2</v>
      </c>
      <c r="AY106" s="9">
        <v>83.7</v>
      </c>
      <c r="AZ106" s="9">
        <v>81.599999999999994</v>
      </c>
      <c r="BA106" s="9">
        <v>81.400000000000006</v>
      </c>
      <c r="BB106" s="9">
        <v>79.2</v>
      </c>
      <c r="BC106" s="8" cm="1">
        <f t="array" ref="BC106">10*LOG(SUM(10^(AX106:BB106/10)/((AX106&gt;0)*1+(AY106&gt;0)*1+(AZ106&gt;0)*1+(BA106&gt;0)*1+(BB106&gt;0)*1)))</f>
        <v>81.157185947541024</v>
      </c>
      <c r="BD106" s="8">
        <f t="shared" si="39"/>
        <v>2.488372962399326</v>
      </c>
      <c r="BE106" s="8"/>
      <c r="BF106" s="9">
        <v>66.099999999999994</v>
      </c>
      <c r="BG106" s="9">
        <v>71</v>
      </c>
      <c r="BH106" s="9">
        <v>67.8</v>
      </c>
      <c r="BI106" s="9">
        <v>68.2</v>
      </c>
      <c r="BJ106" s="9">
        <v>70.099999999999994</v>
      </c>
      <c r="BK106" s="8" cm="1">
        <f t="array" ref="BK106">10*LOG(SUM(10^(BF106:BJ106/10)/((BF106&gt;0)*1+(BG106&gt;0)*1+(BH106&gt;0)*1+(BI106&gt;0)*1+(BJ106&gt;0)*1)))</f>
        <v>68.979405185453317</v>
      </c>
      <c r="BL106" s="8">
        <f t="shared" si="35"/>
        <v>1.9398453546610368</v>
      </c>
      <c r="BM106" s="8"/>
      <c r="BN106" s="9">
        <v>59.9</v>
      </c>
      <c r="BO106" s="9">
        <v>61.4</v>
      </c>
      <c r="BP106" s="9">
        <v>56.1</v>
      </c>
      <c r="BQ106" s="9">
        <v>60.5</v>
      </c>
      <c r="BR106" s="9">
        <v>62.6</v>
      </c>
      <c r="BS106" s="8" cm="1">
        <f t="array" ref="BS106">10*LOG(SUM(10^(BN106:BR106/10)/((BN106&gt;0)*1+(BO106&gt;0)*1+(BP106&gt;0)*1+(BQ106&gt;0)*1+(BR106&gt;0)*1)))</f>
        <v>60.574166420003905</v>
      </c>
      <c r="BT106" s="8">
        <f t="shared" si="36"/>
        <v>2.4566236993076491</v>
      </c>
      <c r="BU106" s="8"/>
      <c r="BV106" s="9">
        <v>55.1</v>
      </c>
      <c r="BW106" s="9">
        <v>67.599999999999994</v>
      </c>
      <c r="BX106" s="9">
        <v>55.6</v>
      </c>
      <c r="BY106" s="9">
        <v>56.4</v>
      </c>
      <c r="BZ106" s="9">
        <v>58.9</v>
      </c>
      <c r="CA106" s="8" cm="1">
        <f t="array" ref="CA106">10*LOG(SUM(10^(BV106:BZ106/10)/((BV106&gt;0)*1+(BW106&gt;0)*1+(BX106&gt;0)*1+(BY106&gt;0)*1+(BZ106&gt;0)*1)))</f>
        <v>61.849090363947099</v>
      </c>
      <c r="CB106" s="8">
        <f t="shared" si="37"/>
        <v>5.1746497466012098</v>
      </c>
    </row>
    <row r="107" spans="1:80" x14ac:dyDescent="0.2">
      <c r="A107" s="13">
        <v>69</v>
      </c>
      <c r="B107">
        <v>60.4</v>
      </c>
      <c r="C107">
        <v>67.2</v>
      </c>
      <c r="E107">
        <v>64.400000000000006</v>
      </c>
      <c r="F107">
        <v>67.599999999999994</v>
      </c>
      <c r="G107" s="8" cm="1">
        <f t="array" ref="G107">10*LOG(SUM(10^(B107:F107/10)/((B107&gt;0)*1+(C107&gt;0)*1+(D107&gt;0)*1+(E107&gt;0)*1+(F107&gt;0)*1)))</f>
        <v>65.69759507637248</v>
      </c>
      <c r="H107" s="8">
        <f t="shared" si="30"/>
        <v>3.3206425081099384</v>
      </c>
      <c r="I107" s="8"/>
      <c r="J107" s="9">
        <v>52.9</v>
      </c>
      <c r="K107" s="9">
        <v>60.7</v>
      </c>
      <c r="L107" s="9"/>
      <c r="M107" s="9">
        <v>57</v>
      </c>
      <c r="N107" s="9"/>
      <c r="O107" s="8" cm="1">
        <f t="array" ref="O107">10*LOG(SUM(10^(J107:N107/10)/((J107&gt;0)*1+(K107&gt;0)*1+(L107&gt;0)*1+(M107&gt;0)*1+(N107&gt;0)*1)))</f>
        <v>57.949690705995643</v>
      </c>
      <c r="P107" s="8">
        <f t="shared" si="31"/>
        <v>3.9017090272511799</v>
      </c>
      <c r="Q107" s="8"/>
      <c r="R107" s="9">
        <v>72.8</v>
      </c>
      <c r="S107" s="9">
        <v>74.2</v>
      </c>
      <c r="T107" s="9"/>
      <c r="U107" s="9">
        <v>75.099999999999994</v>
      </c>
      <c r="V107" s="9">
        <v>74.8</v>
      </c>
      <c r="W107" s="8" cm="1">
        <f t="array" ref="W107">10*LOG(SUM(10^(R107:V107/10)/((R107&gt;0)*1+(S107&gt;0)*1+(T107&gt;0)*1+(U107&gt;0)*1+(V107&gt;0)*1)))</f>
        <v>74.31026536282917</v>
      </c>
      <c r="X107" s="8">
        <f t="shared" si="32"/>
        <v>1.0210288928331059</v>
      </c>
      <c r="Y107" s="8"/>
      <c r="Z107" s="9">
        <v>73.8</v>
      </c>
      <c r="AA107" s="9">
        <v>74.7</v>
      </c>
      <c r="AB107" s="9"/>
      <c r="AC107" s="9">
        <v>74.400000000000006</v>
      </c>
      <c r="AD107" s="9">
        <v>76.900000000000006</v>
      </c>
      <c r="AE107" s="8" cm="1">
        <f t="array" ref="AE107">10*LOG(SUM(10^(Z107:AD107/10)/((Z107&gt;0)*1+(AA107&gt;0)*1+(AB107&gt;0)*1+(AC107&gt;0)*1+(AD107&gt;0)*1)))</f>
        <v>75.119521458633884</v>
      </c>
      <c r="AF107" s="8">
        <f t="shared" si="38"/>
        <v>1.3527749258468709</v>
      </c>
      <c r="AG107" s="8"/>
      <c r="AH107" s="9">
        <v>64.900000000000006</v>
      </c>
      <c r="AI107" s="9">
        <v>68</v>
      </c>
      <c r="AJ107" s="9"/>
      <c r="AK107" s="9">
        <v>66.7</v>
      </c>
      <c r="AL107" s="9">
        <v>66.599999999999994</v>
      </c>
      <c r="AM107" s="8" cm="1">
        <f t="array" ref="AM107">10*LOG(SUM(10^(AH107:AL107/10)/((AH107&gt;0)*1+(AI107&gt;0)*1+(AJ107&gt;0)*1+(AK107&gt;0)*1+(AL107&gt;0)*1)))</f>
        <v>66.685746722911887</v>
      </c>
      <c r="AN107" s="8">
        <f t="shared" si="33"/>
        <v>1.2714820748507076</v>
      </c>
      <c r="AO107" s="8"/>
      <c r="AP107" s="9">
        <v>66.2</v>
      </c>
      <c r="AQ107" s="9">
        <v>66.2</v>
      </c>
      <c r="AR107" s="9">
        <v>67.3</v>
      </c>
      <c r="AS107" s="9">
        <v>68.099999999999994</v>
      </c>
      <c r="AT107" s="9">
        <v>71.5</v>
      </c>
      <c r="AU107" s="8" cm="1">
        <f t="array" ref="AU107">10*LOG(SUM(10^(AP107:AT107/10)/((AP107&gt;0)*1+(AQ107&gt;0)*1+(AR107&gt;0)*1+(AS107&gt;0)*1+(AT107&gt;0)*1)))</f>
        <v>68.361927106020076</v>
      </c>
      <c r="AV107" s="8">
        <f t="shared" si="34"/>
        <v>2.1870070873227632</v>
      </c>
      <c r="AW107" s="8"/>
      <c r="AX107" s="9">
        <v>76.900000000000006</v>
      </c>
      <c r="AY107" s="9">
        <v>83.4</v>
      </c>
      <c r="AZ107" s="9">
        <v>81.3</v>
      </c>
      <c r="BA107" s="9">
        <v>82.6</v>
      </c>
      <c r="BB107" s="9">
        <v>78.099999999999994</v>
      </c>
      <c r="BC107" s="8" cm="1">
        <f t="array" ref="BC107">10*LOG(SUM(10^(AX107:BB107/10)/((AX107&gt;0)*1+(AY107&gt;0)*1+(AZ107&gt;0)*1+(BA107&gt;0)*1+(BB107&gt;0)*1)))</f>
        <v>81.13399035024797</v>
      </c>
      <c r="BD107" s="8">
        <f t="shared" si="39"/>
        <v>2.836018335624789</v>
      </c>
      <c r="BE107" s="8"/>
      <c r="BF107" s="9">
        <v>65.8</v>
      </c>
      <c r="BG107" s="9">
        <v>70.2</v>
      </c>
      <c r="BH107" s="9">
        <v>68.400000000000006</v>
      </c>
      <c r="BI107" s="9">
        <v>69</v>
      </c>
      <c r="BJ107" s="9">
        <v>72.599999999999994</v>
      </c>
      <c r="BK107" s="8" cm="1">
        <f t="array" ref="BK107">10*LOG(SUM(10^(BF107:BJ107/10)/((BF107&gt;0)*1+(BG107&gt;0)*1+(BH107&gt;0)*1+(BI107&gt;0)*1+(BJ107&gt;0)*1)))</f>
        <v>69.761828336856794</v>
      </c>
      <c r="BL107" s="8">
        <f t="shared" si="35"/>
        <v>2.4899799195977455</v>
      </c>
      <c r="BM107" s="8"/>
      <c r="BN107" s="9">
        <v>60</v>
      </c>
      <c r="BO107" s="9">
        <v>63.6</v>
      </c>
      <c r="BP107" s="9">
        <v>54.8</v>
      </c>
      <c r="BQ107" s="9">
        <v>61.6</v>
      </c>
      <c r="BR107" s="9">
        <v>64.2</v>
      </c>
      <c r="BS107" s="8" cm="1">
        <f t="array" ref="BS107">10*LOG(SUM(10^(BN107:BR107/10)/((BN107&gt;0)*1+(BO107&gt;0)*1+(BP107&gt;0)*1+(BQ107&gt;0)*1+(BR107&gt;0)*1)))</f>
        <v>61.857444151753569</v>
      </c>
      <c r="BT107" s="8">
        <f t="shared" si="36"/>
        <v>3.7640403823551121</v>
      </c>
      <c r="BU107" s="8"/>
      <c r="BV107" s="9">
        <v>64.900000000000006</v>
      </c>
      <c r="BW107" s="9">
        <v>65.2</v>
      </c>
      <c r="BX107" s="9">
        <v>61.4</v>
      </c>
      <c r="BY107" s="9">
        <v>61</v>
      </c>
      <c r="BZ107" s="9">
        <v>70.599999999999994</v>
      </c>
      <c r="CA107" s="8" cm="1">
        <f t="array" ref="CA107">10*LOG(SUM(10^(BV107:BZ107/10)/((BV107&gt;0)*1+(BW107&gt;0)*1+(BX107&gt;0)*1+(BY107&gt;0)*1+(BZ107&gt;0)*1)))</f>
        <v>66.132592556310485</v>
      </c>
      <c r="CB107" s="8">
        <f t="shared" si="37"/>
        <v>3.8616058835670928</v>
      </c>
    </row>
    <row r="108" spans="1:80" x14ac:dyDescent="0.2">
      <c r="A108" s="13">
        <v>70</v>
      </c>
      <c r="B108">
        <v>59.6</v>
      </c>
      <c r="C108">
        <v>65.3</v>
      </c>
      <c r="E108">
        <v>66.400000000000006</v>
      </c>
      <c r="F108">
        <v>64.900000000000006</v>
      </c>
      <c r="G108" s="8" cm="1">
        <f t="array" ref="G108">10*LOG(SUM(10^(B108:F108/10)/((B108&gt;0)*1+(C108&gt;0)*1+(D108&gt;0)*1+(E108&gt;0)*1+(F108&gt;0)*1)))</f>
        <v>64.681961561693825</v>
      </c>
      <c r="H108" s="8">
        <f t="shared" si="30"/>
        <v>3.0336996115853889</v>
      </c>
      <c r="I108" s="8"/>
      <c r="J108" s="9">
        <v>53.3</v>
      </c>
      <c r="K108" s="9">
        <v>59.6</v>
      </c>
      <c r="L108" s="9"/>
      <c r="M108" s="9">
        <v>58.3</v>
      </c>
      <c r="N108" s="9"/>
      <c r="O108" s="8" cm="1">
        <f t="array" ref="O108">10*LOG(SUM(10^(J108:N108/10)/((J108&gt;0)*1+(K108&gt;0)*1+(L108&gt;0)*1+(M108&gt;0)*1+(N108&gt;0)*1)))</f>
        <v>57.786075081070237</v>
      </c>
      <c r="P108" s="8">
        <f t="shared" si="31"/>
        <v>3.3261589458913932</v>
      </c>
      <c r="Q108" s="8"/>
      <c r="R108" s="9">
        <v>73.5</v>
      </c>
      <c r="S108" s="9">
        <v>73.900000000000006</v>
      </c>
      <c r="T108" s="9"/>
      <c r="U108" s="9">
        <v>74.8</v>
      </c>
      <c r="V108" s="9">
        <v>74.7</v>
      </c>
      <c r="W108" s="8" cm="1">
        <f t="array" ref="W108">10*LOG(SUM(10^(R108:V108/10)/((R108&gt;0)*1+(S108&gt;0)*1+(T108&gt;0)*1+(U108&gt;0)*1+(V108&gt;0)*1)))</f>
        <v>74.258842171828519</v>
      </c>
      <c r="X108" s="8">
        <f t="shared" si="32"/>
        <v>0.62915286960589467</v>
      </c>
      <c r="Y108" s="8"/>
      <c r="Z108" s="9">
        <v>71.599999999999994</v>
      </c>
      <c r="AA108" s="9">
        <v>73.900000000000006</v>
      </c>
      <c r="AB108" s="9"/>
      <c r="AC108" s="9">
        <v>74</v>
      </c>
      <c r="AD108" s="9">
        <v>76.5</v>
      </c>
      <c r="AE108" s="8" cm="1">
        <f t="array" ref="AE108">10*LOG(SUM(10^(Z108:AD108/10)/((Z108&gt;0)*1+(AA108&gt;0)*1+(AB108&gt;0)*1+(AC108&gt;0)*1+(AD108&gt;0)*1)))</f>
        <v>74.345238412269495</v>
      </c>
      <c r="AF108" s="8">
        <f t="shared" si="38"/>
        <v>2.0016659728003261</v>
      </c>
      <c r="AG108" s="8"/>
      <c r="AH108" s="9">
        <v>64.099999999999994</v>
      </c>
      <c r="AI108" s="9">
        <v>67.3</v>
      </c>
      <c r="AJ108" s="9"/>
      <c r="AK108" s="9">
        <v>66.3</v>
      </c>
      <c r="AL108" s="9">
        <v>67.7</v>
      </c>
      <c r="AM108" s="8" cm="1">
        <f t="array" ref="AM108">10*LOG(SUM(10^(AH108:AL108/10)/((AH108&gt;0)*1+(AI108&gt;0)*1+(AJ108&gt;0)*1+(AK108&gt;0)*1+(AL108&gt;0)*1)))</f>
        <v>66.554973117845663</v>
      </c>
      <c r="AN108" s="8">
        <f t="shared" si="33"/>
        <v>1.6114175953695788</v>
      </c>
      <c r="AO108" s="8"/>
      <c r="AP108" s="9">
        <v>63</v>
      </c>
      <c r="AQ108" s="9">
        <v>66.900000000000006</v>
      </c>
      <c r="AR108" s="9">
        <v>66.5</v>
      </c>
      <c r="AS108" s="9">
        <v>66.3</v>
      </c>
      <c r="AT108" s="9">
        <v>71.099999999999994</v>
      </c>
      <c r="AU108" s="8" cm="1">
        <f t="array" ref="AU108">10*LOG(SUM(10^(AP108:AT108/10)/((AP108&gt;0)*1+(AQ108&gt;0)*1+(AR108&gt;0)*1+(AS108&gt;0)*1+(AT108&gt;0)*1)))</f>
        <v>67.559994442792132</v>
      </c>
      <c r="AV108" s="8">
        <f t="shared" si="34"/>
        <v>2.884094311911451</v>
      </c>
      <c r="AW108" s="8"/>
      <c r="AX108" s="9">
        <v>77.8</v>
      </c>
      <c r="AY108" s="9">
        <v>83.1</v>
      </c>
      <c r="AZ108" s="9">
        <v>82.2</v>
      </c>
      <c r="BA108" s="9">
        <v>82.2</v>
      </c>
      <c r="BB108" s="9">
        <v>78.400000000000006</v>
      </c>
      <c r="BC108" s="8" cm="1">
        <f t="array" ref="BC108">10*LOG(SUM(10^(AX108:BB108/10)/((AX108&gt;0)*1+(AY108&gt;0)*1+(AZ108&gt;0)*1+(BA108&gt;0)*1+(BB108&gt;0)*1)))</f>
        <v>81.241977837124153</v>
      </c>
      <c r="BD108" s="8">
        <f t="shared" si="39"/>
        <v>2.4470390270692444</v>
      </c>
      <c r="BE108" s="8"/>
      <c r="BF108" s="9">
        <v>66.400000000000006</v>
      </c>
      <c r="BG108" s="9">
        <v>71.7</v>
      </c>
      <c r="BH108" s="9">
        <v>67.599999999999994</v>
      </c>
      <c r="BI108" s="9">
        <v>68.7</v>
      </c>
      <c r="BJ108" s="9">
        <v>70</v>
      </c>
      <c r="BK108" s="8" cm="1">
        <f t="array" ref="BK108">10*LOG(SUM(10^(BF108:BJ108/10)/((BF108&gt;0)*1+(BG108&gt;0)*1+(BH108&gt;0)*1+(BI108&gt;0)*1+(BJ108&gt;0)*1)))</f>
        <v>69.276140744094135</v>
      </c>
      <c r="BL108" s="8">
        <f t="shared" si="35"/>
        <v>2.063249863685928</v>
      </c>
      <c r="BM108" s="8"/>
      <c r="BN108" s="9">
        <v>60.8</v>
      </c>
      <c r="BO108" s="9">
        <v>65</v>
      </c>
      <c r="BP108" s="9">
        <v>54.7</v>
      </c>
      <c r="BQ108" s="9">
        <v>62.4</v>
      </c>
      <c r="BR108" s="9">
        <v>65.5</v>
      </c>
      <c r="BS108" s="8" cm="1">
        <f t="array" ref="BS108">10*LOG(SUM(10^(BN108:BR108/10)/((BN108&gt;0)*1+(BO108&gt;0)*1+(BP108&gt;0)*1+(BQ108&gt;0)*1+(BR108&gt;0)*1)))</f>
        <v>62.986608853614811</v>
      </c>
      <c r="BT108" s="8">
        <f t="shared" si="36"/>
        <v>4.3482180258124119</v>
      </c>
      <c r="BU108" s="8"/>
      <c r="BV108" s="9">
        <v>68.2</v>
      </c>
      <c r="BW108" s="9">
        <v>68</v>
      </c>
      <c r="BX108" s="9">
        <v>64.5</v>
      </c>
      <c r="BY108" s="9">
        <v>70.5</v>
      </c>
      <c r="BZ108" s="9">
        <v>70.599999999999994</v>
      </c>
      <c r="CA108" s="8" cm="1">
        <f t="array" ref="CA108">10*LOG(SUM(10^(BV108:BZ108/10)/((BV108&gt;0)*1+(BW108&gt;0)*1+(BX108&gt;0)*1+(BY108&gt;0)*1+(BZ108&gt;0)*1)))</f>
        <v>68.857750910458606</v>
      </c>
      <c r="CB108" s="8">
        <f t="shared" si="37"/>
        <v>2.48253902285543</v>
      </c>
    </row>
    <row r="109" spans="1:80" x14ac:dyDescent="0.2">
      <c r="A109" s="13">
        <v>71</v>
      </c>
      <c r="B109">
        <v>63.1</v>
      </c>
      <c r="C109">
        <v>70.099999999999994</v>
      </c>
      <c r="E109">
        <v>63.9</v>
      </c>
      <c r="F109">
        <v>65</v>
      </c>
      <c r="G109" s="8" cm="1">
        <f t="array" ref="G109">10*LOG(SUM(10^(B109:F109/10)/((B109&gt;0)*1+(C109&gt;0)*1+(D109&gt;0)*1+(E109&gt;0)*1+(F109&gt;0)*1)))</f>
        <v>66.505905346302285</v>
      </c>
      <c r="H109" s="8">
        <f t="shared" si="30"/>
        <v>3.147882886428059</v>
      </c>
      <c r="I109" s="8"/>
      <c r="J109" s="9">
        <v>53.7</v>
      </c>
      <c r="K109" s="9">
        <v>58.6</v>
      </c>
      <c r="L109" s="9"/>
      <c r="M109" s="9">
        <v>58.3</v>
      </c>
      <c r="N109" s="9"/>
      <c r="O109" s="8" cm="1">
        <f t="array" ref="O109">10*LOG(SUM(10^(J109:N109/10)/((J109&gt;0)*1+(K109&gt;0)*1+(L109&gt;0)*1+(M109&gt;0)*1+(N109&gt;0)*1)))</f>
        <v>57.363815784928143</v>
      </c>
      <c r="P109" s="8">
        <f t="shared" si="31"/>
        <v>2.7465129406819337</v>
      </c>
      <c r="Q109" s="8"/>
      <c r="R109" s="9">
        <v>73.3</v>
      </c>
      <c r="S109" s="9">
        <v>74.7</v>
      </c>
      <c r="T109" s="9"/>
      <c r="U109" s="9">
        <v>74.7</v>
      </c>
      <c r="V109" s="9">
        <v>74.400000000000006</v>
      </c>
      <c r="W109" s="8" cm="1">
        <f t="array" ref="W109">10*LOG(SUM(10^(R109:V109/10)/((R109&gt;0)*1+(S109&gt;0)*1+(T109&gt;0)*1+(U109&gt;0)*1+(V109&gt;0)*1)))</f>
        <v>74.311469386335119</v>
      </c>
      <c r="X109" s="8">
        <f t="shared" si="32"/>
        <v>0.66520673478250647</v>
      </c>
      <c r="Y109" s="8"/>
      <c r="Z109" s="9">
        <v>70.7</v>
      </c>
      <c r="AA109" s="9">
        <v>73.400000000000006</v>
      </c>
      <c r="AB109" s="9"/>
      <c r="AC109" s="9">
        <v>72.900000000000006</v>
      </c>
      <c r="AD109" s="9">
        <v>76.099999999999994</v>
      </c>
      <c r="AE109" s="8" cm="1">
        <f t="array" ref="AE109">10*LOG(SUM(10^(Z109:AD109/10)/((Z109&gt;0)*1+(AA109&gt;0)*1+(AB109&gt;0)*1+(AC109&gt;0)*1+(AD109&gt;0)*1)))</f>
        <v>73.704347474609364</v>
      </c>
      <c r="AF109" s="8">
        <f t="shared" si="38"/>
        <v>2.2186707732333755</v>
      </c>
      <c r="AG109" s="8"/>
      <c r="AH109" s="9">
        <v>64.099999999999994</v>
      </c>
      <c r="AI109" s="9">
        <v>66.900000000000006</v>
      </c>
      <c r="AJ109" s="9"/>
      <c r="AK109" s="9">
        <v>66.5</v>
      </c>
      <c r="AL109" s="9">
        <v>67.900000000000006</v>
      </c>
      <c r="AM109" s="8" cm="1">
        <f t="array" ref="AM109">10*LOG(SUM(10^(AH109:AL109/10)/((AH109&gt;0)*1+(AI109&gt;0)*1+(AJ109&gt;0)*1+(AK109&gt;0)*1+(AL109&gt;0)*1)))</f>
        <v>66.556418792541024</v>
      </c>
      <c r="AN109" s="8">
        <f t="shared" si="33"/>
        <v>1.6114175953695811</v>
      </c>
      <c r="AO109" s="8"/>
      <c r="AP109" s="9">
        <v>63.3</v>
      </c>
      <c r="AQ109" s="9">
        <v>66</v>
      </c>
      <c r="AR109" s="9">
        <v>66.2</v>
      </c>
      <c r="AS109" s="9">
        <v>64.900000000000006</v>
      </c>
      <c r="AT109" s="9">
        <v>71.8</v>
      </c>
      <c r="AU109" s="8" cm="1">
        <f t="array" ref="AU109">10*LOG(SUM(10^(AP109:AT109/10)/((AP109&gt;0)*1+(AQ109&gt;0)*1+(AR109&gt;0)*1+(AS109&gt;0)*1+(AT109&gt;0)*1)))</f>
        <v>67.560825899349823</v>
      </c>
      <c r="AV109" s="8">
        <f t="shared" si="34"/>
        <v>3.2098286558631122</v>
      </c>
      <c r="AW109" s="8"/>
      <c r="AX109" s="9">
        <v>79.400000000000006</v>
      </c>
      <c r="AY109" s="9">
        <v>83.2</v>
      </c>
      <c r="AZ109" s="9">
        <v>82.4</v>
      </c>
      <c r="BA109" s="9">
        <v>80.400000000000006</v>
      </c>
      <c r="BB109" s="9">
        <v>78</v>
      </c>
      <c r="BC109" s="8" cm="1">
        <f t="array" ref="BC109">10*LOG(SUM(10^(AX109:BB109/10)/((AX109&gt;0)*1+(AY109&gt;0)*1+(AZ109&gt;0)*1+(BA109&gt;0)*1+(BB109&gt;0)*1)))</f>
        <v>81.089366593267215</v>
      </c>
      <c r="BD109" s="8">
        <f t="shared" si="39"/>
        <v>2.1335416564951348</v>
      </c>
      <c r="BE109" s="8"/>
      <c r="BF109" s="9">
        <v>66.900000000000006</v>
      </c>
      <c r="BG109" s="9">
        <v>69.900000000000006</v>
      </c>
      <c r="BH109" s="9">
        <v>67.099999999999994</v>
      </c>
      <c r="BI109" s="9">
        <v>69.599999999999994</v>
      </c>
      <c r="BJ109" s="9">
        <v>71.099999999999994</v>
      </c>
      <c r="BK109" s="8" cm="1">
        <f t="array" ref="BK109">10*LOG(SUM(10^(BF109:BJ109/10)/((BF109&gt;0)*1+(BG109&gt;0)*1+(BH109&gt;0)*1+(BI109&gt;0)*1+(BJ109&gt;0)*1)))</f>
        <v>69.222205959714913</v>
      </c>
      <c r="BL109" s="8">
        <f t="shared" si="35"/>
        <v>1.8417383093154125</v>
      </c>
      <c r="BM109" s="8"/>
      <c r="BN109" s="9">
        <v>61.2</v>
      </c>
      <c r="BO109" s="9">
        <v>63.8</v>
      </c>
      <c r="BP109" s="9">
        <v>53.9</v>
      </c>
      <c r="BQ109" s="9">
        <v>62.3</v>
      </c>
      <c r="BR109" s="9">
        <v>65.599999999999994</v>
      </c>
      <c r="BS109" s="8" cm="1">
        <f t="array" ref="BS109">10*LOG(SUM(10^(BN109:BR109/10)/((BN109&gt;0)*1+(BO109&gt;0)*1+(BP109&gt;0)*1+(BQ109&gt;0)*1+(BR109&gt;0)*1)))</f>
        <v>62.691197881488023</v>
      </c>
      <c r="BT109" s="8">
        <f t="shared" si="36"/>
        <v>4.4858666944081156</v>
      </c>
      <c r="BU109" s="8"/>
      <c r="BV109" s="9">
        <v>67.900000000000006</v>
      </c>
      <c r="BW109" s="9">
        <v>64.8</v>
      </c>
      <c r="BX109" s="9">
        <v>63.6</v>
      </c>
      <c r="BY109" s="9">
        <v>69.400000000000006</v>
      </c>
      <c r="BZ109" s="9">
        <v>70.599999999999994</v>
      </c>
      <c r="CA109" s="8" cm="1">
        <f t="array" ref="CA109">10*LOG(SUM(10^(BV109:BZ109/10)/((BV109&gt;0)*1+(BW109&gt;0)*1+(BX109&gt;0)*1+(BY109&gt;0)*1+(BZ109&gt;0)*1)))</f>
        <v>68.016498297493783</v>
      </c>
      <c r="CB109" s="8">
        <f t="shared" si="37"/>
        <v>2.982951558440063</v>
      </c>
    </row>
    <row r="110" spans="1:80" x14ac:dyDescent="0.2">
      <c r="A110" s="13">
        <v>72</v>
      </c>
      <c r="B110">
        <v>63.8</v>
      </c>
      <c r="C110">
        <v>65.099999999999994</v>
      </c>
      <c r="E110">
        <v>69</v>
      </c>
      <c r="F110">
        <v>66.099999999999994</v>
      </c>
      <c r="G110" s="8" cm="1">
        <f t="array" ref="G110">10*LOG(SUM(10^(B110:F110/10)/((B110&gt;0)*1+(C110&gt;0)*1+(D110&gt;0)*1+(E110&gt;0)*1+(F110&gt;0)*1)))</f>
        <v>66.447303750750336</v>
      </c>
      <c r="H110" s="8">
        <f t="shared" si="30"/>
        <v>2.2105806175452352</v>
      </c>
      <c r="I110" s="8"/>
      <c r="J110" s="9">
        <v>52.7</v>
      </c>
      <c r="K110" s="9">
        <v>56.7</v>
      </c>
      <c r="L110" s="9"/>
      <c r="M110" s="9">
        <v>56.8</v>
      </c>
      <c r="N110" s="9"/>
      <c r="O110" s="8" cm="1">
        <f t="array" ref="O110">10*LOG(SUM(10^(J110:N110/10)/((J110&gt;0)*1+(K110&gt;0)*1+(L110&gt;0)*1+(M110&gt;0)*1+(N110&gt;0)*1)))</f>
        <v>55.769460794769273</v>
      </c>
      <c r="P110" s="8">
        <f t="shared" si="31"/>
        <v>2.3388031127052984</v>
      </c>
      <c r="Q110" s="8"/>
      <c r="R110" s="9">
        <v>74.7</v>
      </c>
      <c r="S110" s="9">
        <v>74.400000000000006</v>
      </c>
      <c r="T110" s="9"/>
      <c r="U110" s="9">
        <v>75.5</v>
      </c>
      <c r="V110" s="9">
        <v>74.2</v>
      </c>
      <c r="W110" s="8" cm="1">
        <f t="array" ref="W110">10*LOG(SUM(10^(R110:V110/10)/((R110&gt;0)*1+(S110&gt;0)*1+(T110&gt;0)*1+(U110&gt;0)*1+(V110&gt;0)*1)))</f>
        <v>74.728968015148439</v>
      </c>
      <c r="X110" s="8">
        <f t="shared" si="32"/>
        <v>0.5715476066494064</v>
      </c>
      <c r="Y110" s="8"/>
      <c r="Z110" s="9">
        <v>70.5</v>
      </c>
      <c r="AA110" s="9">
        <v>72.2</v>
      </c>
      <c r="AB110" s="9"/>
      <c r="AC110" s="9">
        <v>72.5</v>
      </c>
      <c r="AD110" s="9">
        <v>74.400000000000006</v>
      </c>
      <c r="AE110" s="8" cm="1">
        <f t="array" ref="AE110">10*LOG(SUM(10^(Z110:AD110/10)/((Z110&gt;0)*1+(AA110&gt;0)*1+(AB110&gt;0)*1+(AC110&gt;0)*1+(AD110&gt;0)*1)))</f>
        <v>72.621017085438297</v>
      </c>
      <c r="AF110" s="8">
        <f t="shared" si="38"/>
        <v>1.5979153085609201</v>
      </c>
      <c r="AG110" s="8"/>
      <c r="AH110" s="9">
        <v>63.9</v>
      </c>
      <c r="AI110" s="9">
        <v>67.5</v>
      </c>
      <c r="AJ110" s="9"/>
      <c r="AK110" s="9">
        <v>66.400000000000006</v>
      </c>
      <c r="AL110" s="9">
        <v>67.8</v>
      </c>
      <c r="AM110" s="8" cm="1">
        <f t="array" ref="AM110">10*LOG(SUM(10^(AH110:AL110/10)/((AH110&gt;0)*1+(AI110&gt;0)*1+(AJ110&gt;0)*1+(AK110&gt;0)*1+(AL110&gt;0)*1)))</f>
        <v>66.643805058881554</v>
      </c>
      <c r="AN110" s="8">
        <f t="shared" si="33"/>
        <v>1.772004514666935</v>
      </c>
      <c r="AO110" s="8"/>
      <c r="AP110" s="9">
        <v>64.2</v>
      </c>
      <c r="AQ110" s="9">
        <v>66.5</v>
      </c>
      <c r="AR110" s="9">
        <v>65.7</v>
      </c>
      <c r="AS110" s="9">
        <v>64.8</v>
      </c>
      <c r="AT110" s="9">
        <v>70.099999999999994</v>
      </c>
      <c r="AU110" s="8" cm="1">
        <f t="array" ref="AU110">10*LOG(SUM(10^(AP110:AT110/10)/((AP110&gt;0)*1+(AQ110&gt;0)*1+(AR110&gt;0)*1+(AS110&gt;0)*1+(AT110&gt;0)*1)))</f>
        <v>66.824219586776721</v>
      </c>
      <c r="AV110" s="8">
        <f t="shared" si="34"/>
        <v>2.3179732526498205</v>
      </c>
      <c r="AW110" s="8"/>
      <c r="AX110" s="9">
        <v>78.900000000000006</v>
      </c>
      <c r="AY110" s="9">
        <v>82.6</v>
      </c>
      <c r="AZ110" s="9">
        <v>82.2</v>
      </c>
      <c r="BA110" s="9">
        <v>82.1</v>
      </c>
      <c r="BB110" s="9">
        <v>76.2</v>
      </c>
      <c r="BC110" s="8" cm="1">
        <f t="array" ref="BC110">10*LOG(SUM(10^(AX110:BB110/10)/((AX110&gt;0)*1+(AY110&gt;0)*1+(AZ110&gt;0)*1+(BA110&gt;0)*1+(BB110&gt;0)*1)))</f>
        <v>80.999715253600627</v>
      </c>
      <c r="BD110" s="8">
        <f t="shared" si="39"/>
        <v>2.7775888824662265</v>
      </c>
      <c r="BE110" s="8"/>
      <c r="BF110" s="9">
        <v>65.900000000000006</v>
      </c>
      <c r="BG110" s="9">
        <v>69.900000000000006</v>
      </c>
      <c r="BH110" s="9">
        <v>66.7</v>
      </c>
      <c r="BI110" s="9">
        <v>68</v>
      </c>
      <c r="BJ110" s="9">
        <v>69.5</v>
      </c>
      <c r="BK110" s="8" cm="1">
        <f t="array" ref="BK110">10*LOG(SUM(10^(BF110:BJ110/10)/((BF110&gt;0)*1+(BG110&gt;0)*1+(BH110&gt;0)*1+(BI110&gt;0)*1+(BJ110&gt;0)*1)))</f>
        <v>68.268811659338496</v>
      </c>
      <c r="BL110" s="8">
        <f t="shared" si="35"/>
        <v>1.7291616465790576</v>
      </c>
      <c r="BM110" s="8"/>
      <c r="BN110" s="9">
        <v>60.2</v>
      </c>
      <c r="BO110" s="9">
        <v>63.1</v>
      </c>
      <c r="BP110" s="9">
        <v>54.3</v>
      </c>
      <c r="BQ110" s="9">
        <v>62</v>
      </c>
      <c r="BR110" s="9">
        <v>64.900000000000006</v>
      </c>
      <c r="BS110" s="8" cm="1">
        <f t="array" ref="BS110">10*LOG(SUM(10^(BN110:BR110/10)/((BN110&gt;0)*1+(BO110&gt;0)*1+(BP110&gt;0)*1+(BQ110&gt;0)*1+(BR110&gt;0)*1)))</f>
        <v>62.059190400856529</v>
      </c>
      <c r="BT110" s="8">
        <f t="shared" si="36"/>
        <v>4.0650953248355712</v>
      </c>
      <c r="BU110" s="8"/>
      <c r="BV110" s="9">
        <v>66.8</v>
      </c>
      <c r="BW110" s="9">
        <v>59.5</v>
      </c>
      <c r="BX110" s="9">
        <v>62.1</v>
      </c>
      <c r="BY110" s="9">
        <v>68.099999999999994</v>
      </c>
      <c r="BZ110" s="9">
        <v>66.599999999999994</v>
      </c>
      <c r="CA110" s="8" cm="1">
        <f t="array" ref="CA110">10*LOG(SUM(10^(BV110:BZ110/10)/((BV110&gt;0)*1+(BW110&gt;0)*1+(BX110&gt;0)*1+(BY110&gt;0)*1+(BZ110&gt;0)*1)))</f>
        <v>65.641163077743315</v>
      </c>
      <c r="CB110" s="8">
        <f t="shared" si="37"/>
        <v>3.6519857611989641</v>
      </c>
    </row>
    <row r="111" spans="1:80" x14ac:dyDescent="0.2">
      <c r="A111" s="13">
        <v>73</v>
      </c>
      <c r="B111">
        <v>60.5</v>
      </c>
      <c r="C111">
        <v>68.099999999999994</v>
      </c>
      <c r="E111">
        <v>62.7</v>
      </c>
      <c r="F111">
        <v>65</v>
      </c>
      <c r="G111" s="8" cm="1">
        <f t="array" ref="G111">10*LOG(SUM(10^(B111:F111/10)/((B111&gt;0)*1+(C111&gt;0)*1+(D111&gt;0)*1+(E111&gt;0)*1+(F111&gt;0)*1)))</f>
        <v>64.984114135702569</v>
      </c>
      <c r="H111" s="8">
        <f t="shared" si="30"/>
        <v>3.2520506351121465</v>
      </c>
      <c r="I111" s="8"/>
      <c r="J111" s="9">
        <v>52.5</v>
      </c>
      <c r="K111" s="9">
        <v>55.9</v>
      </c>
      <c r="L111" s="9"/>
      <c r="M111" s="9">
        <v>55.9</v>
      </c>
      <c r="N111" s="9"/>
      <c r="O111" s="8" cm="1">
        <f t="array" ref="O111">10*LOG(SUM(10^(J111:N111/10)/((J111&gt;0)*1+(K111&gt;0)*1+(L111&gt;0)*1+(M111&gt;0)*1+(N111&gt;0)*1)))</f>
        <v>55.033003983459707</v>
      </c>
      <c r="P111" s="8">
        <f t="shared" si="31"/>
        <v>1.9629909152447267</v>
      </c>
      <c r="Q111" s="8"/>
      <c r="R111" s="9">
        <v>74.5</v>
      </c>
      <c r="S111" s="9">
        <v>74.900000000000006</v>
      </c>
      <c r="T111" s="9"/>
      <c r="U111" s="9">
        <v>74.400000000000006</v>
      </c>
      <c r="V111" s="9">
        <v>74.400000000000006</v>
      </c>
      <c r="W111" s="8" cm="1">
        <f t="array" ref="W111">10*LOG(SUM(10^(R111:V111/10)/((R111&gt;0)*1+(S111&gt;0)*1+(T111&gt;0)*1+(U111&gt;0)*1+(V111&gt;0)*1)))</f>
        <v>74.55497178110339</v>
      </c>
      <c r="X111" s="8">
        <f t="shared" si="32"/>
        <v>0.23804761428476207</v>
      </c>
      <c r="Y111" s="8"/>
      <c r="Z111" s="9">
        <v>70.3</v>
      </c>
      <c r="AA111" s="9">
        <v>69.7</v>
      </c>
      <c r="AB111" s="9"/>
      <c r="AC111" s="9">
        <v>72</v>
      </c>
      <c r="AD111" s="9">
        <v>73.2</v>
      </c>
      <c r="AE111" s="8" cm="1">
        <f t="array" ref="AE111">10*LOG(SUM(10^(Z111:AD111/10)/((Z111&gt;0)*1+(AA111&gt;0)*1+(AB111&gt;0)*1+(AC111&gt;0)*1+(AD111&gt;0)*1)))</f>
        <v>71.522090500616684</v>
      </c>
      <c r="AF111" s="8">
        <f t="shared" si="38"/>
        <v>1.5979153085609186</v>
      </c>
      <c r="AG111" s="8"/>
      <c r="AH111" s="9">
        <v>63.5</v>
      </c>
      <c r="AI111" s="9">
        <v>66.8</v>
      </c>
      <c r="AJ111" s="9"/>
      <c r="AK111" s="9">
        <v>66</v>
      </c>
      <c r="AL111" s="9">
        <v>67.8</v>
      </c>
      <c r="AM111" s="8" cm="1">
        <f t="array" ref="AM111">10*LOG(SUM(10^(AH111:AL111/10)/((AH111&gt;0)*1+(AI111&gt;0)*1+(AJ111&gt;0)*1+(AK111&gt;0)*1+(AL111&gt;0)*1)))</f>
        <v>66.291977684373848</v>
      </c>
      <c r="AN111" s="8">
        <f t="shared" si="33"/>
        <v>1.8373440976946394</v>
      </c>
      <c r="AO111" s="8"/>
      <c r="AP111" s="9">
        <v>65.5</v>
      </c>
      <c r="AQ111" s="9">
        <v>68.7</v>
      </c>
      <c r="AR111" s="9">
        <v>66.8</v>
      </c>
      <c r="AS111" s="9">
        <v>65.400000000000006</v>
      </c>
      <c r="AT111" s="9">
        <v>67.2</v>
      </c>
      <c r="AU111" s="8" cm="1">
        <f t="array" ref="AU111">10*LOG(SUM(10^(AP111:AT111/10)/((AP111&gt;0)*1+(AQ111&gt;0)*1+(AR111&gt;0)*1+(AS111&gt;0)*1+(AT111&gt;0)*1)))</f>
        <v>66.895393618742418</v>
      </c>
      <c r="AV111" s="8">
        <f t="shared" si="34"/>
        <v>1.3590437814875573</v>
      </c>
      <c r="AW111" s="8"/>
      <c r="AX111" s="9">
        <v>80</v>
      </c>
      <c r="AY111" s="9">
        <v>81</v>
      </c>
      <c r="AZ111" s="9">
        <v>83.1</v>
      </c>
      <c r="BA111" s="9">
        <v>81.2</v>
      </c>
      <c r="BB111" s="9">
        <v>77.099999999999994</v>
      </c>
      <c r="BC111" s="8" cm="1">
        <f t="array" ref="BC111">10*LOG(SUM(10^(AX111:BB111/10)/((AX111&gt;0)*1+(AY111&gt;0)*1+(AZ111&gt;0)*1+(BA111&gt;0)*1+(BB111&gt;0)*1)))</f>
        <v>80.8861666497898</v>
      </c>
      <c r="BD111" s="8">
        <f t="shared" si="39"/>
        <v>2.197043467935945</v>
      </c>
      <c r="BE111" s="8"/>
      <c r="BF111" s="9">
        <v>66.8</v>
      </c>
      <c r="BG111" s="9">
        <v>68.5</v>
      </c>
      <c r="BH111" s="9">
        <v>64.8</v>
      </c>
      <c r="BI111" s="9">
        <v>69</v>
      </c>
      <c r="BJ111" s="9">
        <v>69.599999999999994</v>
      </c>
      <c r="BK111" s="8" cm="1">
        <f t="array" ref="BK111">10*LOG(SUM(10^(BF111:BJ111/10)/((BF111&gt;0)*1+(BG111&gt;0)*1+(BH111&gt;0)*1+(BI111&gt;0)*1+(BJ111&gt;0)*1)))</f>
        <v>68.054886410350107</v>
      </c>
      <c r="BL111" s="8">
        <f t="shared" si="35"/>
        <v>1.9462785001124583</v>
      </c>
      <c r="BM111" s="8"/>
      <c r="BN111" s="9">
        <v>60</v>
      </c>
      <c r="BO111" s="9">
        <v>63.2</v>
      </c>
      <c r="BP111" s="9">
        <v>53.6</v>
      </c>
      <c r="BQ111" s="9">
        <v>61.4</v>
      </c>
      <c r="BR111" s="9">
        <v>64.099999999999994</v>
      </c>
      <c r="BS111" s="8" cm="1">
        <f t="array" ref="BS111">10*LOG(SUM(10^(BN111:BR111/10)/((BN111&gt;0)*1+(BO111&gt;0)*1+(BP111&gt;0)*1+(BQ111&gt;0)*1+(BR111&gt;0)*1)))</f>
        <v>61.625143996526518</v>
      </c>
      <c r="BT111" s="8">
        <f t="shared" si="36"/>
        <v>4.1506625977065381</v>
      </c>
      <c r="BU111" s="8"/>
      <c r="BV111" s="9">
        <v>60.3</v>
      </c>
      <c r="BW111" s="9">
        <v>56.1</v>
      </c>
      <c r="BX111" s="9">
        <v>56.6</v>
      </c>
      <c r="BY111" s="9">
        <v>63.9</v>
      </c>
      <c r="BZ111" s="9">
        <v>59.5</v>
      </c>
      <c r="CA111" s="8" cm="1">
        <f t="array" ref="CA111">10*LOG(SUM(10^(BV111:BZ111/10)/((BV111&gt;0)*1+(BW111&gt;0)*1+(BX111&gt;0)*1+(BY111&gt;0)*1+(BZ111&gt;0)*1)))</f>
        <v>60.23824086278637</v>
      </c>
      <c r="CB111" s="8">
        <f t="shared" si="37"/>
        <v>3.151507575748469</v>
      </c>
    </row>
    <row r="112" spans="1:80" x14ac:dyDescent="0.2">
      <c r="A112" s="13">
        <v>74</v>
      </c>
      <c r="B112">
        <v>59.8</v>
      </c>
      <c r="C112">
        <v>64.5</v>
      </c>
      <c r="E112">
        <v>66.7</v>
      </c>
      <c r="F112">
        <v>68.599999999999994</v>
      </c>
      <c r="G112" s="8" cm="1">
        <f t="array" ref="G112">10*LOG(SUM(10^(B112:F112/10)/((B112&gt;0)*1+(C112&gt;0)*1+(D112&gt;0)*1+(E112&gt;0)*1+(F112&gt;0)*1)))</f>
        <v>65.937037507587036</v>
      </c>
      <c r="H112" s="8">
        <f t="shared" si="30"/>
        <v>3.7903385952532878</v>
      </c>
      <c r="I112" s="8"/>
      <c r="J112" s="9">
        <v>52.8</v>
      </c>
      <c r="K112" s="9">
        <v>55.8</v>
      </c>
      <c r="L112" s="9"/>
      <c r="M112" s="9">
        <v>54.3</v>
      </c>
      <c r="N112" s="9"/>
      <c r="O112" s="8" cm="1">
        <f t="array" ref="O112">10*LOG(SUM(10^(J112:N112/10)/((J112&gt;0)*1+(K112&gt;0)*1+(L112&gt;0)*1+(M112&gt;0)*1+(N112&gt;0)*1)))</f>
        <v>54.471016461814528</v>
      </c>
      <c r="P112" s="8">
        <f t="shared" si="31"/>
        <v>1.5</v>
      </c>
      <c r="Q112" s="8"/>
      <c r="R112" s="9">
        <v>74.400000000000006</v>
      </c>
      <c r="S112" s="9">
        <v>75.400000000000006</v>
      </c>
      <c r="T112" s="9"/>
      <c r="U112" s="9">
        <v>74.599999999999994</v>
      </c>
      <c r="V112" s="9">
        <v>74.7</v>
      </c>
      <c r="W112" s="8" cm="1">
        <f t="array" ref="W112">10*LOG(SUM(10^(R112:V112/10)/((R112&gt;0)*1+(S112&gt;0)*1+(T112&gt;0)*1+(U112&gt;0)*1+(V112&gt;0)*1)))</f>
        <v>74.791734356429117</v>
      </c>
      <c r="X112" s="8">
        <f t="shared" si="32"/>
        <v>0.43493294502333135</v>
      </c>
      <c r="Y112" s="8"/>
      <c r="Z112" s="9">
        <v>68</v>
      </c>
      <c r="AA112" s="9">
        <v>68.099999999999994</v>
      </c>
      <c r="AB112" s="9"/>
      <c r="AC112" s="9">
        <v>69.3</v>
      </c>
      <c r="AD112" s="9">
        <v>71.8</v>
      </c>
      <c r="AE112" s="8" cm="1">
        <f t="array" ref="AE112">10*LOG(SUM(10^(Z112:AD112/10)/((Z112&gt;0)*1+(AA112&gt;0)*1+(AB112&gt;0)*1+(AC112&gt;0)*1+(AD112&gt;0)*1)))</f>
        <v>69.591977770078358</v>
      </c>
      <c r="AF112" s="8">
        <f t="shared" si="38"/>
        <v>1.7682382946499791</v>
      </c>
      <c r="AG112" s="8"/>
      <c r="AH112" s="9">
        <v>63.1</v>
      </c>
      <c r="AI112" s="9">
        <v>66.5</v>
      </c>
      <c r="AJ112" s="9"/>
      <c r="AK112" s="9">
        <v>65.400000000000006</v>
      </c>
      <c r="AL112" s="9">
        <v>67.8</v>
      </c>
      <c r="AM112" s="8" cm="1">
        <f t="array" ref="AM112">10*LOG(SUM(10^(AH112:AL112/10)/((AH112&gt;0)*1+(AI112&gt;0)*1+(AJ112&gt;0)*1+(AK112&gt;0)*1+(AL112&gt;0)*1)))</f>
        <v>66.021017693011999</v>
      </c>
      <c r="AN112" s="8">
        <f t="shared" si="33"/>
        <v>1.9916492328386188</v>
      </c>
      <c r="AO112" s="8"/>
      <c r="AP112" s="9">
        <v>64.8</v>
      </c>
      <c r="AQ112" s="9">
        <v>68.8</v>
      </c>
      <c r="AR112" s="9">
        <v>66.599999999999994</v>
      </c>
      <c r="AS112" s="9">
        <v>66.099999999999994</v>
      </c>
      <c r="AT112" s="9">
        <v>66.900000000000006</v>
      </c>
      <c r="AU112" s="8" cm="1">
        <f t="array" ref="AU112">10*LOG(SUM(10^(AP112:AT112/10)/((AP112&gt;0)*1+(AQ112&gt;0)*1+(AR112&gt;0)*1+(AS112&gt;0)*1+(AT112&gt;0)*1)))</f>
        <v>66.839147658590733</v>
      </c>
      <c r="AV112" s="8">
        <f t="shared" si="34"/>
        <v>1.4501724035437999</v>
      </c>
      <c r="AW112" s="8"/>
      <c r="AX112" s="9">
        <v>79.8</v>
      </c>
      <c r="AY112" s="9">
        <v>81.2</v>
      </c>
      <c r="AZ112" s="9">
        <v>82.9</v>
      </c>
      <c r="BA112" s="9">
        <v>79.900000000000006</v>
      </c>
      <c r="BB112" s="9">
        <v>77.8</v>
      </c>
      <c r="BC112" s="8" cm="1">
        <f t="array" ref="BC112">10*LOG(SUM(10^(AX112:BB112/10)/((AX112&gt;0)*1+(AY112&gt;0)*1+(AZ112&gt;0)*1+(BA112&gt;0)*1+(BB112&gt;0)*1)))</f>
        <v>80.646743885253329</v>
      </c>
      <c r="BD112" s="8">
        <f t="shared" si="39"/>
        <v>1.8860010604450921</v>
      </c>
      <c r="BE112" s="8"/>
      <c r="BF112" s="9">
        <v>65.599999999999994</v>
      </c>
      <c r="BG112" s="9">
        <v>66.8</v>
      </c>
      <c r="BH112" s="9">
        <v>63.7</v>
      </c>
      <c r="BI112" s="9">
        <v>67.2</v>
      </c>
      <c r="BJ112" s="9">
        <v>67.5</v>
      </c>
      <c r="BK112" s="8" cm="1">
        <f t="array" ref="BK112">10*LOG(SUM(10^(BF112:BJ112/10)/((BF112&gt;0)*1+(BG112&gt;0)*1+(BH112&gt;0)*1+(BI112&gt;0)*1+(BJ112&gt;0)*1)))</f>
        <v>66.361426934871432</v>
      </c>
      <c r="BL112" s="8">
        <f t="shared" si="35"/>
        <v>1.553383404057092</v>
      </c>
      <c r="BM112" s="8"/>
      <c r="BN112" s="9">
        <v>60.2</v>
      </c>
      <c r="BO112" s="9">
        <v>63.6</v>
      </c>
      <c r="BP112" s="9">
        <v>54.1</v>
      </c>
      <c r="BQ112" s="9">
        <v>62.9</v>
      </c>
      <c r="BR112" s="9">
        <v>64.599999999999994</v>
      </c>
      <c r="BS112" s="8" cm="1">
        <f t="array" ref="BS112">10*LOG(SUM(10^(BN112:BR112/10)/((BN112&gt;0)*1+(BO112&gt;0)*1+(BP112&gt;0)*1+(BQ112&gt;0)*1+(BR112&gt;0)*1)))</f>
        <v>62.268015092978821</v>
      </c>
      <c r="BT112" s="8">
        <f t="shared" si="36"/>
        <v>4.2293025429732483</v>
      </c>
      <c r="BU112" s="8"/>
      <c r="BV112" s="9">
        <v>57</v>
      </c>
      <c r="BW112" s="9">
        <v>55</v>
      </c>
      <c r="BX112" s="9">
        <v>57.1</v>
      </c>
      <c r="BY112" s="9">
        <v>59.1</v>
      </c>
      <c r="BZ112" s="9">
        <v>57.3</v>
      </c>
      <c r="CA112" s="8" cm="1">
        <f t="array" ref="CA112">10*LOG(SUM(10^(BV112:BZ112/10)/((BV112&gt;0)*1+(BW112&gt;0)*1+(BX112&gt;0)*1+(BY112&gt;0)*1+(BZ112&gt;0)*1)))</f>
        <v>57.291872648504651</v>
      </c>
      <c r="CB112" s="8">
        <f t="shared" si="37"/>
        <v>1.4543039572248992</v>
      </c>
    </row>
    <row r="113" spans="1:80" x14ac:dyDescent="0.2">
      <c r="A113" s="13">
        <v>75</v>
      </c>
      <c r="B113">
        <v>61.3</v>
      </c>
      <c r="C113">
        <v>65.400000000000006</v>
      </c>
      <c r="E113">
        <v>63.4</v>
      </c>
      <c r="F113">
        <v>64</v>
      </c>
      <c r="G113" s="8" cm="1">
        <f t="array" ref="G113">10*LOG(SUM(10^(B113:F113/10)/((B113&gt;0)*1+(C113&gt;0)*1+(D113&gt;0)*1+(E113&gt;0)*1+(F113&gt;0)*1)))</f>
        <v>63.763935494679096</v>
      </c>
      <c r="H113" s="8">
        <f t="shared" si="30"/>
        <v>1.7036725037400855</v>
      </c>
      <c r="I113" s="8"/>
      <c r="J113" s="9">
        <v>55.1</v>
      </c>
      <c r="K113" s="9">
        <v>55.6</v>
      </c>
      <c r="L113" s="9"/>
      <c r="M113" s="9">
        <v>54.4</v>
      </c>
      <c r="N113" s="9"/>
      <c r="O113" s="8" cm="1">
        <f t="array" ref="O113">10*LOG(SUM(10^(J113:N113/10)/((J113&gt;0)*1+(K113&gt;0)*1+(L113&gt;0)*1+(M113&gt;0)*1+(N113&gt;0)*1)))</f>
        <v>55.060974170466125</v>
      </c>
      <c r="P113" s="8">
        <f t="shared" si="31"/>
        <v>0.6027713773341723</v>
      </c>
      <c r="Q113" s="8"/>
      <c r="R113" s="9">
        <v>74</v>
      </c>
      <c r="S113" s="9">
        <v>75.900000000000006</v>
      </c>
      <c r="T113" s="9"/>
      <c r="U113" s="9">
        <v>74.400000000000006</v>
      </c>
      <c r="V113" s="9">
        <v>75.099999999999994</v>
      </c>
      <c r="W113" s="8" cm="1">
        <f t="array" ref="W113">10*LOG(SUM(10^(R113:V113/10)/((R113&gt;0)*1+(S113&gt;0)*1+(T113&gt;0)*1+(U113&gt;0)*1+(V113&gt;0)*1)))</f>
        <v>74.91099050288507</v>
      </c>
      <c r="X113" s="8">
        <f t="shared" si="32"/>
        <v>0.83466560170326176</v>
      </c>
      <c r="Y113" s="8"/>
      <c r="Z113" s="9">
        <v>66.5</v>
      </c>
      <c r="AA113" s="9">
        <v>67.8</v>
      </c>
      <c r="AB113" s="9"/>
      <c r="AC113" s="9">
        <v>68.400000000000006</v>
      </c>
      <c r="AD113" s="9">
        <v>71.5</v>
      </c>
      <c r="AE113" s="8" cm="1">
        <f t="array" ref="AE113">10*LOG(SUM(10^(Z113:AD113/10)/((Z113&gt;0)*1+(AA113&gt;0)*1+(AB113&gt;0)*1+(AC113&gt;0)*1+(AD113&gt;0)*1)))</f>
        <v>68.967482397697466</v>
      </c>
      <c r="AF113" s="8">
        <f t="shared" si="38"/>
        <v>2.1205345238091899</v>
      </c>
      <c r="AG113" s="8"/>
      <c r="AH113" s="9">
        <v>62.2</v>
      </c>
      <c r="AI113" s="9">
        <v>66.099999999999994</v>
      </c>
      <c r="AJ113" s="9"/>
      <c r="AK113" s="9">
        <v>65.2</v>
      </c>
      <c r="AL113" s="9">
        <v>67.599999999999994</v>
      </c>
      <c r="AM113" s="8" cm="1">
        <f t="array" ref="AM113">10*LOG(SUM(10^(AH113:AL113/10)/((AH113&gt;0)*1+(AI113&gt;0)*1+(AJ113&gt;0)*1+(AK113&gt;0)*1+(AL113&gt;0)*1)))</f>
        <v>65.681753508416946</v>
      </c>
      <c r="AN113" s="8">
        <f t="shared" si="33"/>
        <v>2.2765104875664384</v>
      </c>
      <c r="AO113" s="8"/>
      <c r="AP113" s="9">
        <v>66.099999999999994</v>
      </c>
      <c r="AQ113" s="9">
        <v>67.8</v>
      </c>
      <c r="AR113" s="9">
        <v>68</v>
      </c>
      <c r="AS113" s="9">
        <v>67</v>
      </c>
      <c r="AT113" s="9">
        <v>68.400000000000006</v>
      </c>
      <c r="AU113" s="8" cm="1">
        <f t="array" ref="AU113">10*LOG(SUM(10^(AP113:AT113/10)/((AP113&gt;0)*1+(AQ113&gt;0)*1+(AR113&gt;0)*1+(AS113&gt;0)*1+(AT113&gt;0)*1)))</f>
        <v>67.534168788877395</v>
      </c>
      <c r="AV113" s="8">
        <f t="shared" si="34"/>
        <v>0.91542339930766792</v>
      </c>
      <c r="AW113" s="8"/>
      <c r="AX113" s="9">
        <v>79</v>
      </c>
      <c r="AY113" s="9">
        <v>80.099999999999994</v>
      </c>
      <c r="AZ113" s="9">
        <v>83.1</v>
      </c>
      <c r="BA113" s="9">
        <v>79.599999999999994</v>
      </c>
      <c r="BB113" s="9">
        <v>77.400000000000006</v>
      </c>
      <c r="BC113" s="8" cm="1">
        <f t="array" ref="BC113">10*LOG(SUM(10^(AX113:BB113/10)/((AX113&gt;0)*1+(AY113&gt;0)*1+(AZ113&gt;0)*1+(BA113&gt;0)*1+(BB113&gt;0)*1)))</f>
        <v>80.270159810451119</v>
      </c>
      <c r="BD113" s="8">
        <f t="shared" si="39"/>
        <v>2.0863844324572556</v>
      </c>
      <c r="BE113" s="8"/>
      <c r="BF113" s="9">
        <v>65.099999999999994</v>
      </c>
      <c r="BG113" s="9">
        <v>65.5</v>
      </c>
      <c r="BH113" s="9">
        <v>64.5</v>
      </c>
      <c r="BI113" s="9">
        <v>66.400000000000006</v>
      </c>
      <c r="BJ113" s="9">
        <v>67.5</v>
      </c>
      <c r="BK113" s="8" cm="1">
        <f t="array" ref="BK113">10*LOG(SUM(10^(BF113:BJ113/10)/((BF113&gt;0)*1+(BG113&gt;0)*1+(BH113&gt;0)*1+(BI113&gt;0)*1+(BJ113&gt;0)*1)))</f>
        <v>65.930871537595451</v>
      </c>
      <c r="BL113" s="8">
        <f t="shared" si="35"/>
        <v>1.1747340124470746</v>
      </c>
      <c r="BM113" s="8"/>
      <c r="BN113" s="9">
        <v>60.1</v>
      </c>
      <c r="BO113" s="9">
        <v>64.8</v>
      </c>
      <c r="BP113" s="9">
        <v>54</v>
      </c>
      <c r="BQ113" s="9">
        <v>62.9</v>
      </c>
      <c r="BR113" s="9">
        <v>64.400000000000006</v>
      </c>
      <c r="BS113" s="8" cm="1">
        <f t="array" ref="BS113">10*LOG(SUM(10^(BN113:BR113/10)/((BN113&gt;0)*1+(BO113&gt;0)*1+(BP113&gt;0)*1+(BQ113&gt;0)*1+(BR113&gt;0)*1)))</f>
        <v>62.552004380368437</v>
      </c>
      <c r="BT113" s="8">
        <f t="shared" si="36"/>
        <v>4.4478084491128884</v>
      </c>
      <c r="BU113" s="8"/>
      <c r="BV113" s="9">
        <v>53.7</v>
      </c>
      <c r="BW113" s="9">
        <v>54.1</v>
      </c>
      <c r="BX113" s="9">
        <v>55.3</v>
      </c>
      <c r="BY113" s="9">
        <v>57</v>
      </c>
      <c r="BZ113" s="9">
        <v>56</v>
      </c>
      <c r="CA113" s="8" cm="1">
        <f t="array" ref="CA113">10*LOG(SUM(10^(BV113:BZ113/10)/((BV113&gt;0)*1+(BW113&gt;0)*1+(BX113&gt;0)*1+(BY113&gt;0)*1+(BZ113&gt;0)*1)))</f>
        <v>55.38975928422731</v>
      </c>
      <c r="CB113" s="8">
        <f t="shared" si="37"/>
        <v>1.3553597308463894</v>
      </c>
    </row>
    <row r="114" spans="1:80" x14ac:dyDescent="0.2">
      <c r="A114" s="13">
        <v>76</v>
      </c>
      <c r="B114">
        <v>57.9</v>
      </c>
      <c r="C114">
        <v>64.7</v>
      </c>
      <c r="E114">
        <v>63.9</v>
      </c>
      <c r="F114">
        <v>66.599999999999994</v>
      </c>
      <c r="G114" s="8" cm="1">
        <f t="array" ref="G114">10*LOG(SUM(10^(B114:F114/10)/((B114&gt;0)*1+(C114&gt;0)*1+(D114&gt;0)*1+(E114&gt;0)*1+(F114&gt;0)*1)))</f>
        <v>64.229752176137708</v>
      </c>
      <c r="H114" s="8">
        <f t="shared" si="30"/>
        <v>3.7579914848227096</v>
      </c>
      <c r="I114" s="8"/>
      <c r="J114" s="9">
        <v>54.1</v>
      </c>
      <c r="K114" s="9">
        <v>57.3</v>
      </c>
      <c r="L114" s="9"/>
      <c r="M114" s="9">
        <v>54</v>
      </c>
      <c r="N114" s="9"/>
      <c r="O114" s="8" cm="1">
        <f t="array" ref="O114">10*LOG(SUM(10^(J114:N114/10)/((J114&gt;0)*1+(K114&gt;0)*1+(L114&gt;0)*1+(M114&gt;0)*1+(N114&gt;0)*1)))</f>
        <v>55.421039147899407</v>
      </c>
      <c r="P114" s="8">
        <f t="shared" si="31"/>
        <v>1.8770544300401431</v>
      </c>
      <c r="Q114" s="8"/>
      <c r="R114" s="9">
        <v>75.099999999999994</v>
      </c>
      <c r="S114" s="9">
        <v>77</v>
      </c>
      <c r="T114" s="9"/>
      <c r="U114" s="9">
        <v>74.7</v>
      </c>
      <c r="V114" s="9">
        <v>74.8</v>
      </c>
      <c r="W114" s="8" cm="1">
        <f t="array" ref="W114">10*LOG(SUM(10^(R114:V114/10)/((R114&gt;0)*1+(S114&gt;0)*1+(T114&gt;0)*1+(U114&gt;0)*1+(V114&gt;0)*1)))</f>
        <v>75.508081451439523</v>
      </c>
      <c r="X114" s="8">
        <f t="shared" si="32"/>
        <v>1.0801234497346439</v>
      </c>
      <c r="Y114" s="8"/>
      <c r="Z114" s="9">
        <v>66.099999999999994</v>
      </c>
      <c r="AA114" s="9">
        <v>67.3</v>
      </c>
      <c r="AB114" s="9"/>
      <c r="AC114" s="9">
        <v>67.599999999999994</v>
      </c>
      <c r="AD114" s="9">
        <v>69.599999999999994</v>
      </c>
      <c r="AE114" s="8" cm="1">
        <f t="array" ref="AE114">10*LOG(SUM(10^(Z114:AD114/10)/((Z114&gt;0)*1+(AA114&gt;0)*1+(AB114&gt;0)*1+(AC114&gt;0)*1+(AD114&gt;0)*1)))</f>
        <v>67.838791050296734</v>
      </c>
      <c r="AF114" s="8">
        <f t="shared" si="38"/>
        <v>1.4525839046333946</v>
      </c>
      <c r="AG114" s="8"/>
      <c r="AH114" s="9">
        <v>61.4</v>
      </c>
      <c r="AI114" s="9">
        <v>66.099999999999994</v>
      </c>
      <c r="AJ114" s="9"/>
      <c r="AK114" s="9">
        <v>64.400000000000006</v>
      </c>
      <c r="AL114" s="9">
        <v>67.099999999999994</v>
      </c>
      <c r="AM114" s="8" cm="1">
        <f t="array" ref="AM114">10*LOG(SUM(10^(AH114:AL114/10)/((AH114&gt;0)*1+(AI114&gt;0)*1+(AJ114&gt;0)*1+(AK114&gt;0)*1+(AL114&gt;0)*1)))</f>
        <v>65.229991558155106</v>
      </c>
      <c r="AN114" s="8">
        <f t="shared" si="33"/>
        <v>2.4959967948697344</v>
      </c>
      <c r="AO114" s="8"/>
      <c r="AP114" s="9">
        <v>68.3</v>
      </c>
      <c r="AQ114" s="9">
        <v>67.099999999999994</v>
      </c>
      <c r="AR114" s="9">
        <v>69</v>
      </c>
      <c r="AS114" s="9">
        <v>68.400000000000006</v>
      </c>
      <c r="AT114" s="9">
        <v>68.3</v>
      </c>
      <c r="AU114" s="8" cm="1">
        <f t="array" ref="AU114">10*LOG(SUM(10^(AP114:AT114/10)/((AP114&gt;0)*1+(AQ114&gt;0)*1+(AR114&gt;0)*1+(AS114&gt;0)*1+(AT114&gt;0)*1)))</f>
        <v>68.262285987363825</v>
      </c>
      <c r="AV114" s="8">
        <f t="shared" si="34"/>
        <v>0.69065186599328277</v>
      </c>
      <c r="AW114" s="8"/>
      <c r="AX114" s="9">
        <v>78.900000000000006</v>
      </c>
      <c r="AY114" s="9">
        <v>79.5</v>
      </c>
      <c r="AZ114" s="9">
        <v>82.2</v>
      </c>
      <c r="BA114" s="9">
        <v>78.599999999999994</v>
      </c>
      <c r="BB114" s="9">
        <v>76.5</v>
      </c>
      <c r="BC114" s="8" cm="1">
        <f t="array" ref="BC114">10*LOG(SUM(10^(AX114:BB114/10)/((AX114&gt;0)*1+(AY114&gt;0)*1+(AZ114&gt;0)*1+(BA114&gt;0)*1+(BB114&gt;0)*1)))</f>
        <v>79.540691927545922</v>
      </c>
      <c r="BD114" s="8">
        <f t="shared" si="39"/>
        <v>2.0501219475923875</v>
      </c>
      <c r="BE114" s="8"/>
      <c r="BF114" s="9">
        <v>64.5</v>
      </c>
      <c r="BG114" s="9">
        <v>65.5</v>
      </c>
      <c r="BH114" s="9">
        <v>64.599999999999994</v>
      </c>
      <c r="BI114" s="9">
        <v>65.3</v>
      </c>
      <c r="BJ114" s="9">
        <v>67.5</v>
      </c>
      <c r="BK114" s="8" cm="1">
        <f t="array" ref="BK114">10*LOG(SUM(10^(BF114:BJ114/10)/((BF114&gt;0)*1+(BG114&gt;0)*1+(BH114&gt;0)*1+(BI114&gt;0)*1+(BJ114&gt;0)*1)))</f>
        <v>65.625879212050819</v>
      </c>
      <c r="BL114" s="8">
        <f t="shared" si="35"/>
        <v>1.2091319200153483</v>
      </c>
      <c r="BM114" s="8"/>
      <c r="BN114" s="9">
        <v>60.8</v>
      </c>
      <c r="BO114" s="9">
        <v>63.5</v>
      </c>
      <c r="BP114" s="9">
        <v>54.5</v>
      </c>
      <c r="BQ114" s="9">
        <v>63.3</v>
      </c>
      <c r="BR114" s="9">
        <v>64.599999999999994</v>
      </c>
      <c r="BS114" s="8" cm="1">
        <f t="array" ref="BS114">10*LOG(SUM(10^(BN114:BR114/10)/((BN114&gt;0)*1+(BO114&gt;0)*1+(BP114&gt;0)*1+(BQ114&gt;0)*1+(BR114&gt;0)*1)))</f>
        <v>62.427807440238972</v>
      </c>
      <c r="BT114" s="8">
        <f t="shared" si="36"/>
        <v>4.0685378208884808</v>
      </c>
      <c r="BU114" s="8"/>
      <c r="BV114" s="9">
        <v>55.1</v>
      </c>
      <c r="BW114" s="9">
        <v>51.7</v>
      </c>
      <c r="BX114" s="9">
        <v>52.1</v>
      </c>
      <c r="BY114" s="9">
        <v>54.5</v>
      </c>
      <c r="BZ114" s="9">
        <v>54.8</v>
      </c>
      <c r="CA114" s="8" cm="1">
        <f t="array" ref="CA114">10*LOG(SUM(10^(BV114:BZ114/10)/((BV114&gt;0)*1+(BW114&gt;0)*1+(BX114&gt;0)*1+(BY114&gt;0)*1+(BZ114&gt;0)*1)))</f>
        <v>53.865057325190207</v>
      </c>
      <c r="CB114" s="8">
        <f t="shared" si="37"/>
        <v>1.6087262041752151</v>
      </c>
    </row>
    <row r="115" spans="1:80" x14ac:dyDescent="0.2">
      <c r="A115" s="13">
        <v>77</v>
      </c>
      <c r="B115">
        <v>60.2</v>
      </c>
      <c r="C115">
        <v>66.7</v>
      </c>
      <c r="E115">
        <v>63.2</v>
      </c>
      <c r="F115">
        <v>64.400000000000006</v>
      </c>
      <c r="G115" s="8" cm="1">
        <f t="array" ref="G115">10*LOG(SUM(10^(B115:F115/10)/((B115&gt;0)*1+(C115&gt;0)*1+(D115&gt;0)*1+(E115&gt;0)*1+(F115&gt;0)*1)))</f>
        <v>64.219330514300822</v>
      </c>
      <c r="H115" s="8">
        <f t="shared" si="30"/>
        <v>2.7060118255469621</v>
      </c>
      <c r="I115" s="8"/>
      <c r="J115" s="9">
        <v>54.2</v>
      </c>
      <c r="K115" s="9">
        <v>55.8</v>
      </c>
      <c r="L115" s="9"/>
      <c r="M115" s="9">
        <v>54</v>
      </c>
      <c r="N115" s="9"/>
      <c r="O115" s="8" cm="1">
        <f t="array" ref="O115">10*LOG(SUM(10^(J115:N115/10)/((J115&gt;0)*1+(K115&gt;0)*1+(L115&gt;0)*1+(M115&gt;0)*1+(N115&gt;0)*1)))</f>
        <v>54.744138564637936</v>
      </c>
      <c r="P115" s="8">
        <f t="shared" si="31"/>
        <v>0.98657657246324715</v>
      </c>
      <c r="Q115" s="8"/>
      <c r="R115" s="9">
        <v>74.7</v>
      </c>
      <c r="S115" s="9">
        <v>77.099999999999994</v>
      </c>
      <c r="T115" s="9"/>
      <c r="U115" s="9">
        <v>74.2</v>
      </c>
      <c r="V115" s="9">
        <v>75.5</v>
      </c>
      <c r="W115" s="8" cm="1">
        <f t="array" ref="W115">10*LOG(SUM(10^(R115:V115/10)/((R115&gt;0)*1+(S115&gt;0)*1+(T115&gt;0)*1+(U115&gt;0)*1+(V115&gt;0)*1)))</f>
        <v>75.520054739763538</v>
      </c>
      <c r="X115" s="8">
        <f t="shared" si="32"/>
        <v>1.2685293322058644</v>
      </c>
      <c r="Y115" s="8"/>
      <c r="Z115" s="9">
        <v>64.8</v>
      </c>
      <c r="AA115" s="9">
        <v>66</v>
      </c>
      <c r="AB115" s="9"/>
      <c r="AC115" s="9">
        <v>67</v>
      </c>
      <c r="AD115" s="9">
        <v>68.900000000000006</v>
      </c>
      <c r="AE115" s="8" cm="1">
        <f t="array" ref="AE115">10*LOG(SUM(10^(Z115:AD115/10)/((Z115&gt;0)*1+(AA115&gt;0)*1+(AB115&gt;0)*1+(AC115&gt;0)*1+(AD115&gt;0)*1)))</f>
        <v>66.940645811365357</v>
      </c>
      <c r="AF115" s="8">
        <f t="shared" si="38"/>
        <v>1.7346949779908507</v>
      </c>
      <c r="AG115" s="8"/>
      <c r="AH115" s="9">
        <v>60.9</v>
      </c>
      <c r="AI115" s="9">
        <v>65.400000000000006</v>
      </c>
      <c r="AJ115" s="9"/>
      <c r="AK115" s="9">
        <v>64.3</v>
      </c>
      <c r="AL115" s="9">
        <v>66.599999999999994</v>
      </c>
      <c r="AM115" s="8" cm="1">
        <f t="array" ref="AM115">10*LOG(SUM(10^(AH115:AL115/10)/((AH115&gt;0)*1+(AI115&gt;0)*1+(AJ115&gt;0)*1+(AK115&gt;0)*1+(AL115&gt;0)*1)))</f>
        <v>64.756731846006673</v>
      </c>
      <c r="AN115" s="8">
        <f t="shared" si="33"/>
        <v>2.4535688292770592</v>
      </c>
      <c r="AO115" s="8"/>
      <c r="AP115" s="9">
        <v>66.2</v>
      </c>
      <c r="AQ115" s="9">
        <v>65.3</v>
      </c>
      <c r="AR115" s="9">
        <v>69.2</v>
      </c>
      <c r="AS115" s="9">
        <v>69</v>
      </c>
      <c r="AT115" s="9">
        <v>68.099999999999994</v>
      </c>
      <c r="AU115" s="8" cm="1">
        <f t="array" ref="AU115">10*LOG(SUM(10^(AP115:AT115/10)/((AP115&gt;0)*1+(AQ115&gt;0)*1+(AR115&gt;0)*1+(AS115&gt;0)*1+(AT115&gt;0)*1)))</f>
        <v>67.821083770938458</v>
      </c>
      <c r="AV115" s="8">
        <f t="shared" si="34"/>
        <v>1.7329166165744969</v>
      </c>
      <c r="AW115" s="8"/>
      <c r="AX115" s="9">
        <v>78.599999999999994</v>
      </c>
      <c r="AY115" s="9">
        <v>79.900000000000006</v>
      </c>
      <c r="AZ115" s="9">
        <v>83.2</v>
      </c>
      <c r="BA115" s="9">
        <v>78.3</v>
      </c>
      <c r="BB115" s="9">
        <v>75.3</v>
      </c>
      <c r="BC115" s="8" cm="1">
        <f t="array" ref="BC115">10*LOG(SUM(10^(AX115:BB115/10)/((AX115&gt;0)*1+(AY115&gt;0)*1+(AZ115&gt;0)*1+(BA115&gt;0)*1+(BB115&gt;0)*1)))</f>
        <v>79.828044041340419</v>
      </c>
      <c r="BD115" s="8">
        <f t="shared" si="39"/>
        <v>2.8623416986795998</v>
      </c>
      <c r="BE115" s="8"/>
      <c r="BF115" s="9">
        <v>63.2</v>
      </c>
      <c r="BG115" s="9">
        <v>65.8</v>
      </c>
      <c r="BH115" s="9">
        <v>62.9</v>
      </c>
      <c r="BI115" s="9">
        <v>65.2</v>
      </c>
      <c r="BJ115" s="9">
        <v>66.7</v>
      </c>
      <c r="BK115" s="8" cm="1">
        <f t="array" ref="BK115">10*LOG(SUM(10^(BF115:BJ115/10)/((BF115&gt;0)*1+(BG115&gt;0)*1+(BH115&gt;0)*1+(BI115&gt;0)*1+(BJ115&gt;0)*1)))</f>
        <v>65.005026064927122</v>
      </c>
      <c r="BL115" s="8">
        <f t="shared" si="35"/>
        <v>1.6531787562148268</v>
      </c>
      <c r="BM115" s="8"/>
      <c r="BN115" s="9">
        <v>60.7</v>
      </c>
      <c r="BO115" s="9">
        <v>65.900000000000006</v>
      </c>
      <c r="BP115" s="9">
        <v>54.3</v>
      </c>
      <c r="BQ115" s="9">
        <v>63.2</v>
      </c>
      <c r="BR115" s="9">
        <v>64.5</v>
      </c>
      <c r="BS115" s="8" cm="1">
        <f t="array" ref="BS115">10*LOG(SUM(10^(BN115:BR115/10)/((BN115&gt;0)*1+(BO115&gt;0)*1+(BP115&gt;0)*1+(BQ115&gt;0)*1+(BR115&gt;0)*1)))</f>
        <v>63.114224653006552</v>
      </c>
      <c r="BT115" s="8">
        <f t="shared" si="36"/>
        <v>4.5685884034349193</v>
      </c>
      <c r="BU115" s="8"/>
      <c r="BV115" s="9">
        <v>53.5</v>
      </c>
      <c r="BW115" s="9">
        <v>51.5</v>
      </c>
      <c r="BX115" s="9">
        <v>51.5</v>
      </c>
      <c r="BY115" s="9">
        <v>54.4</v>
      </c>
      <c r="BZ115" s="9">
        <v>53.6</v>
      </c>
      <c r="CA115" s="8" cm="1">
        <f t="array" ref="CA115">10*LOG(SUM(10^(BV115:BZ115/10)/((BV115&gt;0)*1+(BW115&gt;0)*1+(BX115&gt;0)*1+(BY115&gt;0)*1+(BZ115&gt;0)*1)))</f>
        <v>53.057335774631646</v>
      </c>
      <c r="CB115" s="8">
        <f t="shared" si="37"/>
        <v>1.3247641299491768</v>
      </c>
    </row>
    <row r="116" spans="1:80" x14ac:dyDescent="0.2">
      <c r="A116" s="13">
        <v>78</v>
      </c>
      <c r="B116">
        <v>61</v>
      </c>
      <c r="C116">
        <v>66.599999999999994</v>
      </c>
      <c r="E116">
        <v>65.7</v>
      </c>
      <c r="F116">
        <v>63.1</v>
      </c>
      <c r="G116" s="8" cm="1">
        <f t="array" ref="G116">10*LOG(SUM(10^(B116:F116/10)/((B116&gt;0)*1+(C116&gt;0)*1+(D116&gt;0)*1+(E116&gt;0)*1+(F116&gt;0)*1)))</f>
        <v>64.619072129135361</v>
      </c>
      <c r="H116" s="8">
        <f t="shared" si="30"/>
        <v>2.5442746183015159</v>
      </c>
      <c r="I116" s="8"/>
      <c r="J116" s="9">
        <v>53.4</v>
      </c>
      <c r="K116" s="9">
        <v>54.9</v>
      </c>
      <c r="L116" s="9"/>
      <c r="M116" s="9">
        <v>53.8</v>
      </c>
      <c r="N116" s="9"/>
      <c r="O116" s="8" cm="1">
        <f t="array" ref="O116">10*LOG(SUM(10^(J116:N116/10)/((J116&gt;0)*1+(K116&gt;0)*1+(L116&gt;0)*1+(M116&gt;0)*1+(N116&gt;0)*1)))</f>
        <v>54.080651930930784</v>
      </c>
      <c r="P116" s="8">
        <f t="shared" si="31"/>
        <v>0.77674534651540317</v>
      </c>
      <c r="Q116" s="8"/>
      <c r="R116" s="9">
        <v>75.3</v>
      </c>
      <c r="S116" s="9">
        <v>77.7</v>
      </c>
      <c r="T116" s="9"/>
      <c r="U116" s="9">
        <v>73.900000000000006</v>
      </c>
      <c r="V116" s="9">
        <v>76.3</v>
      </c>
      <c r="W116" s="8" cm="1">
        <f t="array" ref="W116">10*LOG(SUM(10^(R116:V116/10)/((R116&gt;0)*1+(S116&gt;0)*1+(T116&gt;0)*1+(U116&gt;0)*1+(V116&gt;0)*1)))</f>
        <v>76.019889327296454</v>
      </c>
      <c r="X116" s="8">
        <f t="shared" si="32"/>
        <v>1.6041612554021274</v>
      </c>
      <c r="Y116" s="8"/>
      <c r="Z116" s="9">
        <v>64.3</v>
      </c>
      <c r="AA116" s="9">
        <v>64.599999999999994</v>
      </c>
      <c r="AB116" s="9"/>
      <c r="AC116" s="9">
        <v>66.099999999999994</v>
      </c>
      <c r="AD116" s="9">
        <v>67</v>
      </c>
      <c r="AE116" s="8" cm="1">
        <f t="array" ref="AE116">10*LOG(SUM(10^(Z116:AD116/10)/((Z116&gt;0)*1+(AA116&gt;0)*1+(AB116&gt;0)*1+(AC116&gt;0)*1+(AD116&gt;0)*1)))</f>
        <v>65.64110783471078</v>
      </c>
      <c r="AF116" s="8">
        <f t="shared" si="38"/>
        <v>1.2727922061357868</v>
      </c>
      <c r="AG116" s="8"/>
      <c r="AH116" s="9">
        <v>61.1</v>
      </c>
      <c r="AI116" s="9">
        <v>65.5</v>
      </c>
      <c r="AJ116" s="9"/>
      <c r="AK116" s="9">
        <v>64.599999999999994</v>
      </c>
      <c r="AL116" s="9">
        <v>66.2</v>
      </c>
      <c r="AM116" s="8" cm="1">
        <f t="array" ref="AM116">10*LOG(SUM(10^(AH116:AL116/10)/((AH116&gt;0)*1+(AI116&gt;0)*1+(AJ116&gt;0)*1+(AK116&gt;0)*1+(AL116&gt;0)*1)))</f>
        <v>64.730893459399852</v>
      </c>
      <c r="AN116" s="8">
        <f t="shared" si="33"/>
        <v>2.2634781495153278</v>
      </c>
      <c r="AO116" s="8"/>
      <c r="AP116" s="9">
        <v>65.599999999999994</v>
      </c>
      <c r="AQ116" s="9">
        <v>65.900000000000006</v>
      </c>
      <c r="AR116" s="9">
        <v>69.2</v>
      </c>
      <c r="AS116" s="9">
        <v>67.7</v>
      </c>
      <c r="AT116" s="9">
        <v>70.099999999999994</v>
      </c>
      <c r="AU116" s="8" cm="1">
        <f t="array" ref="AU116">10*LOG(SUM(10^(AP116:AT116/10)/((AP116&gt;0)*1+(AQ116&gt;0)*1+(AR116&gt;0)*1+(AS116&gt;0)*1+(AT116&gt;0)*1)))</f>
        <v>68.05639975738913</v>
      </c>
      <c r="AV116" s="8">
        <f t="shared" si="34"/>
        <v>1.978635893740937</v>
      </c>
      <c r="AW116" s="8"/>
      <c r="AX116" s="9">
        <v>77.599999999999994</v>
      </c>
      <c r="AY116" s="9">
        <v>80.900000000000006</v>
      </c>
      <c r="AZ116" s="9">
        <v>83.7</v>
      </c>
      <c r="BA116" s="9">
        <v>79.099999999999994</v>
      </c>
      <c r="BB116" s="9">
        <v>75.7</v>
      </c>
      <c r="BC116" s="8" cm="1">
        <f t="array" ref="BC116">10*LOG(SUM(10^(AX116:BB116/10)/((AX116&gt;0)*1+(AY116&gt;0)*1+(AZ116&gt;0)*1+(BA116&gt;0)*1+(BB116&gt;0)*1)))</f>
        <v>80.28107698467457</v>
      </c>
      <c r="BD116" s="8">
        <f t="shared" si="39"/>
        <v>3.0724582991474452</v>
      </c>
      <c r="BE116" s="8"/>
      <c r="BF116" s="9">
        <v>62.9</v>
      </c>
      <c r="BG116" s="9">
        <v>64.8</v>
      </c>
      <c r="BH116" s="9">
        <v>64</v>
      </c>
      <c r="BI116" s="9">
        <v>64.599999999999994</v>
      </c>
      <c r="BJ116" s="9">
        <v>66.2</v>
      </c>
      <c r="BK116" s="8" cm="1">
        <f t="array" ref="BK116">10*LOG(SUM(10^(BF116:BJ116/10)/((BF116&gt;0)*1+(BG116&gt;0)*1+(BH116&gt;0)*1+(BI116&gt;0)*1+(BJ116&gt;0)*1)))</f>
        <v>64.63427345585464</v>
      </c>
      <c r="BL116" s="8">
        <f t="shared" si="35"/>
        <v>1.2041594578792307</v>
      </c>
      <c r="BM116" s="8"/>
      <c r="BN116" s="9">
        <v>61.5</v>
      </c>
      <c r="BO116" s="9">
        <v>66.7</v>
      </c>
      <c r="BP116" s="9">
        <v>54.2</v>
      </c>
      <c r="BQ116" s="9">
        <v>63.9</v>
      </c>
      <c r="BR116" s="9">
        <v>65.8</v>
      </c>
      <c r="BS116" s="8" cm="1">
        <f t="array" ref="BS116">10*LOG(SUM(10^(BN116:BR116/10)/((BN116&gt;0)*1+(BO116&gt;0)*1+(BP116&gt;0)*1+(BQ116&gt;0)*1+(BR116&gt;0)*1)))</f>
        <v>64.017285034976638</v>
      </c>
      <c r="BT116" s="8">
        <f t="shared" si="36"/>
        <v>5.0086924441414835</v>
      </c>
      <c r="BU116" s="8"/>
      <c r="BV116" s="9">
        <v>51.3</v>
      </c>
      <c r="BW116" s="9">
        <v>52.3</v>
      </c>
      <c r="BX116" s="9">
        <v>49.8</v>
      </c>
      <c r="BY116" s="9">
        <v>52.9</v>
      </c>
      <c r="BZ116" s="9">
        <v>53.2</v>
      </c>
      <c r="CA116" s="8" cm="1">
        <f t="array" ref="CA116">10*LOG(SUM(10^(BV116:BZ116/10)/((BV116&gt;0)*1+(BW116&gt;0)*1+(BX116&gt;0)*1+(BY116&gt;0)*1+(BZ116&gt;0)*1)))</f>
        <v>52.063584127848337</v>
      </c>
      <c r="CB116" s="8">
        <f t="shared" si="37"/>
        <v>1.3802173741842276</v>
      </c>
    </row>
    <row r="117" spans="1:80" x14ac:dyDescent="0.2">
      <c r="A117" s="13">
        <v>79</v>
      </c>
      <c r="B117">
        <v>61.2</v>
      </c>
      <c r="C117">
        <v>65.8</v>
      </c>
      <c r="E117">
        <v>65</v>
      </c>
      <c r="F117">
        <v>65</v>
      </c>
      <c r="G117" s="8" cm="1">
        <f t="array" ref="G117">10*LOG(SUM(10^(B117:F117/10)/((B117&gt;0)*1+(C117&gt;0)*1+(D117&gt;0)*1+(E117&gt;0)*1+(F117&gt;0)*1)))</f>
        <v>64.565446881365602</v>
      </c>
      <c r="H117" s="8">
        <f t="shared" si="30"/>
        <v>2.0680103158994778</v>
      </c>
      <c r="I117" s="8"/>
      <c r="J117" s="9">
        <v>54.5</v>
      </c>
      <c r="K117" s="9">
        <v>54.1</v>
      </c>
      <c r="L117" s="9"/>
      <c r="M117" s="9">
        <v>54.4</v>
      </c>
      <c r="N117" s="9"/>
      <c r="O117" s="8" cm="1">
        <f t="array" ref="O117">10*LOG(SUM(10^(J117:N117/10)/((J117&gt;0)*1+(K117&gt;0)*1+(L117&gt;0)*1+(M117&gt;0)*1+(N117&gt;0)*1)))</f>
        <v>54.336646423343929</v>
      </c>
      <c r="P117" s="8">
        <f t="shared" si="31"/>
        <v>0.20816659994661224</v>
      </c>
      <c r="Q117" s="8"/>
      <c r="R117" s="9">
        <v>74.400000000000006</v>
      </c>
      <c r="S117" s="9">
        <v>78.3</v>
      </c>
      <c r="T117" s="9"/>
      <c r="U117" s="9">
        <v>75.099999999999994</v>
      </c>
      <c r="V117" s="9">
        <v>77.599999999999994</v>
      </c>
      <c r="W117" s="8" cm="1">
        <f t="array" ref="W117">10*LOG(SUM(10^(R117:V117/10)/((R117&gt;0)*1+(S117&gt;0)*1+(T117&gt;0)*1+(U117&gt;0)*1+(V117&gt;0)*1)))</f>
        <v>76.652383565368183</v>
      </c>
      <c r="X117" s="8">
        <f t="shared" si="32"/>
        <v>1.8912077270005683</v>
      </c>
      <c r="Y117" s="8"/>
      <c r="Z117" s="9">
        <v>62.7</v>
      </c>
      <c r="AA117" s="9">
        <v>62.5</v>
      </c>
      <c r="AB117" s="9"/>
      <c r="AC117" s="9">
        <v>64.3</v>
      </c>
      <c r="AD117" s="9">
        <v>66.900000000000006</v>
      </c>
      <c r="AE117" s="8" cm="1">
        <f t="array" ref="AE117">10*LOG(SUM(10^(Z117:AD117/10)/((Z117&gt;0)*1+(AA117&gt;0)*1+(AB117&gt;0)*1+(AC117&gt;0)*1+(AD117&gt;0)*1)))</f>
        <v>64.483077972799862</v>
      </c>
      <c r="AF117" s="8">
        <f t="shared" si="38"/>
        <v>2.0330600909302561</v>
      </c>
      <c r="AG117" s="8"/>
      <c r="AH117" s="9">
        <v>61.7</v>
      </c>
      <c r="AI117" s="9">
        <v>64.2</v>
      </c>
      <c r="AJ117" s="9"/>
      <c r="AK117" s="9">
        <v>63.5</v>
      </c>
      <c r="AL117" s="9">
        <v>64.7</v>
      </c>
      <c r="AM117" s="8" cm="1">
        <f t="array" ref="AM117">10*LOG(SUM(10^(AH117:AL117/10)/((AH117&gt;0)*1+(AI117&gt;0)*1+(AJ117&gt;0)*1+(AK117&gt;0)*1+(AL117&gt;0)*1)))</f>
        <v>63.663906288832983</v>
      </c>
      <c r="AN117" s="8">
        <f t="shared" si="33"/>
        <v>1.3124404748406686</v>
      </c>
      <c r="AO117" s="8"/>
      <c r="AP117" s="9">
        <v>64.099999999999994</v>
      </c>
      <c r="AQ117" s="9">
        <v>64.400000000000006</v>
      </c>
      <c r="AR117" s="9">
        <v>69.099999999999994</v>
      </c>
      <c r="AS117" s="9">
        <v>67.900000000000006</v>
      </c>
      <c r="AT117" s="9">
        <v>70.3</v>
      </c>
      <c r="AU117" s="8" cm="1">
        <f t="array" ref="AU117">10*LOG(SUM(10^(AP117:AT117/10)/((AP117&gt;0)*1+(AQ117&gt;0)*1+(AR117&gt;0)*1+(AS117&gt;0)*1+(AT117&gt;0)*1)))</f>
        <v>67.829607192133722</v>
      </c>
      <c r="AV117" s="8">
        <f t="shared" si="34"/>
        <v>2.7906988372090589</v>
      </c>
      <c r="AW117" s="8"/>
      <c r="AX117" s="9">
        <v>76.7</v>
      </c>
      <c r="AY117" s="9">
        <v>79.2</v>
      </c>
      <c r="AZ117" s="9">
        <v>83.9</v>
      </c>
      <c r="BA117" s="9">
        <v>79.8</v>
      </c>
      <c r="BB117" s="9">
        <v>75.2</v>
      </c>
      <c r="BC117" s="8" cm="1">
        <f t="array" ref="BC117">10*LOG(SUM(10^(AX117:BB117/10)/((AX117&gt;0)*1+(AY117&gt;0)*1+(AZ117&gt;0)*1+(BA117&gt;0)*1+(BB117&gt;0)*1)))</f>
        <v>80.034890994382749</v>
      </c>
      <c r="BD117" s="8">
        <f t="shared" si="39"/>
        <v>3.3321164445439186</v>
      </c>
      <c r="BE117" s="8"/>
      <c r="BF117" s="9">
        <v>62.1</v>
      </c>
      <c r="BG117" s="9">
        <v>64.8</v>
      </c>
      <c r="BH117" s="9">
        <v>64</v>
      </c>
      <c r="BI117" s="9">
        <v>64.2</v>
      </c>
      <c r="BJ117" s="9">
        <v>68</v>
      </c>
      <c r="BK117" s="8" cm="1">
        <f t="array" ref="BK117">10*LOG(SUM(10^(BF117:BJ117/10)/((BF117&gt;0)*1+(BG117&gt;0)*1+(BH117&gt;0)*1+(BI117&gt;0)*1+(BJ117&gt;0)*1)))</f>
        <v>65.076802216792757</v>
      </c>
      <c r="BL117" s="8">
        <f t="shared" si="35"/>
        <v>2.1428952377566191</v>
      </c>
      <c r="BM117" s="8"/>
      <c r="BN117" s="9">
        <v>61.7</v>
      </c>
      <c r="BO117" s="9">
        <v>64.8</v>
      </c>
      <c r="BP117" s="9">
        <v>54.6</v>
      </c>
      <c r="BQ117" s="9">
        <v>65.8</v>
      </c>
      <c r="BR117" s="9">
        <v>67.400000000000006</v>
      </c>
      <c r="BS117" s="8" cm="1">
        <f t="array" ref="BS117">10*LOG(SUM(10^(BN117:BR117/10)/((BN117&gt;0)*1+(BO117&gt;0)*1+(BP117&gt;0)*1+(BQ117&gt;0)*1+(BR117&gt;0)*1)))</f>
        <v>64.497796305969686</v>
      </c>
      <c r="BT117" s="8">
        <f t="shared" si="36"/>
        <v>5.0643854513652489</v>
      </c>
      <c r="BU117" s="8"/>
      <c r="BV117" s="9">
        <v>50.9</v>
      </c>
      <c r="BW117" s="9">
        <v>52.4</v>
      </c>
      <c r="BX117" s="9">
        <v>50.8</v>
      </c>
      <c r="BY117" s="9">
        <v>51.4</v>
      </c>
      <c r="BZ117" s="9">
        <v>53.8</v>
      </c>
      <c r="CA117" s="8" cm="1">
        <f t="array" ref="CA117">10*LOG(SUM(10^(BV117:BZ117/10)/((BV117&gt;0)*1+(BW117&gt;0)*1+(BX117&gt;0)*1+(BY117&gt;0)*1+(BZ117&gt;0)*1)))</f>
        <v>52.013726074482776</v>
      </c>
      <c r="CB117" s="8">
        <f t="shared" si="37"/>
        <v>1.2561846997953763</v>
      </c>
    </row>
    <row r="118" spans="1:80" x14ac:dyDescent="0.2">
      <c r="A118" s="13">
        <v>80</v>
      </c>
      <c r="B118">
        <v>61.5</v>
      </c>
      <c r="C118">
        <v>65.599999999999994</v>
      </c>
      <c r="E118">
        <v>65</v>
      </c>
      <c r="F118">
        <v>66.2</v>
      </c>
      <c r="G118" s="8" cm="1">
        <f t="array" ref="G118">10*LOG(SUM(10^(B118:F118/10)/((B118&gt;0)*1+(C118&gt;0)*1+(D118&gt;0)*1+(E118&gt;0)*1+(F118&gt;0)*1)))</f>
        <v>64.90460319073793</v>
      </c>
      <c r="H118" s="8">
        <f t="shared" si="30"/>
        <v>2.1077238908357989</v>
      </c>
      <c r="I118" s="8"/>
      <c r="J118" s="9">
        <v>55.2</v>
      </c>
      <c r="K118" s="9">
        <v>53.1</v>
      </c>
      <c r="L118" s="9"/>
      <c r="M118" s="9">
        <v>56.4</v>
      </c>
      <c r="N118" s="9"/>
      <c r="O118" s="8" cm="1">
        <f t="array" ref="O118">10*LOG(SUM(10^(J118:N118/10)/((J118&gt;0)*1+(K118&gt;0)*1+(L118&gt;0)*1+(M118&gt;0)*1+(N118&gt;0)*1)))</f>
        <v>55.104658059855474</v>
      </c>
      <c r="P118" s="8">
        <f t="shared" si="31"/>
        <v>1.6703293088490054</v>
      </c>
      <c r="Q118" s="8"/>
      <c r="R118" s="9">
        <v>72.400000000000006</v>
      </c>
      <c r="S118" s="9">
        <v>78.3</v>
      </c>
      <c r="T118" s="9"/>
      <c r="U118" s="9">
        <v>74.900000000000006</v>
      </c>
      <c r="V118" s="9">
        <v>77</v>
      </c>
      <c r="W118" s="8" cm="1">
        <f t="array" ref="W118">10*LOG(SUM(10^(R118:V118/10)/((R118&gt;0)*1+(S118&gt;0)*1+(T118&gt;0)*1+(U118&gt;0)*1+(V118&gt;0)*1)))</f>
        <v>76.180689855507623</v>
      </c>
      <c r="X118" s="8">
        <f t="shared" si="32"/>
        <v>2.5800516790689767</v>
      </c>
      <c r="Y118" s="8"/>
      <c r="Z118" s="9">
        <v>61.7</v>
      </c>
      <c r="AA118" s="9">
        <v>61.8</v>
      </c>
      <c r="AB118" s="9"/>
      <c r="AC118" s="9">
        <v>62.9</v>
      </c>
      <c r="AD118" s="9">
        <v>66.599999999999994</v>
      </c>
      <c r="AE118" s="8" cm="1">
        <f t="array" ref="AE118">10*LOG(SUM(10^(Z118:AD118/10)/((Z118&gt;0)*1+(AA118&gt;0)*1+(AB118&gt;0)*1+(AC118&gt;0)*1+(AD118&gt;0)*1)))</f>
        <v>63.762756352262386</v>
      </c>
      <c r="AF118" s="8">
        <f t="shared" si="38"/>
        <v>2.2985502677412391</v>
      </c>
      <c r="AG118" s="8"/>
      <c r="AH118" s="9">
        <v>61.8</v>
      </c>
      <c r="AI118" s="9">
        <v>65.900000000000006</v>
      </c>
      <c r="AJ118" s="9"/>
      <c r="AK118" s="9">
        <v>64.5</v>
      </c>
      <c r="AL118" s="9">
        <v>64.900000000000006</v>
      </c>
      <c r="AM118" s="8" cm="1">
        <f t="array" ref="AM118">10*LOG(SUM(10^(AH118:AL118/10)/((AH118&gt;0)*1+(AI118&gt;0)*1+(AJ118&gt;0)*1+(AK118&gt;0)*1+(AL118&gt;0)*1)))</f>
        <v>64.515059742180654</v>
      </c>
      <c r="AN118" s="8">
        <f t="shared" si="33"/>
        <v>1.7519037264263924</v>
      </c>
      <c r="AO118" s="8"/>
      <c r="AP118" s="9">
        <v>63.3</v>
      </c>
      <c r="AQ118" s="9">
        <v>65.599999999999994</v>
      </c>
      <c r="AR118" s="9">
        <v>68</v>
      </c>
      <c r="AS118" s="9">
        <v>66.099999999999994</v>
      </c>
      <c r="AT118" s="9">
        <v>69.5</v>
      </c>
      <c r="AU118" s="8" cm="1">
        <f t="array" ref="AU118">10*LOG(SUM(10^(AP118:AT118/10)/((AP118&gt;0)*1+(AQ118&gt;0)*1+(AR118&gt;0)*1+(AS118&gt;0)*1+(AT118&gt;0)*1)))</f>
        <v>67.000912632041988</v>
      </c>
      <c r="AV118" s="8">
        <f t="shared" si="34"/>
        <v>2.3695991222145589</v>
      </c>
      <c r="AW118" s="8"/>
      <c r="AX118" s="9">
        <v>76.2</v>
      </c>
      <c r="AY118" s="9">
        <v>78.8</v>
      </c>
      <c r="AZ118" s="9">
        <v>83.5</v>
      </c>
      <c r="BA118" s="9">
        <v>78.5</v>
      </c>
      <c r="BB118" s="9">
        <v>73</v>
      </c>
      <c r="BC118" s="8" cm="1">
        <f t="array" ref="BC118">10*LOG(SUM(10^(AX118:BB118/10)/((AX118&gt;0)*1+(AY118&gt;0)*1+(AZ118&gt;0)*1+(BA118&gt;0)*1+(BB118&gt;0)*1)))</f>
        <v>79.366785935957282</v>
      </c>
      <c r="BD118" s="8">
        <f t="shared" si="39"/>
        <v>3.8529209698616964</v>
      </c>
      <c r="BE118" s="8"/>
      <c r="BF118" s="9">
        <v>62.2</v>
      </c>
      <c r="BG118" s="9">
        <v>64.8</v>
      </c>
      <c r="BH118" s="9">
        <v>63.6</v>
      </c>
      <c r="BI118" s="9">
        <v>64.7</v>
      </c>
      <c r="BJ118" s="9">
        <v>66.900000000000006</v>
      </c>
      <c r="BK118" s="8" cm="1">
        <f t="array" ref="BK118">10*LOG(SUM(10^(BF118:BJ118/10)/((BF118&gt;0)*1+(BG118&gt;0)*1+(BH118&gt;0)*1+(BI118&gt;0)*1+(BJ118&gt;0)*1)))</f>
        <v>64.718607246383627</v>
      </c>
      <c r="BL118" s="8">
        <f t="shared" si="35"/>
        <v>1.7300289014926897</v>
      </c>
      <c r="BM118" s="8"/>
      <c r="BN118" s="9">
        <v>61</v>
      </c>
      <c r="BO118" s="9">
        <v>63.8</v>
      </c>
      <c r="BP118" s="9">
        <v>54.1</v>
      </c>
      <c r="BQ118" s="9">
        <v>64.8</v>
      </c>
      <c r="BR118" s="9">
        <v>65.599999999999994</v>
      </c>
      <c r="BS118" s="8" cm="1">
        <f t="array" ref="BS118">10*LOG(SUM(10^(BN118:BR118/10)/((BN118&gt;0)*1+(BO118&gt;0)*1+(BP118&gt;0)*1+(BQ118&gt;0)*1+(BR118&gt;0)*1)))</f>
        <v>63.249212904505598</v>
      </c>
      <c r="BT118" s="8">
        <f t="shared" si="36"/>
        <v>4.6731145930738718</v>
      </c>
      <c r="BU118" s="8"/>
      <c r="BV118" s="9">
        <v>52.6</v>
      </c>
      <c r="BW118" s="9">
        <v>53.1</v>
      </c>
      <c r="BX118" s="9">
        <v>50.2</v>
      </c>
      <c r="BY118" s="9">
        <v>52.4</v>
      </c>
      <c r="BZ118" s="9">
        <v>54.9</v>
      </c>
      <c r="CA118" s="8" cm="1">
        <f t="array" ref="CA118">10*LOG(SUM(10^(BV118:BZ118/10)/((BV118&gt;0)*1+(BW118&gt;0)*1+(BX118&gt;0)*1+(BY118&gt;0)*1+(BZ118&gt;0)*1)))</f>
        <v>52.894401616938993</v>
      </c>
      <c r="CB118" s="8">
        <f t="shared" si="37"/>
        <v>1.6831518053936774</v>
      </c>
    </row>
    <row r="119" spans="1:80" x14ac:dyDescent="0.2">
      <c r="A119" s="13">
        <v>81</v>
      </c>
      <c r="B119">
        <v>61.4</v>
      </c>
      <c r="C119">
        <v>65.599999999999994</v>
      </c>
      <c r="E119">
        <v>64.2</v>
      </c>
      <c r="F119">
        <v>65.400000000000006</v>
      </c>
      <c r="G119" s="8" cm="1">
        <f t="array" ref="G119">10*LOG(SUM(10^(B119:F119/10)/((B119&gt;0)*1+(C119&gt;0)*1+(D119&gt;0)*1+(E119&gt;0)*1+(F119&gt;0)*1)))</f>
        <v>64.436072468432528</v>
      </c>
      <c r="H119" s="8">
        <f t="shared" si="30"/>
        <v>1.9347695814575272</v>
      </c>
      <c r="I119" s="8"/>
      <c r="J119" s="9">
        <v>55.6</v>
      </c>
      <c r="K119" s="9">
        <v>53.9</v>
      </c>
      <c r="L119" s="9"/>
      <c r="M119" s="9">
        <v>55.8</v>
      </c>
      <c r="N119" s="9"/>
      <c r="O119" s="8" cm="1">
        <f t="array" ref="O119">10*LOG(SUM(10^(J119:N119/10)/((J119&gt;0)*1+(K119&gt;0)*1+(L119&gt;0)*1+(M119&gt;0)*1+(N119&gt;0)*1)))</f>
        <v>55.179609999147019</v>
      </c>
      <c r="P119" s="8">
        <f t="shared" si="31"/>
        <v>1.0440306508910553</v>
      </c>
      <c r="Q119" s="8"/>
      <c r="R119" s="9">
        <v>71.5</v>
      </c>
      <c r="S119" s="9">
        <v>77.099999999999994</v>
      </c>
      <c r="T119" s="9"/>
      <c r="U119" s="9">
        <v>73.099999999999994</v>
      </c>
      <c r="V119" s="9">
        <v>76.2</v>
      </c>
      <c r="W119" s="8" cm="1">
        <f t="array" ref="W119">10*LOG(SUM(10^(R119:V119/10)/((R119&gt;0)*1+(S119&gt;0)*1+(T119&gt;0)*1+(U119&gt;0)*1+(V119&gt;0)*1)))</f>
        <v>75.035041197236055</v>
      </c>
      <c r="X119" s="8">
        <f t="shared" si="32"/>
        <v>2.6209095113465222</v>
      </c>
      <c r="Y119" s="8"/>
      <c r="Z119" s="9">
        <v>60.2</v>
      </c>
      <c r="AA119" s="9">
        <v>61.8</v>
      </c>
      <c r="AB119" s="9"/>
      <c r="AC119" s="9">
        <v>62.2</v>
      </c>
      <c r="AD119" s="9">
        <v>65.5</v>
      </c>
      <c r="AE119" s="8" cm="1">
        <f t="array" ref="AE119">10*LOG(SUM(10^(Z119:AD119/10)/((Z119&gt;0)*1+(AA119&gt;0)*1+(AB119&gt;0)*1+(AC119&gt;0)*1+(AD119&gt;0)*1)))</f>
        <v>62.88272236546382</v>
      </c>
      <c r="AF119" s="8">
        <f t="shared" si="38"/>
        <v>2.2246722605064018</v>
      </c>
      <c r="AG119" s="8"/>
      <c r="AH119" s="9">
        <v>59.4</v>
      </c>
      <c r="AI119" s="9">
        <v>65.3</v>
      </c>
      <c r="AJ119" s="9"/>
      <c r="AK119" s="9">
        <v>63.7</v>
      </c>
      <c r="AL119" s="9">
        <v>65</v>
      </c>
      <c r="AM119" s="8" cm="1">
        <f t="array" ref="AM119">10*LOG(SUM(10^(AH119:AL119/10)/((AH119&gt;0)*1+(AI119&gt;0)*1+(AJ119&gt;0)*1+(AK119&gt;0)*1+(AL119&gt;0)*1)))</f>
        <v>63.876528431140436</v>
      </c>
      <c r="AN119" s="8">
        <f t="shared" si="33"/>
        <v>2.7233557730613653</v>
      </c>
      <c r="AO119" s="8"/>
      <c r="AP119" s="9">
        <v>62.6</v>
      </c>
      <c r="AQ119" s="9">
        <v>65.599999999999994</v>
      </c>
      <c r="AR119" s="9">
        <v>68.7</v>
      </c>
      <c r="AS119" s="9">
        <v>66.599999999999994</v>
      </c>
      <c r="AT119" s="9">
        <v>68.7</v>
      </c>
      <c r="AU119" s="8" cm="1">
        <f t="array" ref="AU119">10*LOG(SUM(10^(AP119:AT119/10)/((AP119&gt;0)*1+(AQ119&gt;0)*1+(AR119&gt;0)*1+(AS119&gt;0)*1+(AT119&gt;0)*1)))</f>
        <v>66.963138857126296</v>
      </c>
      <c r="AV119" s="8">
        <f t="shared" si="34"/>
        <v>2.5343638254994101</v>
      </c>
      <c r="AW119" s="8"/>
      <c r="AX119" s="9">
        <v>75.400000000000006</v>
      </c>
      <c r="AY119" s="9">
        <v>78.8</v>
      </c>
      <c r="AZ119" s="9">
        <v>83.7</v>
      </c>
      <c r="BA119" s="9">
        <v>77.8</v>
      </c>
      <c r="BB119" s="9">
        <v>73</v>
      </c>
      <c r="BC119" s="8" cm="1">
        <f t="array" ref="BC119">10*LOG(SUM(10^(AX119:BB119/10)/((AX119&gt;0)*1+(AY119&gt;0)*1+(AZ119&gt;0)*1+(BA119&gt;0)*1+(BB119&gt;0)*1)))</f>
        <v>79.295853623032926</v>
      </c>
      <c r="BD119" s="8">
        <f t="shared" si="39"/>
        <v>4.0184574154767398</v>
      </c>
      <c r="BE119" s="8"/>
      <c r="BF119" s="9">
        <v>63.2</v>
      </c>
      <c r="BG119" s="9">
        <v>65.3</v>
      </c>
      <c r="BH119" s="9">
        <v>63.3</v>
      </c>
      <c r="BI119" s="9">
        <v>64.5</v>
      </c>
      <c r="BJ119" s="9">
        <v>66.900000000000006</v>
      </c>
      <c r="BK119" s="8" cm="1">
        <f t="array" ref="BK119">10*LOG(SUM(10^(BF119:BJ119/10)/((BF119&gt;0)*1+(BG119&gt;0)*1+(BH119&gt;0)*1+(BI119&gt;0)*1+(BJ119&gt;0)*1)))</f>
        <v>64.86625149531902</v>
      </c>
      <c r="BL119" s="8">
        <f t="shared" si="35"/>
        <v>1.535578067048369</v>
      </c>
      <c r="BM119" s="8"/>
      <c r="BN119" s="9">
        <v>59.5</v>
      </c>
      <c r="BO119" s="9">
        <v>63.7</v>
      </c>
      <c r="BP119" s="9">
        <v>53.8</v>
      </c>
      <c r="BQ119" s="9">
        <v>63.5</v>
      </c>
      <c r="BR119" s="9">
        <v>64.900000000000006</v>
      </c>
      <c r="BS119" s="8" cm="1">
        <f t="array" ref="BS119">10*LOG(SUM(10^(BN119:BR119/10)/((BN119&gt;0)*1+(BO119&gt;0)*1+(BP119&gt;0)*1+(BQ119&gt;0)*1+(BR119&gt;0)*1)))</f>
        <v>62.457287553255945</v>
      </c>
      <c r="BT119" s="8">
        <f t="shared" si="36"/>
        <v>4.5499450546132998</v>
      </c>
      <c r="BU119" s="8"/>
      <c r="BV119" s="9">
        <v>51.3</v>
      </c>
      <c r="BW119" s="9">
        <v>53.3</v>
      </c>
      <c r="BX119" s="9">
        <v>50.8</v>
      </c>
      <c r="BY119" s="9">
        <v>51.1</v>
      </c>
      <c r="BZ119" s="9">
        <v>53.7</v>
      </c>
      <c r="CA119" s="8" cm="1">
        <f t="array" ref="CA119">10*LOG(SUM(10^(BV119:BZ119/10)/((BV119&gt;0)*1+(BW119&gt;0)*1+(BX119&gt;0)*1+(BY119&gt;0)*1+(BZ119&gt;0)*1)))</f>
        <v>52.212403691110154</v>
      </c>
      <c r="CB119" s="8">
        <f t="shared" si="37"/>
        <v>1.3520355024924466</v>
      </c>
    </row>
    <row r="120" spans="1:80" x14ac:dyDescent="0.2">
      <c r="A120" s="13">
        <v>82</v>
      </c>
      <c r="B120">
        <v>59.8</v>
      </c>
      <c r="C120">
        <v>64.599999999999994</v>
      </c>
      <c r="E120">
        <v>65</v>
      </c>
      <c r="F120">
        <v>66.599999999999994</v>
      </c>
      <c r="G120" s="8" cm="1">
        <f t="array" ref="G120">10*LOG(SUM(10^(B120:F120/10)/((B120&gt;0)*1+(C120&gt;0)*1+(D120&gt;0)*1+(E120&gt;0)*1+(F120&gt;0)*1)))</f>
        <v>64.613553632942725</v>
      </c>
      <c r="H120" s="8">
        <f t="shared" si="30"/>
        <v>2.9303014634447875</v>
      </c>
      <c r="I120" s="8"/>
      <c r="J120" s="9">
        <v>54.9</v>
      </c>
      <c r="K120" s="9">
        <v>54.8</v>
      </c>
      <c r="L120" s="9"/>
      <c r="M120" s="9">
        <v>56.3</v>
      </c>
      <c r="N120" s="9"/>
      <c r="O120" s="8" cm="1">
        <f t="array" ref="O120">10*LOG(SUM(10^(J120:N120/10)/((J120&gt;0)*1+(K120&gt;0)*1+(L120&gt;0)*1+(M120&gt;0)*1+(N120&gt;0)*1)))</f>
        <v>55.389113176702807</v>
      </c>
      <c r="P120" s="8">
        <f t="shared" si="31"/>
        <v>0.83864970836060793</v>
      </c>
      <c r="Q120" s="8"/>
      <c r="R120" s="9">
        <v>70.7</v>
      </c>
      <c r="S120" s="9">
        <v>74.400000000000006</v>
      </c>
      <c r="T120" s="9"/>
      <c r="U120" s="9">
        <v>71.7</v>
      </c>
      <c r="V120" s="9">
        <v>75.900000000000006</v>
      </c>
      <c r="W120" s="8" cm="1">
        <f t="array" ref="W120">10*LOG(SUM(10^(R120:V120/10)/((R120&gt;0)*1+(S120&gt;0)*1+(T120&gt;0)*1+(U120&gt;0)*1+(V120&gt;0)*1)))</f>
        <v>73.663616004555422</v>
      </c>
      <c r="X120" s="8">
        <f t="shared" si="32"/>
        <v>2.3963513932643532</v>
      </c>
      <c r="Y120" s="8"/>
      <c r="Z120" s="9">
        <v>59.3</v>
      </c>
      <c r="AA120" s="9">
        <v>61.5</v>
      </c>
      <c r="AB120" s="9"/>
      <c r="AC120" s="9">
        <v>61.4</v>
      </c>
      <c r="AD120" s="9">
        <v>64.400000000000006</v>
      </c>
      <c r="AE120" s="8" cm="1">
        <f t="array" ref="AE120">10*LOG(SUM(10^(Z120:AD120/10)/((Z120&gt;0)*1+(AA120&gt;0)*1+(AB120&gt;0)*1+(AC120&gt;0)*1+(AD120&gt;0)*1)))</f>
        <v>62.040038986018338</v>
      </c>
      <c r="AF120" s="8">
        <f t="shared" si="38"/>
        <v>2.0952326839756998</v>
      </c>
      <c r="AG120" s="8"/>
      <c r="AH120" s="9">
        <v>58.8</v>
      </c>
      <c r="AI120" s="9">
        <v>64.900000000000006</v>
      </c>
      <c r="AJ120" s="9"/>
      <c r="AK120" s="9">
        <v>63.1</v>
      </c>
      <c r="AL120" s="9">
        <v>63.9</v>
      </c>
      <c r="AM120" s="8" cm="1">
        <f t="array" ref="AM120">10*LOG(SUM(10^(AH120:AL120/10)/((AH120&gt;0)*1+(AI120&gt;0)*1+(AJ120&gt;0)*1+(AK120&gt;0)*1+(AL120&gt;0)*1)))</f>
        <v>63.19383048126879</v>
      </c>
      <c r="AN120" s="8">
        <f t="shared" si="33"/>
        <v>2.6862303202319322</v>
      </c>
      <c r="AO120" s="8"/>
      <c r="AP120" s="9">
        <v>63.4</v>
      </c>
      <c r="AQ120" s="9">
        <v>67</v>
      </c>
      <c r="AR120" s="9">
        <v>69.099999999999994</v>
      </c>
      <c r="AS120" s="9">
        <v>65.3</v>
      </c>
      <c r="AT120" s="9">
        <v>67.3</v>
      </c>
      <c r="AU120" s="8" cm="1">
        <f t="array" ref="AU120">10*LOG(SUM(10^(AP120:AT120/10)/((AP120&gt;0)*1+(AQ120&gt;0)*1+(AR120&gt;0)*1+(AS120&gt;0)*1+(AT120&gt;0)*1)))</f>
        <v>66.828072747963645</v>
      </c>
      <c r="AV120" s="8">
        <f t="shared" si="34"/>
        <v>2.1603240497666074</v>
      </c>
      <c r="AW120" s="8"/>
      <c r="AX120" s="9">
        <v>74.5</v>
      </c>
      <c r="AY120" s="9">
        <v>77.8</v>
      </c>
      <c r="AZ120" s="9">
        <v>82.6</v>
      </c>
      <c r="BA120" s="9">
        <v>77.2</v>
      </c>
      <c r="BB120" s="9">
        <v>74</v>
      </c>
      <c r="BC120" s="8" cm="1">
        <f t="array" ref="BC120">10*LOG(SUM(10^(AX120:BB120/10)/((AX120&gt;0)*1+(AY120&gt;0)*1+(AZ120&gt;0)*1+(BA120&gt;0)*1+(BB120&gt;0)*1)))</f>
        <v>78.426210753730814</v>
      </c>
      <c r="BD120" s="8">
        <f t="shared" si="39"/>
        <v>3.4295772334210501</v>
      </c>
      <c r="BE120" s="8"/>
      <c r="BF120" s="9">
        <v>63</v>
      </c>
      <c r="BG120" s="9">
        <v>64.5</v>
      </c>
      <c r="BH120" s="9">
        <v>64</v>
      </c>
      <c r="BI120" s="9">
        <v>65.3</v>
      </c>
      <c r="BJ120" s="9">
        <v>67.099999999999994</v>
      </c>
      <c r="BK120" s="8" cm="1">
        <f t="array" ref="BK120">10*LOG(SUM(10^(BF120:BJ120/10)/((BF120&gt;0)*1+(BG120&gt;0)*1+(BH120&gt;0)*1+(BI120&gt;0)*1+(BJ120&gt;0)*1)))</f>
        <v>65.008560985748048</v>
      </c>
      <c r="BL120" s="8">
        <f t="shared" si="35"/>
        <v>1.5417522498767409</v>
      </c>
      <c r="BM120" s="8"/>
      <c r="BN120" s="9">
        <v>61.2</v>
      </c>
      <c r="BO120" s="9">
        <v>65.2</v>
      </c>
      <c r="BP120" s="9">
        <v>54.4</v>
      </c>
      <c r="BQ120" s="9">
        <v>63.7</v>
      </c>
      <c r="BR120" s="9">
        <v>64.599999999999994</v>
      </c>
      <c r="BS120" s="8" cm="1">
        <f t="array" ref="BS120">10*LOG(SUM(10^(BN120:BR120/10)/((BN120&gt;0)*1+(BO120&gt;0)*1+(BP120&gt;0)*1+(BQ120&gt;0)*1+(BR120&gt;0)*1)))</f>
        <v>63.067788019889299</v>
      </c>
      <c r="BT120" s="8">
        <f t="shared" si="36"/>
        <v>4.4195022344150932</v>
      </c>
      <c r="BU120" s="8"/>
      <c r="BV120" s="9">
        <v>52.4</v>
      </c>
      <c r="BW120" s="9">
        <v>53.7</v>
      </c>
      <c r="BX120" s="9">
        <v>52.3</v>
      </c>
      <c r="BY120" s="9">
        <v>51.9</v>
      </c>
      <c r="BZ120" s="9">
        <v>54.8</v>
      </c>
      <c r="CA120" s="8" cm="1">
        <f t="array" ref="CA120">10*LOG(SUM(10^(BV120:BZ120/10)/((BV120&gt;0)*1+(BW120&gt;0)*1+(BX120&gt;0)*1+(BY120&gt;0)*1+(BZ120&gt;0)*1)))</f>
        <v>53.159301298496885</v>
      </c>
      <c r="CB120" s="8">
        <f t="shared" si="37"/>
        <v>1.2029131306956462</v>
      </c>
    </row>
    <row r="121" spans="1:80" x14ac:dyDescent="0.2">
      <c r="A121" s="13">
        <v>83</v>
      </c>
      <c r="B121">
        <v>61.4</v>
      </c>
      <c r="C121">
        <v>64.099999999999994</v>
      </c>
      <c r="E121">
        <v>63.1</v>
      </c>
      <c r="F121">
        <v>65.900000000000006</v>
      </c>
      <c r="G121" s="8" cm="1">
        <f t="array" ref="G121">10*LOG(SUM(10^(B121:F121/10)/((B121&gt;0)*1+(C121&gt;0)*1+(D121&gt;0)*1+(E121&gt;0)*1+(F121&gt;0)*1)))</f>
        <v>63.92827505149728</v>
      </c>
      <c r="H121" s="8">
        <f t="shared" si="30"/>
        <v>1.8821530224718734</v>
      </c>
      <c r="I121" s="8"/>
      <c r="J121" s="9">
        <v>54.6</v>
      </c>
      <c r="K121" s="9">
        <v>53.2</v>
      </c>
      <c r="L121" s="9"/>
      <c r="M121" s="9">
        <v>56.5</v>
      </c>
      <c r="N121" s="9"/>
      <c r="O121" s="8" cm="1">
        <f t="array" ref="O121">10*LOG(SUM(10^(J121:N121/10)/((J121&gt;0)*1+(K121&gt;0)*1+(L121&gt;0)*1+(M121&gt;0)*1+(N121&gt;0)*1)))</f>
        <v>54.978591841082306</v>
      </c>
      <c r="P121" s="8">
        <f t="shared" si="31"/>
        <v>1.6563010998406444</v>
      </c>
      <c r="Q121" s="8"/>
      <c r="R121" s="9">
        <v>70.599999999999994</v>
      </c>
      <c r="S121" s="9">
        <v>73.8</v>
      </c>
      <c r="T121" s="9"/>
      <c r="U121" s="9">
        <v>71.900000000000006</v>
      </c>
      <c r="V121" s="9">
        <v>74.099999999999994</v>
      </c>
      <c r="W121" s="8" cm="1">
        <f t="array" ref="W121">10*LOG(SUM(10^(R121:V121/10)/((R121&gt;0)*1+(S121&gt;0)*1+(T121&gt;0)*1+(U121&gt;0)*1+(V121&gt;0)*1)))</f>
        <v>72.825200995890583</v>
      </c>
      <c r="X121" s="8">
        <f t="shared" si="32"/>
        <v>1.6512621435334438</v>
      </c>
      <c r="Y121" s="8"/>
      <c r="Z121" s="9">
        <v>60.2</v>
      </c>
      <c r="AA121" s="9">
        <v>60.7</v>
      </c>
      <c r="AB121" s="9"/>
      <c r="AC121" s="9">
        <v>59.7</v>
      </c>
      <c r="AD121" s="9">
        <v>63.1</v>
      </c>
      <c r="AE121" s="8" cm="1">
        <f t="array" ref="AE121">10*LOG(SUM(10^(Z121:AD121/10)/((Z121&gt;0)*1+(AA121&gt;0)*1+(AB121&gt;0)*1+(AC121&gt;0)*1+(AD121&gt;0)*1)))</f>
        <v>61.136943423724126</v>
      </c>
      <c r="AF121" s="8">
        <f t="shared" si="38"/>
        <v>1.5063753405664422</v>
      </c>
      <c r="AG121" s="8"/>
      <c r="AH121" s="9">
        <v>58.3</v>
      </c>
      <c r="AI121" s="9">
        <v>63.4</v>
      </c>
      <c r="AJ121" s="9"/>
      <c r="AK121" s="9">
        <v>62.8</v>
      </c>
      <c r="AL121" s="9">
        <v>65</v>
      </c>
      <c r="AM121" s="8" cm="1">
        <f t="array" ref="AM121">10*LOG(SUM(10^(AH121:AL121/10)/((AH121&gt;0)*1+(AI121&gt;0)*1+(AJ121&gt;0)*1+(AK121&gt;0)*1+(AL121&gt;0)*1)))</f>
        <v>62.972999354576949</v>
      </c>
      <c r="AN121" s="8">
        <f t="shared" si="33"/>
        <v>2.8709754439911195</v>
      </c>
      <c r="AO121" s="8"/>
      <c r="AP121" s="9">
        <v>63.6</v>
      </c>
      <c r="AQ121" s="9">
        <v>66.900000000000006</v>
      </c>
      <c r="AR121" s="9">
        <v>64.7</v>
      </c>
      <c r="AS121" s="9">
        <v>66.3</v>
      </c>
      <c r="AT121" s="9">
        <v>67.8</v>
      </c>
      <c r="AU121" s="8" cm="1">
        <f t="array" ref="AU121">10*LOG(SUM(10^(AP121:AT121/10)/((AP121&gt;0)*1+(AQ121&gt;0)*1+(AR121&gt;0)*1+(AS121&gt;0)*1+(AT121&gt;0)*1)))</f>
        <v>66.113250637173934</v>
      </c>
      <c r="AV121" s="8">
        <f t="shared" si="34"/>
        <v>1.6949926253526877</v>
      </c>
      <c r="AW121" s="8"/>
      <c r="AX121" s="9">
        <v>76.900000000000006</v>
      </c>
      <c r="AY121" s="9">
        <v>77.099999999999994</v>
      </c>
      <c r="AZ121" s="9">
        <v>82</v>
      </c>
      <c r="BA121" s="9">
        <v>77.400000000000006</v>
      </c>
      <c r="BB121" s="9">
        <v>72.7</v>
      </c>
      <c r="BC121" s="8" cm="1">
        <f t="array" ref="BC121">10*LOG(SUM(10^(AX121:BB121/10)/((AX121&gt;0)*1+(AY121&gt;0)*1+(AZ121&gt;0)*1+(BA121&gt;0)*1+(BB121&gt;0)*1)))</f>
        <v>78.225973194502131</v>
      </c>
      <c r="BD121" s="8">
        <f t="shared" si="39"/>
        <v>3.294996206371108</v>
      </c>
      <c r="BE121" s="8"/>
      <c r="BF121" s="9">
        <v>62.9</v>
      </c>
      <c r="BG121" s="9">
        <v>65.5</v>
      </c>
      <c r="BH121" s="9">
        <v>62.6</v>
      </c>
      <c r="BI121" s="9">
        <v>65</v>
      </c>
      <c r="BJ121" s="9">
        <v>67</v>
      </c>
      <c r="BK121" s="8" cm="1">
        <f t="array" ref="BK121">10*LOG(SUM(10^(BF121:BJ121/10)/((BF121&gt;0)*1+(BG121&gt;0)*1+(BH121&gt;0)*1+(BI121&gt;0)*1+(BJ121&gt;0)*1)))</f>
        <v>64.91132699960373</v>
      </c>
      <c r="BL121" s="8">
        <f t="shared" si="35"/>
        <v>1.8452642087245934</v>
      </c>
      <c r="BM121" s="8"/>
      <c r="BN121" s="9">
        <v>62.5</v>
      </c>
      <c r="BO121" s="9">
        <v>65.3</v>
      </c>
      <c r="BP121" s="9">
        <v>55.4</v>
      </c>
      <c r="BQ121" s="9">
        <v>64.8</v>
      </c>
      <c r="BR121" s="9">
        <v>66.400000000000006</v>
      </c>
      <c r="BS121" s="8" cm="1">
        <f t="array" ref="BS121">10*LOG(SUM(10^(BN121:BR121/10)/((BN121&gt;0)*1+(BO121&gt;0)*1+(BP121&gt;0)*1+(BQ121&gt;0)*1+(BR121&gt;0)*1)))</f>
        <v>64.115714886770917</v>
      </c>
      <c r="BT121" s="8">
        <f t="shared" si="36"/>
        <v>4.4166729559703661</v>
      </c>
      <c r="BU121" s="8"/>
      <c r="BV121" s="9">
        <v>52.5</v>
      </c>
      <c r="BW121" s="9">
        <v>52.7</v>
      </c>
      <c r="BX121" s="9">
        <v>52.5</v>
      </c>
      <c r="BY121" s="9">
        <v>53</v>
      </c>
      <c r="BZ121" s="9">
        <v>55.5</v>
      </c>
      <c r="CA121" s="8" cm="1">
        <f t="array" ref="CA121">10*LOG(SUM(10^(BV121:BZ121/10)/((BV121&gt;0)*1+(BW121&gt;0)*1+(BX121&gt;0)*1+(BY121&gt;0)*1+(BZ121&gt;0)*1)))</f>
        <v>53.409214638596609</v>
      </c>
      <c r="CB121" s="8">
        <f t="shared" si="37"/>
        <v>1.2798437404620921</v>
      </c>
    </row>
    <row r="122" spans="1:80" x14ac:dyDescent="0.2">
      <c r="A122" s="13">
        <v>84</v>
      </c>
      <c r="B122">
        <v>58.7</v>
      </c>
      <c r="C122">
        <v>62.8</v>
      </c>
      <c r="E122">
        <v>62.8</v>
      </c>
      <c r="F122">
        <v>64.900000000000006</v>
      </c>
      <c r="G122" s="8" cm="1">
        <f t="array" ref="G122">10*LOG(SUM(10^(B122:F122/10)/((B122&gt;0)*1+(C122&gt;0)*1+(D122&gt;0)*1+(E122&gt;0)*1+(F122&gt;0)*1)))</f>
        <v>62.811770534379043</v>
      </c>
      <c r="H122" s="8">
        <f t="shared" si="30"/>
        <v>2.5961509971494343</v>
      </c>
      <c r="I122" s="8"/>
      <c r="J122" s="9">
        <v>54.1</v>
      </c>
      <c r="K122" s="9">
        <v>52.6</v>
      </c>
      <c r="L122" s="9"/>
      <c r="M122" s="9">
        <v>57.5</v>
      </c>
      <c r="N122" s="9"/>
      <c r="O122" s="8" cm="1">
        <f t="array" ref="O122">10*LOG(SUM(10^(J122:N122/10)/((J122&gt;0)*1+(K122&gt;0)*1+(L122&gt;0)*1+(M122&gt;0)*1+(N122&gt;0)*1)))</f>
        <v>55.234659439324254</v>
      </c>
      <c r="P122" s="8">
        <f t="shared" si="31"/>
        <v>2.5106440076867389</v>
      </c>
      <c r="Q122" s="8"/>
      <c r="R122" s="9">
        <v>68.7</v>
      </c>
      <c r="S122" s="9">
        <v>72.599999999999994</v>
      </c>
      <c r="T122" s="9"/>
      <c r="U122" s="9">
        <v>71.400000000000006</v>
      </c>
      <c r="V122" s="9">
        <v>72.900000000000006</v>
      </c>
      <c r="W122" s="8" cm="1">
        <f t="array" ref="W122">10*LOG(SUM(10^(R122:V122/10)/((R122&gt;0)*1+(S122&gt;0)*1+(T122&gt;0)*1+(U122&gt;0)*1+(V122&gt;0)*1)))</f>
        <v>71.681467289915147</v>
      </c>
      <c r="X122" s="8">
        <f t="shared" si="32"/>
        <v>1.9131126469708981</v>
      </c>
      <c r="Y122" s="8"/>
      <c r="Z122" s="9">
        <v>59.6</v>
      </c>
      <c r="AA122" s="9">
        <v>59.4</v>
      </c>
      <c r="AB122" s="9"/>
      <c r="AC122" s="9">
        <v>60</v>
      </c>
      <c r="AD122" s="9">
        <v>62.9</v>
      </c>
      <c r="AE122" s="8" cm="1">
        <f t="array" ref="AE122">10*LOG(SUM(10^(Z122:AD122/10)/((Z122&gt;0)*1+(AA122&gt;0)*1+(AB122&gt;0)*1+(AC122&gt;0)*1+(AD122&gt;0)*1)))</f>
        <v>60.730599989063883</v>
      </c>
      <c r="AF122" s="8">
        <f t="shared" si="38"/>
        <v>1.6357974609753283</v>
      </c>
      <c r="AG122" s="8"/>
      <c r="AH122" s="9">
        <v>59.8</v>
      </c>
      <c r="AI122" s="9">
        <v>64.099999999999994</v>
      </c>
      <c r="AJ122" s="9"/>
      <c r="AK122" s="9">
        <v>62.3</v>
      </c>
      <c r="AL122" s="9">
        <v>64.2</v>
      </c>
      <c r="AM122" s="8" cm="1">
        <f t="array" ref="AM122">10*LOG(SUM(10^(AH122:AL122/10)/((AH122&gt;0)*1+(AI122&gt;0)*1+(AJ122&gt;0)*1+(AK122&gt;0)*1+(AL122&gt;0)*1)))</f>
        <v>62.930254319987512</v>
      </c>
      <c r="AN122" s="8">
        <f t="shared" si="33"/>
        <v>2.060744202143165</v>
      </c>
      <c r="AO122" s="8"/>
      <c r="AP122" s="9">
        <v>63.1</v>
      </c>
      <c r="AQ122" s="9">
        <v>63.5</v>
      </c>
      <c r="AR122" s="9">
        <v>64.599999999999994</v>
      </c>
      <c r="AS122" s="9">
        <v>66.3</v>
      </c>
      <c r="AT122" s="9">
        <v>66.3</v>
      </c>
      <c r="AU122" s="8" cm="1">
        <f t="array" ref="AU122">10*LOG(SUM(10^(AP122:AT122/10)/((AP122&gt;0)*1+(AQ122&gt;0)*1+(AR122&gt;0)*1+(AS122&gt;0)*1+(AT122&gt;0)*1)))</f>
        <v>64.968212258522044</v>
      </c>
      <c r="AV122" s="8">
        <f t="shared" si="34"/>
        <v>1.5093044755780707</v>
      </c>
      <c r="AW122" s="8"/>
      <c r="AX122" s="9">
        <v>75.400000000000006</v>
      </c>
      <c r="AY122" s="9">
        <v>76.900000000000006</v>
      </c>
      <c r="AZ122" s="9">
        <v>82.3</v>
      </c>
      <c r="BA122" s="9">
        <v>77.900000000000006</v>
      </c>
      <c r="BB122" s="9">
        <v>71.7</v>
      </c>
      <c r="BC122" s="8" cm="1">
        <f t="array" ref="BC122">10*LOG(SUM(10^(AX122:BB122/10)/((AX122&gt;0)*1+(AY122&gt;0)*1+(AZ122&gt;0)*1+(BA122&gt;0)*1+(BB122&gt;0)*1)))</f>
        <v>78.194472169937995</v>
      </c>
      <c r="BD122" s="8">
        <f t="shared" si="39"/>
        <v>3.854607632431605</v>
      </c>
      <c r="BE122" s="8"/>
      <c r="BF122" s="9">
        <v>62.7</v>
      </c>
      <c r="BG122" s="9">
        <v>64.599999999999994</v>
      </c>
      <c r="BH122" s="9">
        <v>62.7</v>
      </c>
      <c r="BI122" s="9">
        <v>64.900000000000006</v>
      </c>
      <c r="BJ122" s="9">
        <v>65.3</v>
      </c>
      <c r="BK122" s="8" cm="1">
        <f t="array" ref="BK122">10*LOG(SUM(10^(BF122:BJ122/10)/((BF122&gt;0)*1+(BG122&gt;0)*1+(BH122&gt;0)*1+(BI122&gt;0)*1+(BJ122&gt;0)*1)))</f>
        <v>64.178681988963845</v>
      </c>
      <c r="BL122" s="8">
        <f t="shared" si="35"/>
        <v>1.2481987021303922</v>
      </c>
      <c r="BM122" s="8"/>
      <c r="BN122" s="9">
        <v>61.6</v>
      </c>
      <c r="BO122" s="9">
        <v>64.099999999999994</v>
      </c>
      <c r="BP122" s="9">
        <v>55.7</v>
      </c>
      <c r="BQ122" s="9">
        <v>64.5</v>
      </c>
      <c r="BR122" s="9">
        <v>67.3</v>
      </c>
      <c r="BS122" s="8" cm="1">
        <f t="array" ref="BS122">10*LOG(SUM(10^(BN122:BR122/10)/((BN122&gt;0)*1+(BO122&gt;0)*1+(BP122&gt;0)*1+(BQ122&gt;0)*1+(BR122&gt;0)*1)))</f>
        <v>64.005749996366916</v>
      </c>
      <c r="BT122" s="8">
        <f t="shared" si="36"/>
        <v>4.3746999897135774</v>
      </c>
      <c r="BU122" s="8"/>
      <c r="BV122" s="9">
        <v>53</v>
      </c>
      <c r="BW122" s="9">
        <v>52.5</v>
      </c>
      <c r="BX122" s="9">
        <v>52.4</v>
      </c>
      <c r="BY122" s="9">
        <v>52.2</v>
      </c>
      <c r="BZ122" s="9">
        <v>55.7</v>
      </c>
      <c r="CA122" s="8" cm="1">
        <f t="array" ref="CA122">10*LOG(SUM(10^(BV122:BZ122/10)/((BV122&gt;0)*1+(BW122&gt;0)*1+(BX122&gt;0)*1+(BY122&gt;0)*1+(BZ122&gt;0)*1)))</f>
        <v>53.379095659378606</v>
      </c>
      <c r="CB122" s="8">
        <f t="shared" si="37"/>
        <v>1.4501724035438004</v>
      </c>
    </row>
    <row r="123" spans="1:80" x14ac:dyDescent="0.2">
      <c r="A123" s="13">
        <v>85</v>
      </c>
      <c r="B123">
        <v>59.8</v>
      </c>
      <c r="C123">
        <v>63.6</v>
      </c>
      <c r="E123">
        <v>62.4</v>
      </c>
      <c r="F123">
        <v>65.3</v>
      </c>
      <c r="G123" s="8" cm="1">
        <f t="array" ref="G123">10*LOG(SUM(10^(B123:F123/10)/((B123&gt;0)*1+(C123&gt;0)*1+(D123&gt;0)*1+(E123&gt;0)*1+(F123&gt;0)*1)))</f>
        <v>63.20774604018834</v>
      </c>
      <c r="H123" s="8">
        <f t="shared" si="30"/>
        <v>2.3128265535198849</v>
      </c>
      <c r="I123" s="8"/>
      <c r="J123" s="9">
        <v>53</v>
      </c>
      <c r="K123" s="9">
        <v>55.4</v>
      </c>
      <c r="L123" s="9"/>
      <c r="M123" s="9">
        <v>58</v>
      </c>
      <c r="N123" s="9"/>
      <c r="O123" s="8" cm="1">
        <f t="array" ref="O123">10*LOG(SUM(10^(J123:N123/10)/((J123&gt;0)*1+(K123&gt;0)*1+(L123&gt;0)*1+(M123&gt;0)*1+(N123&gt;0)*1)))</f>
        <v>55.937372722229107</v>
      </c>
      <c r="P123" s="8">
        <f t="shared" si="31"/>
        <v>2.5006665778014736</v>
      </c>
      <c r="Q123" s="8"/>
      <c r="R123" s="9">
        <v>67.3</v>
      </c>
      <c r="S123" s="9">
        <v>71.599999999999994</v>
      </c>
      <c r="T123" s="9"/>
      <c r="U123" s="9">
        <v>68.900000000000006</v>
      </c>
      <c r="V123" s="9">
        <v>72.400000000000006</v>
      </c>
      <c r="W123" s="8" cm="1">
        <f t="array" ref="W123">10*LOG(SUM(10^(R123:V123/10)/((R123&gt;0)*1+(S123&gt;0)*1+(T123&gt;0)*1+(U123&gt;0)*1+(V123&gt;0)*1)))</f>
        <v>70.508165006902715</v>
      </c>
      <c r="X123" s="8">
        <f t="shared" si="32"/>
        <v>2.3671361036774661</v>
      </c>
      <c r="Y123" s="8"/>
      <c r="Z123" s="9">
        <v>58.8</v>
      </c>
      <c r="AA123" s="9">
        <v>58.6</v>
      </c>
      <c r="AB123" s="9"/>
      <c r="AC123" s="9">
        <v>59</v>
      </c>
      <c r="AD123" s="9">
        <v>62.5</v>
      </c>
      <c r="AE123" s="8" cm="1">
        <f t="array" ref="AE123">10*LOG(SUM(10^(Z123:AD123/10)/((Z123&gt;0)*1+(AA123&gt;0)*1+(AB123&gt;0)*1+(AC123&gt;0)*1+(AD123&gt;0)*1)))</f>
        <v>60.059974981823352</v>
      </c>
      <c r="AF123" s="8">
        <f t="shared" si="38"/>
        <v>1.8571932227602672</v>
      </c>
      <c r="AG123" s="8"/>
      <c r="AH123" s="9">
        <v>58.8</v>
      </c>
      <c r="AI123" s="9">
        <v>64.3</v>
      </c>
      <c r="AJ123" s="9"/>
      <c r="AK123" s="9">
        <v>63.1</v>
      </c>
      <c r="AL123" s="9">
        <v>62.6</v>
      </c>
      <c r="AM123" s="8" cm="1">
        <f t="array" ref="AM123">10*LOG(SUM(10^(AH123:AL123/10)/((AH123&gt;0)*1+(AI123&gt;0)*1+(AJ123&gt;0)*1+(AK123&gt;0)*1+(AL123&gt;0)*1)))</f>
        <v>62.619495925548492</v>
      </c>
      <c r="AN123" s="8">
        <f t="shared" si="33"/>
        <v>2.3762715894162159</v>
      </c>
      <c r="AO123" s="8"/>
      <c r="AP123" s="9">
        <v>64.3</v>
      </c>
      <c r="AQ123" s="9">
        <v>63</v>
      </c>
      <c r="AR123" s="9">
        <v>66.2</v>
      </c>
      <c r="AS123" s="9">
        <v>67.2</v>
      </c>
      <c r="AT123" s="9">
        <v>67.3</v>
      </c>
      <c r="AU123" s="8" cm="1">
        <f t="array" ref="AU123">10*LOG(SUM(10^(AP123:AT123/10)/((AP123&gt;0)*1+(AQ123&gt;0)*1+(AR123&gt;0)*1+(AS123&gt;0)*1+(AT123&gt;0)*1)))</f>
        <v>65.904825636727864</v>
      </c>
      <c r="AV123" s="8">
        <f t="shared" si="34"/>
        <v>1.8881207588499214</v>
      </c>
      <c r="AW123" s="8"/>
      <c r="AX123" s="9">
        <v>74.2</v>
      </c>
      <c r="AY123" s="9">
        <v>77.099999999999994</v>
      </c>
      <c r="AZ123" s="9">
        <v>83</v>
      </c>
      <c r="BA123" s="9">
        <v>75.8</v>
      </c>
      <c r="BB123" s="9">
        <v>72.099999999999994</v>
      </c>
      <c r="BC123" s="8" cm="1">
        <f t="array" ref="BC123">10*LOG(SUM(10^(AX123:BB123/10)/((AX123&gt;0)*1+(AY123&gt;0)*1+(AZ123&gt;0)*1+(BA123&gt;0)*1+(BB123&gt;0)*1)))</f>
        <v>78.213197104591472</v>
      </c>
      <c r="BD123" s="8">
        <f t="shared" si="39"/>
        <v>4.1149726609055381</v>
      </c>
      <c r="BE123" s="8"/>
      <c r="BF123" s="9">
        <v>62.2</v>
      </c>
      <c r="BG123" s="9">
        <v>64.599999999999994</v>
      </c>
      <c r="BH123" s="9">
        <v>63.2</v>
      </c>
      <c r="BI123" s="9">
        <v>64.2</v>
      </c>
      <c r="BJ123" s="9">
        <v>66</v>
      </c>
      <c r="BK123" s="8" cm="1">
        <f t="array" ref="BK123">10*LOG(SUM(10^(BF123:BJ123/10)/((BF123&gt;0)*1+(BG123&gt;0)*1+(BH123&gt;0)*1+(BI123&gt;0)*1+(BJ123&gt;0)*1)))</f>
        <v>64.230575046112165</v>
      </c>
      <c r="BL123" s="8">
        <f t="shared" si="35"/>
        <v>1.4380542409798021</v>
      </c>
      <c r="BM123" s="8"/>
      <c r="BN123" s="9">
        <v>63.3</v>
      </c>
      <c r="BO123" s="9">
        <v>65.400000000000006</v>
      </c>
      <c r="BP123" s="9">
        <v>55.8</v>
      </c>
      <c r="BQ123" s="9">
        <v>64.7</v>
      </c>
      <c r="BR123" s="9">
        <v>66.599999999999994</v>
      </c>
      <c r="BS123" s="8" cm="1">
        <f t="array" ref="BS123">10*LOG(SUM(10^(BN123:BR123/10)/((BN123&gt;0)*1+(BO123&gt;0)*1+(BP123&gt;0)*1+(BQ123&gt;0)*1+(BR123&gt;0)*1)))</f>
        <v>64.316085443819844</v>
      </c>
      <c r="BT123" s="8">
        <f t="shared" si="36"/>
        <v>4.2840401492049542</v>
      </c>
      <c r="BU123" s="8"/>
      <c r="BV123" s="9">
        <v>53</v>
      </c>
      <c r="BW123" s="9">
        <v>53.9</v>
      </c>
      <c r="BX123" s="9">
        <v>51.7</v>
      </c>
      <c r="BY123" s="9">
        <v>52.6</v>
      </c>
      <c r="BZ123" s="9">
        <v>54.7</v>
      </c>
      <c r="CA123" s="8" cm="1">
        <f t="array" ref="CA123">10*LOG(SUM(10^(BV123:BZ123/10)/((BV123&gt;0)*1+(BW123&gt;0)*1+(BX123&gt;0)*1+(BY123&gt;0)*1+(BZ123&gt;0)*1)))</f>
        <v>53.304133554561666</v>
      </c>
      <c r="CB123" s="8">
        <f t="shared" si="37"/>
        <v>1.160603291396332</v>
      </c>
    </row>
    <row r="124" spans="1:80" x14ac:dyDescent="0.2">
      <c r="A124" s="13">
        <v>86</v>
      </c>
      <c r="B124">
        <v>58.2</v>
      </c>
      <c r="C124">
        <v>63.4</v>
      </c>
      <c r="E124">
        <v>62.4</v>
      </c>
      <c r="F124">
        <v>62.6</v>
      </c>
      <c r="G124" s="8" cm="1">
        <f t="array" ref="G124">10*LOG(SUM(10^(B124:F124/10)/((B124&gt;0)*1+(C124&gt;0)*1+(D124&gt;0)*1+(E124&gt;0)*1+(F124&gt;0)*1)))</f>
        <v>62.045240792851615</v>
      </c>
      <c r="H124" s="8">
        <f t="shared" si="30"/>
        <v>2.3402279091290787</v>
      </c>
      <c r="I124" s="8"/>
      <c r="J124" s="9">
        <v>52.5</v>
      </c>
      <c r="K124" s="9">
        <v>53.2</v>
      </c>
      <c r="L124" s="9"/>
      <c r="M124" s="9">
        <v>58.1</v>
      </c>
      <c r="N124" s="9"/>
      <c r="O124" s="8" cm="1">
        <f t="array" ref="O124">10*LOG(SUM(10^(J124:N124/10)/((J124&gt;0)*1+(K124&gt;0)*1+(L124&gt;0)*1+(M124&gt;0)*1+(N124&gt;0)*1)))</f>
        <v>55.367325391904473</v>
      </c>
      <c r="P124" s="8">
        <f t="shared" si="31"/>
        <v>3.0512292604784719</v>
      </c>
      <c r="Q124" s="8"/>
      <c r="R124" s="9">
        <v>66.2</v>
      </c>
      <c r="S124" s="9">
        <v>69.900000000000006</v>
      </c>
      <c r="T124" s="9"/>
      <c r="U124" s="9">
        <v>67.599999999999994</v>
      </c>
      <c r="V124" s="9">
        <v>72.8</v>
      </c>
      <c r="W124" s="8" cm="1">
        <f t="array" ref="W124">10*LOG(SUM(10^(R124:V124/10)/((R124&gt;0)*1+(S124&gt;0)*1+(T124&gt;0)*1+(U124&gt;0)*1+(V124&gt;0)*1)))</f>
        <v>69.862125403622628</v>
      </c>
      <c r="X124" s="8">
        <f t="shared" si="32"/>
        <v>2.8860295678781021</v>
      </c>
      <c r="Y124" s="8"/>
      <c r="Z124" s="9">
        <v>58.5</v>
      </c>
      <c r="AA124" s="9">
        <v>58</v>
      </c>
      <c r="AB124" s="9"/>
      <c r="AC124" s="9">
        <v>58.4</v>
      </c>
      <c r="AD124" s="9">
        <v>62.5</v>
      </c>
      <c r="AE124" s="8" cm="1">
        <f t="array" ref="AE124">10*LOG(SUM(10^(Z124:AD124/10)/((Z124&gt;0)*1+(AA124&gt;0)*1+(AB124&gt;0)*1+(AC124&gt;0)*1+(AD124&gt;0)*1)))</f>
        <v>59.787526357104348</v>
      </c>
      <c r="AF124" s="8">
        <f t="shared" si="38"/>
        <v>2.111081871142535</v>
      </c>
      <c r="AG124" s="8"/>
      <c r="AH124" s="9">
        <v>59.2</v>
      </c>
      <c r="AI124" s="9">
        <v>63.1</v>
      </c>
      <c r="AJ124" s="9"/>
      <c r="AK124" s="9">
        <v>62.9</v>
      </c>
      <c r="AL124" s="9">
        <v>64</v>
      </c>
      <c r="AM124" s="8" cm="1">
        <f t="array" ref="AM124">10*LOG(SUM(10^(AH124:AL124/10)/((AH124&gt;0)*1+(AI124&gt;0)*1+(AJ124&gt;0)*1+(AK124&gt;0)*1+(AL124&gt;0)*1)))</f>
        <v>62.633539664467158</v>
      </c>
      <c r="AN124" s="8">
        <f t="shared" si="33"/>
        <v>2.1213203435596411</v>
      </c>
      <c r="AO124" s="8"/>
      <c r="AP124" s="9">
        <v>61.1</v>
      </c>
      <c r="AQ124" s="9">
        <v>62.3</v>
      </c>
      <c r="AR124" s="9">
        <v>66.400000000000006</v>
      </c>
      <c r="AS124" s="9">
        <v>66.599999999999994</v>
      </c>
      <c r="AT124" s="9">
        <v>68.099999999999994</v>
      </c>
      <c r="AU124" s="8" cm="1">
        <f t="array" ref="AU124">10*LOG(SUM(10^(AP124:AT124/10)/((AP124&gt;0)*1+(AQ124&gt;0)*1+(AR124&gt;0)*1+(AS124&gt;0)*1+(AT124&gt;0)*1)))</f>
        <v>65.653536625174112</v>
      </c>
      <c r="AV124" s="8">
        <f t="shared" si="34"/>
        <v>3.0240701050074867</v>
      </c>
      <c r="AW124" s="8"/>
      <c r="AX124" s="9">
        <v>74.099999999999994</v>
      </c>
      <c r="AY124" s="9">
        <v>78.7</v>
      </c>
      <c r="AZ124" s="9">
        <v>83.5</v>
      </c>
      <c r="BA124" s="9">
        <v>76.099999999999994</v>
      </c>
      <c r="BB124" s="9">
        <v>72.099999999999994</v>
      </c>
      <c r="BC124" s="8" cm="1">
        <f t="array" ref="BC124">10*LOG(SUM(10^(AX124:BB124/10)/((AX124&gt;0)*1+(AY124&gt;0)*1+(AZ124&gt;0)*1+(BA124&gt;0)*1+(BB124&gt;0)*1)))</f>
        <v>78.815709178201331</v>
      </c>
      <c r="BD124" s="8">
        <f t="shared" si="39"/>
        <v>4.4249293779675201</v>
      </c>
      <c r="BE124" s="8"/>
      <c r="BF124" s="9">
        <v>61.7</v>
      </c>
      <c r="BG124" s="9">
        <v>64.5</v>
      </c>
      <c r="BH124" s="9">
        <v>63.2</v>
      </c>
      <c r="BI124" s="9">
        <v>64.5</v>
      </c>
      <c r="BJ124" s="9">
        <v>66.099999999999994</v>
      </c>
      <c r="BK124" s="8" cm="1">
        <f t="array" ref="BK124">10*LOG(SUM(10^(BF124:BJ124/10)/((BF124&gt;0)*1+(BG124&gt;0)*1+(BH124&gt;0)*1+(BI124&gt;0)*1+(BJ124&gt;0)*1)))</f>
        <v>64.241944887408039</v>
      </c>
      <c r="BL124" s="8">
        <f t="shared" si="35"/>
        <v>1.6462077633154295</v>
      </c>
      <c r="BM124" s="8"/>
      <c r="BN124" s="9">
        <v>63.2</v>
      </c>
      <c r="BO124" s="9">
        <v>66.099999999999994</v>
      </c>
      <c r="BP124" s="9">
        <v>56.7</v>
      </c>
      <c r="BQ124" s="9">
        <v>66.400000000000006</v>
      </c>
      <c r="BR124" s="9">
        <v>67</v>
      </c>
      <c r="BS124" s="8" cm="1">
        <f t="array" ref="BS124">10*LOG(SUM(10^(BN124:BR124/10)/((BN124&gt;0)*1+(BO124&gt;0)*1+(BP124&gt;0)*1+(BQ124&gt;0)*1+(BR124&gt;0)*1)))</f>
        <v>65.053634008495294</v>
      </c>
      <c r="BT124" s="8">
        <f t="shared" si="36"/>
        <v>4.2728210821423342</v>
      </c>
      <c r="BU124" s="8"/>
      <c r="BV124" s="9">
        <v>54.2</v>
      </c>
      <c r="BW124" s="9">
        <v>54.7</v>
      </c>
      <c r="BX124" s="9">
        <v>53.6</v>
      </c>
      <c r="BY124" s="9">
        <v>52.9</v>
      </c>
      <c r="BZ124" s="9">
        <v>55.7</v>
      </c>
      <c r="CA124" s="8" cm="1">
        <f t="array" ref="CA124">10*LOG(SUM(10^(BV124:BZ124/10)/((BV124&gt;0)*1+(BW124&gt;0)*1+(BX124&gt;0)*1+(BY124&gt;0)*1+(BZ124&gt;0)*1)))</f>
        <v>54.325698050575753</v>
      </c>
      <c r="CB124" s="8">
        <f t="shared" si="37"/>
        <v>1.0663020210053074</v>
      </c>
    </row>
    <row r="125" spans="1:80" x14ac:dyDescent="0.2">
      <c r="A125" s="13">
        <v>87</v>
      </c>
      <c r="B125">
        <v>57.1</v>
      </c>
      <c r="C125">
        <v>62.2</v>
      </c>
      <c r="E125">
        <v>62.7</v>
      </c>
      <c r="F125">
        <v>63.5</v>
      </c>
      <c r="G125" s="8" cm="1">
        <f t="array" ref="G125">10*LOG(SUM(10^(B125:F125/10)/((B125&gt;0)*1+(C125&gt;0)*1+(D125&gt;0)*1+(E125&gt;0)*1+(F125&gt;0)*1)))</f>
        <v>61.954331277864213</v>
      </c>
      <c r="H125" s="8">
        <f t="shared" si="30"/>
        <v>2.8998563182796948</v>
      </c>
      <c r="I125" s="8"/>
      <c r="J125" s="9">
        <v>50.9</v>
      </c>
      <c r="K125" s="9">
        <v>53</v>
      </c>
      <c r="L125" s="9"/>
      <c r="M125" s="9">
        <v>57.6</v>
      </c>
      <c r="N125" s="9"/>
      <c r="O125" s="8" cm="1">
        <f t="array" ref="O125">10*LOG(SUM(10^(J125:N125/10)/((J125&gt;0)*1+(K125&gt;0)*1+(L125&gt;0)*1+(M125&gt;0)*1+(N125&gt;0)*1)))</f>
        <v>54.761526860260489</v>
      </c>
      <c r="P125" s="8">
        <f t="shared" si="31"/>
        <v>3.4268547289509286</v>
      </c>
      <c r="Q125" s="8"/>
      <c r="R125" s="9">
        <v>65.5</v>
      </c>
      <c r="S125" s="9">
        <v>69.400000000000006</v>
      </c>
      <c r="T125" s="9"/>
      <c r="U125" s="9">
        <v>66.8</v>
      </c>
      <c r="V125" s="9">
        <v>71.900000000000006</v>
      </c>
      <c r="W125" s="8" cm="1">
        <f t="array" ref="W125">10*LOG(SUM(10^(R125:V125/10)/((R125&gt;0)*1+(S125&gt;0)*1+(T125&gt;0)*1+(U125&gt;0)*1+(V125&gt;0)*1)))</f>
        <v>69.10253948253802</v>
      </c>
      <c r="X125" s="8">
        <f t="shared" si="32"/>
        <v>2.8413611761501483</v>
      </c>
      <c r="Y125" s="8"/>
      <c r="Z125" s="9">
        <v>57.7</v>
      </c>
      <c r="AA125" s="9">
        <v>59.1</v>
      </c>
      <c r="AB125" s="9"/>
      <c r="AC125" s="9">
        <v>57.4</v>
      </c>
      <c r="AD125" s="9">
        <v>62.1</v>
      </c>
      <c r="AE125" s="8" cm="1">
        <f t="array" ref="AE125">10*LOG(SUM(10^(Z125:AD125/10)/((Z125&gt;0)*1+(AA125&gt;0)*1+(AB125&gt;0)*1+(AC125&gt;0)*1+(AD125&gt;0)*1)))</f>
        <v>59.509762024856052</v>
      </c>
      <c r="AF125" s="8">
        <f t="shared" si="38"/>
        <v>2.1484490529992408</v>
      </c>
      <c r="AG125" s="8"/>
      <c r="AH125" s="9">
        <v>58.5</v>
      </c>
      <c r="AI125" s="9">
        <v>64.7</v>
      </c>
      <c r="AJ125" s="9"/>
      <c r="AK125" s="9">
        <v>62.3</v>
      </c>
      <c r="AL125" s="9">
        <v>64.400000000000006</v>
      </c>
      <c r="AM125" s="8" cm="1">
        <f t="array" ref="AM125">10*LOG(SUM(10^(AH125:AL125/10)/((AH125&gt;0)*1+(AI125&gt;0)*1+(AJ125&gt;0)*1+(AK125&gt;0)*1+(AL125&gt;0)*1)))</f>
        <v>63.070480539745006</v>
      </c>
      <c r="AN125" s="8">
        <f t="shared" si="33"/>
        <v>2.8570089254323325</v>
      </c>
      <c r="AO125" s="8"/>
      <c r="AP125" s="9">
        <v>59.3</v>
      </c>
      <c r="AQ125" s="9">
        <v>61.8</v>
      </c>
      <c r="AR125" s="9">
        <v>65.400000000000006</v>
      </c>
      <c r="AS125" s="9">
        <v>62</v>
      </c>
      <c r="AT125" s="9">
        <v>67.599999999999994</v>
      </c>
      <c r="AU125" s="8" cm="1">
        <f t="array" ref="AU125">10*LOG(SUM(10^(AP125:AT125/10)/((AP125&gt;0)*1+(AQ125&gt;0)*1+(AR125&gt;0)*1+(AS125&gt;0)*1+(AT125&gt;0)*1)))</f>
        <v>64.206606274994854</v>
      </c>
      <c r="AV125" s="8">
        <f t="shared" si="34"/>
        <v>3.2713911413953549</v>
      </c>
      <c r="AW125" s="8"/>
      <c r="AX125" s="9">
        <v>74.2</v>
      </c>
      <c r="AY125" s="9">
        <v>79.5</v>
      </c>
      <c r="AZ125" s="9">
        <v>84.1</v>
      </c>
      <c r="BA125" s="9">
        <v>77.400000000000006</v>
      </c>
      <c r="BB125" s="9">
        <v>71.900000000000006</v>
      </c>
      <c r="BC125" s="8" cm="1">
        <f t="array" ref="BC125">10*LOG(SUM(10^(AX125:BB125/10)/((AX125&gt;0)*1+(AY125&gt;0)*1+(AZ125&gt;0)*1+(BA125&gt;0)*1+(BB125&gt;0)*1)))</f>
        <v>79.473450947948322</v>
      </c>
      <c r="BD125" s="8">
        <f t="shared" si="39"/>
        <v>4.737826505899088</v>
      </c>
      <c r="BE125" s="8"/>
      <c r="BF125" s="9">
        <v>62.8</v>
      </c>
      <c r="BG125" s="9">
        <v>64.599999999999994</v>
      </c>
      <c r="BH125" s="9">
        <v>63.2</v>
      </c>
      <c r="BI125" s="9">
        <v>64</v>
      </c>
      <c r="BJ125" s="9">
        <v>66.900000000000006</v>
      </c>
      <c r="BK125" s="8" cm="1">
        <f t="array" ref="BK125">10*LOG(SUM(10^(BF125:BJ125/10)/((BF125&gt;0)*1+(BG125&gt;0)*1+(BH125&gt;0)*1+(BI125&gt;0)*1+(BJ125&gt;0)*1)))</f>
        <v>64.560155095179923</v>
      </c>
      <c r="BL125" s="8">
        <f t="shared" si="35"/>
        <v>1.612451549659712</v>
      </c>
      <c r="BM125" s="8"/>
      <c r="BN125" s="9">
        <v>62.8</v>
      </c>
      <c r="BO125" s="9">
        <v>66.900000000000006</v>
      </c>
      <c r="BP125" s="9">
        <v>56.5</v>
      </c>
      <c r="BQ125" s="9">
        <v>67.400000000000006</v>
      </c>
      <c r="BR125" s="9">
        <v>67.5</v>
      </c>
      <c r="BS125" s="8" cm="1">
        <f t="array" ref="BS125">10*LOG(SUM(10^(BN125:BR125/10)/((BN125&gt;0)*1+(BO125&gt;0)*1+(BP125&gt;0)*1+(BQ125&gt;0)*1+(BR125&gt;0)*1)))</f>
        <v>65.651097053394011</v>
      </c>
      <c r="BT125" s="8">
        <f t="shared" si="36"/>
        <v>4.7346594386502625</v>
      </c>
      <c r="BU125" s="8"/>
      <c r="BV125" s="9">
        <v>57.8</v>
      </c>
      <c r="BW125" s="9">
        <v>56</v>
      </c>
      <c r="BX125" s="9">
        <v>56.5</v>
      </c>
      <c r="BY125" s="9">
        <v>56.6</v>
      </c>
      <c r="BZ125" s="9">
        <v>57.4</v>
      </c>
      <c r="CA125" s="8" cm="1">
        <f t="array" ref="CA125">10*LOG(SUM(10^(BV125:BZ125/10)/((BV125&gt;0)*1+(BW125&gt;0)*1+(BX125&gt;0)*1+(BY125&gt;0)*1+(BZ125&gt;0)*1)))</f>
        <v>56.909009105410497</v>
      </c>
      <c r="CB125" s="8">
        <f t="shared" si="37"/>
        <v>0.72663608498339671</v>
      </c>
    </row>
    <row r="126" spans="1:80" x14ac:dyDescent="0.2">
      <c r="A126" s="13">
        <v>88</v>
      </c>
      <c r="B126">
        <v>58.9</v>
      </c>
      <c r="C126">
        <v>62.7</v>
      </c>
      <c r="E126">
        <v>60.7</v>
      </c>
      <c r="F126">
        <v>62.9</v>
      </c>
      <c r="G126" s="8" cm="1">
        <f t="array" ref="G126">10*LOG(SUM(10^(B126:F126/10)/((B126&gt;0)*1+(C126&gt;0)*1+(D126&gt;0)*1+(E126&gt;0)*1+(F126&gt;0)*1)))</f>
        <v>61.585944616104591</v>
      </c>
      <c r="H126" s="8">
        <f t="shared" si="30"/>
        <v>1.8832595855767387</v>
      </c>
      <c r="I126" s="8"/>
      <c r="J126" s="9">
        <v>49.7</v>
      </c>
      <c r="K126" s="9">
        <v>55</v>
      </c>
      <c r="L126" s="9"/>
      <c r="M126" s="9">
        <v>56.7</v>
      </c>
      <c r="N126" s="9"/>
      <c r="O126" s="8" cm="1">
        <f t="array" ref="O126">10*LOG(SUM(10^(J126:N126/10)/((J126&gt;0)*1+(K126&gt;0)*1+(L126&gt;0)*1+(M126&gt;0)*1+(N126&gt;0)*1)))</f>
        <v>54.660220912762718</v>
      </c>
      <c r="P126" s="8">
        <f t="shared" si="31"/>
        <v>3.6510272527057364</v>
      </c>
      <c r="Q126" s="8"/>
      <c r="R126" s="9">
        <v>64</v>
      </c>
      <c r="S126" s="9">
        <v>68.900000000000006</v>
      </c>
      <c r="T126" s="9"/>
      <c r="U126" s="9">
        <v>65.5</v>
      </c>
      <c r="V126" s="9">
        <v>70.900000000000006</v>
      </c>
      <c r="W126" s="8" cm="1">
        <f t="array" ref="W126">10*LOG(SUM(10^(R126:V126/10)/((R126&gt;0)*1+(S126&gt;0)*1+(T126&gt;0)*1+(U126&gt;0)*1+(V126&gt;0)*1)))</f>
        <v>68.149993033447714</v>
      </c>
      <c r="X126" s="8">
        <f t="shared" si="32"/>
        <v>3.1436443819236328</v>
      </c>
      <c r="Y126" s="8"/>
      <c r="Z126" s="9">
        <v>58.1</v>
      </c>
      <c r="AA126" s="9">
        <v>57.4</v>
      </c>
      <c r="AB126" s="9"/>
      <c r="AC126" s="9">
        <v>57.4</v>
      </c>
      <c r="AD126" s="9">
        <v>60.7</v>
      </c>
      <c r="AE126" s="8" cm="1">
        <f t="array" ref="AE126">10*LOG(SUM(10^(Z126:AD126/10)/((Z126&gt;0)*1+(AA126&gt;0)*1+(AB126&gt;0)*1+(AC126&gt;0)*1+(AD126&gt;0)*1)))</f>
        <v>58.632685002560045</v>
      </c>
      <c r="AF126" s="8">
        <f t="shared" si="38"/>
        <v>1.568438714135814</v>
      </c>
      <c r="AG126" s="8"/>
      <c r="AH126" s="9">
        <v>57.8</v>
      </c>
      <c r="AI126" s="9">
        <v>61.3</v>
      </c>
      <c r="AJ126" s="9"/>
      <c r="AK126" s="9">
        <v>61</v>
      </c>
      <c r="AL126" s="9">
        <v>62.9</v>
      </c>
      <c r="AM126" s="8" cm="1">
        <f t="array" ref="AM126">10*LOG(SUM(10^(AH126:AL126/10)/((AH126&gt;0)*1+(AI126&gt;0)*1+(AJ126&gt;0)*1+(AK126&gt;0)*1+(AL126&gt;0)*1)))</f>
        <v>61.106144105346836</v>
      </c>
      <c r="AN126" s="8">
        <f t="shared" si="33"/>
        <v>2.1361959960016161</v>
      </c>
      <c r="AO126" s="8"/>
      <c r="AP126" s="9">
        <v>59.4</v>
      </c>
      <c r="AQ126" s="9">
        <v>63</v>
      </c>
      <c r="AR126" s="9">
        <v>68</v>
      </c>
      <c r="AS126" s="9">
        <v>62.6</v>
      </c>
      <c r="AT126" s="9">
        <v>69.400000000000006</v>
      </c>
      <c r="AU126" s="8" cm="1">
        <f t="array" ref="AU126">10*LOG(SUM(10^(AP126:AT126/10)/((AP126&gt;0)*1+(AQ126&gt;0)*1+(AR126&gt;0)*1+(AS126&gt;0)*1+(AT126&gt;0)*1)))</f>
        <v>65.956094346476263</v>
      </c>
      <c r="AV126" s="8">
        <f t="shared" si="34"/>
        <v>4.1269843711843661</v>
      </c>
      <c r="AW126" s="8"/>
      <c r="AX126" s="9">
        <v>72.5</v>
      </c>
      <c r="AY126" s="9">
        <v>77.2</v>
      </c>
      <c r="AZ126" s="9">
        <v>84.9</v>
      </c>
      <c r="BA126" s="9">
        <v>77.7</v>
      </c>
      <c r="BB126" s="9">
        <v>73.400000000000006</v>
      </c>
      <c r="BC126" s="8" cm="1">
        <f t="array" ref="BC126">10*LOG(SUM(10^(AX126:BB126/10)/((AX126&gt;0)*1+(AY126&gt;0)*1+(AZ126&gt;0)*1+(BA126&gt;0)*1+(BB126&gt;0)*1)))</f>
        <v>79.638398122592804</v>
      </c>
      <c r="BD126" s="8">
        <f t="shared" si="39"/>
        <v>4.9003061128872361</v>
      </c>
      <c r="BE126" s="8"/>
      <c r="BF126" s="9">
        <v>63.1</v>
      </c>
      <c r="BG126" s="9">
        <v>65.099999999999994</v>
      </c>
      <c r="BH126" s="9">
        <v>63.1</v>
      </c>
      <c r="BI126" s="9">
        <v>64.7</v>
      </c>
      <c r="BJ126" s="9">
        <v>66.8</v>
      </c>
      <c r="BK126" s="8" cm="1">
        <f t="array" ref="BK126">10*LOG(SUM(10^(BF126:BJ126/10)/((BF126&gt;0)*1+(BG126&gt;0)*1+(BH126&gt;0)*1+(BI126&gt;0)*1+(BJ126&gt;0)*1)))</f>
        <v>64.787662138298259</v>
      </c>
      <c r="BL126" s="8">
        <f t="shared" si="35"/>
        <v>1.5485477067239464</v>
      </c>
      <c r="BM126" s="8"/>
      <c r="BN126" s="9">
        <v>64.8</v>
      </c>
      <c r="BO126" s="9">
        <v>67.599999999999994</v>
      </c>
      <c r="BP126" s="9">
        <v>57</v>
      </c>
      <c r="BQ126" s="9">
        <v>68.099999999999994</v>
      </c>
      <c r="BR126" s="9">
        <v>66.900000000000006</v>
      </c>
      <c r="BS126" s="8" cm="1">
        <f t="array" ref="BS126">10*LOG(SUM(10^(BN126:BR126/10)/((BN126&gt;0)*1+(BO126&gt;0)*1+(BP126&gt;0)*1+(BQ126&gt;0)*1+(BR126&gt;0)*1)))</f>
        <v>66.155264618992575</v>
      </c>
      <c r="BT126" s="8">
        <f t="shared" si="36"/>
        <v>4.5811570590845268</v>
      </c>
      <c r="BU126" s="8"/>
      <c r="BV126" s="9">
        <v>56</v>
      </c>
      <c r="BW126" s="9">
        <v>55.9</v>
      </c>
      <c r="BX126" s="9">
        <v>55.2</v>
      </c>
      <c r="BY126" s="9">
        <v>55.7</v>
      </c>
      <c r="BZ126" s="9">
        <v>58.9</v>
      </c>
      <c r="CA126" s="8" cm="1">
        <f t="array" ref="CA126">10*LOG(SUM(10^(BV126:BZ126/10)/((BV126&gt;0)*1+(BW126&gt;0)*1+(BX126&gt;0)*1+(BY126&gt;0)*1+(BZ126&gt;0)*1)))</f>
        <v>56.563025087259405</v>
      </c>
      <c r="CB126" s="8">
        <f t="shared" si="37"/>
        <v>1.4638989036132231</v>
      </c>
    </row>
    <row r="127" spans="1:80" x14ac:dyDescent="0.2">
      <c r="A127" s="13">
        <v>89</v>
      </c>
      <c r="B127">
        <v>56.3</v>
      </c>
      <c r="C127">
        <v>62.7</v>
      </c>
      <c r="E127">
        <v>61.2</v>
      </c>
      <c r="F127">
        <v>63</v>
      </c>
      <c r="G127" s="8" cm="1">
        <f t="array" ref="G127">10*LOG(SUM(10^(B127:F127/10)/((B127&gt;0)*1+(C127&gt;0)*1+(D127&gt;0)*1+(E127&gt;0)*1+(F127&gt;0)*1)))</f>
        <v>61.462975875138774</v>
      </c>
      <c r="H127" s="8">
        <f t="shared" si="30"/>
        <v>3.1016124838541663</v>
      </c>
      <c r="I127" s="8"/>
      <c r="J127" s="9">
        <v>49</v>
      </c>
      <c r="K127" s="9">
        <v>51.8</v>
      </c>
      <c r="L127" s="9"/>
      <c r="M127" s="9">
        <v>57</v>
      </c>
      <c r="N127" s="9"/>
      <c r="O127" s="8" cm="1">
        <f t="array" ref="O127">10*LOG(SUM(10^(J127:N127/10)/((J127&gt;0)*1+(K127&gt;0)*1+(L127&gt;0)*1+(M127&gt;0)*1+(N127&gt;0)*1)))</f>
        <v>53.873768815261101</v>
      </c>
      <c r="P127" s="8">
        <f t="shared" si="31"/>
        <v>4.0595566260368887</v>
      </c>
      <c r="Q127" s="8"/>
      <c r="R127" s="9">
        <v>62.8</v>
      </c>
      <c r="S127" s="9">
        <v>68.3</v>
      </c>
      <c r="T127" s="9"/>
      <c r="U127" s="9">
        <v>64.400000000000006</v>
      </c>
      <c r="V127" s="9">
        <v>70</v>
      </c>
      <c r="W127" s="8" cm="1">
        <f t="array" ref="W127">10*LOG(SUM(10^(R127:V127/10)/((R127&gt;0)*1+(S127&gt;0)*1+(T127&gt;0)*1+(U127&gt;0)*1+(V127&gt;0)*1)))</f>
        <v>67.287700216891267</v>
      </c>
      <c r="X127" s="8">
        <f t="shared" si="32"/>
        <v>3.3430275699331782</v>
      </c>
      <c r="Y127" s="8"/>
      <c r="Z127" s="9">
        <v>57.3</v>
      </c>
      <c r="AA127" s="9">
        <v>58.4</v>
      </c>
      <c r="AB127" s="9"/>
      <c r="AC127" s="9">
        <v>56.9</v>
      </c>
      <c r="AD127" s="9">
        <v>60.2</v>
      </c>
      <c r="AE127" s="8" cm="1">
        <f t="array" ref="AE127">10*LOG(SUM(10^(Z127:AD127/10)/((Z127&gt;0)*1+(AA127&gt;0)*1+(AB127&gt;0)*1+(AC127&gt;0)*1+(AD127&gt;0)*1)))</f>
        <v>58.397562484202055</v>
      </c>
      <c r="AF127" s="8">
        <f t="shared" si="38"/>
        <v>1.4764823060233423</v>
      </c>
      <c r="AG127" s="8"/>
      <c r="AH127" s="9">
        <v>57.7</v>
      </c>
      <c r="AI127" s="9">
        <v>62.6</v>
      </c>
      <c r="AJ127" s="9"/>
      <c r="AK127" s="9">
        <v>61.1</v>
      </c>
      <c r="AL127" s="9">
        <v>63.9</v>
      </c>
      <c r="AM127" s="8" cm="1">
        <f t="array" ref="AM127">10*LOG(SUM(10^(AH127:AL127/10)/((AH127&gt;0)*1+(AI127&gt;0)*1+(AJ127&gt;0)*1+(AK127&gt;0)*1+(AL127&gt;0)*1)))</f>
        <v>61.869213180970632</v>
      </c>
      <c r="AN127" s="8">
        <f t="shared" si="33"/>
        <v>2.6737925623852457</v>
      </c>
      <c r="AO127" s="8"/>
      <c r="AP127" s="9">
        <v>58</v>
      </c>
      <c r="AQ127" s="9">
        <v>61.7</v>
      </c>
      <c r="AR127" s="9">
        <v>69.400000000000006</v>
      </c>
      <c r="AS127" s="9">
        <v>61.9</v>
      </c>
      <c r="AT127" s="9">
        <v>65.5</v>
      </c>
      <c r="AU127" s="8" cm="1">
        <f t="array" ref="AU127">10*LOG(SUM(10^(AP127:AT127/10)/((AP127&gt;0)*1+(AQ127&gt;0)*1+(AR127&gt;0)*1+(AS127&gt;0)*1+(AT127&gt;0)*1)))</f>
        <v>65.028817205906293</v>
      </c>
      <c r="AV127" s="8">
        <f t="shared" si="34"/>
        <v>4.3203009154455918</v>
      </c>
      <c r="AW127" s="8"/>
      <c r="AX127" s="9">
        <v>71.2</v>
      </c>
      <c r="AY127" s="9">
        <v>78.5</v>
      </c>
      <c r="AZ127" s="9">
        <v>84.2</v>
      </c>
      <c r="BA127" s="9">
        <v>76.400000000000006</v>
      </c>
      <c r="BB127" s="9"/>
      <c r="BC127" s="8" cm="1">
        <f t="array" ref="BC127">10*LOG(SUM(10^(AX127:BB127/10)/((AX127&gt;0)*1+(AY127&gt;0)*1+(AZ127&gt;0)*1+(BA127&gt;0)*1+(BB127&gt;0)*1)))</f>
        <v>79.897339842531395</v>
      </c>
      <c r="BD127" s="8">
        <f t="shared" si="39"/>
        <v>5.3779642988774103</v>
      </c>
      <c r="BE127" s="8"/>
      <c r="BF127" s="9">
        <v>63.4</v>
      </c>
      <c r="BG127" s="9">
        <v>64.099999999999994</v>
      </c>
      <c r="BH127" s="9">
        <v>62.7</v>
      </c>
      <c r="BI127" s="9">
        <v>65</v>
      </c>
      <c r="BJ127" s="9">
        <v>65.7</v>
      </c>
      <c r="BK127" s="8" cm="1">
        <f t="array" ref="BK127">10*LOG(SUM(10^(BF127:BJ127/10)/((BF127&gt;0)*1+(BG127&gt;0)*1+(BH127&gt;0)*1+(BI127&gt;0)*1+(BJ127&gt;0)*1)))</f>
        <v>64.312953813459103</v>
      </c>
      <c r="BL127" s="8">
        <f t="shared" si="35"/>
        <v>1.2029131306956462</v>
      </c>
      <c r="BM127" s="8"/>
      <c r="BN127" s="9">
        <v>61.9</v>
      </c>
      <c r="BO127" s="9">
        <v>63.6</v>
      </c>
      <c r="BP127" s="9">
        <v>56.3</v>
      </c>
      <c r="BQ127" s="9">
        <v>68.2</v>
      </c>
      <c r="BR127" s="9">
        <v>69.099999999999994</v>
      </c>
      <c r="BS127" s="8" cm="1">
        <f t="array" ref="BS127">10*LOG(SUM(10^(BN127:BR127/10)/((BN127&gt;0)*1+(BO127&gt;0)*1+(BP127&gt;0)*1+(BQ127&gt;0)*1+(BR127&gt;0)*1)))</f>
        <v>65.798179601155795</v>
      </c>
      <c r="BT127" s="8">
        <f t="shared" si="36"/>
        <v>5.1804439964157512</v>
      </c>
      <c r="BU127" s="8"/>
      <c r="BV127" s="9">
        <v>57</v>
      </c>
      <c r="BW127" s="9">
        <v>55.2</v>
      </c>
      <c r="BX127" s="9">
        <v>55.6</v>
      </c>
      <c r="BY127" s="9">
        <v>55.7</v>
      </c>
      <c r="BZ127" s="9">
        <v>58.6</v>
      </c>
      <c r="CA127" s="8" cm="1">
        <f t="array" ref="CA127">10*LOG(SUM(10^(BV127:BZ127/10)/((BV127&gt;0)*1+(BW127&gt;0)*1+(BX127&gt;0)*1+(BY127&gt;0)*1+(BZ127&gt;0)*1)))</f>
        <v>56.61124763348954</v>
      </c>
      <c r="CB127" s="8">
        <f t="shared" si="37"/>
        <v>1.393556600931587</v>
      </c>
    </row>
    <row r="128" spans="1:80" x14ac:dyDescent="0.2">
      <c r="A128" s="13">
        <v>90</v>
      </c>
      <c r="B128">
        <v>57</v>
      </c>
      <c r="C128">
        <v>63.5</v>
      </c>
      <c r="E128">
        <v>61.3</v>
      </c>
      <c r="F128">
        <v>63</v>
      </c>
      <c r="G128" s="8" cm="1">
        <f t="array" ref="G128">10*LOG(SUM(10^(B128:F128/10)/((B128&gt;0)*1+(C128&gt;0)*1+(D128&gt;0)*1+(E128&gt;0)*1+(F128&gt;0)*1)))</f>
        <v>61.821388199465225</v>
      </c>
      <c r="H128" s="8">
        <f t="shared" si="30"/>
        <v>2.9540932054806035</v>
      </c>
      <c r="I128" s="8"/>
      <c r="J128" s="9">
        <v>48.7</v>
      </c>
      <c r="K128" s="9">
        <v>52</v>
      </c>
      <c r="L128" s="9"/>
      <c r="M128" s="9">
        <v>55.4</v>
      </c>
      <c r="N128" s="9"/>
      <c r="O128" s="8" cm="1">
        <f t="array" ref="O128">10*LOG(SUM(10^(J128:N128/10)/((J128&gt;0)*1+(K128&gt;0)*1+(L128&gt;0)*1+(M128&gt;0)*1+(N128&gt;0)*1)))</f>
        <v>52.858266484382106</v>
      </c>
      <c r="P128" s="8">
        <f t="shared" si="31"/>
        <v>3.3501243758005939</v>
      </c>
      <c r="Q128" s="8"/>
      <c r="R128" s="9">
        <v>62.9</v>
      </c>
      <c r="S128" s="9">
        <v>67.099999999999994</v>
      </c>
      <c r="T128" s="9"/>
      <c r="U128" s="9">
        <v>62.3</v>
      </c>
      <c r="V128" s="9">
        <v>69.3</v>
      </c>
      <c r="W128" s="8" cm="1">
        <f t="array" ref="W128">10*LOG(SUM(10^(R128:V128/10)/((R128&gt;0)*1+(S128&gt;0)*1+(T128&gt;0)*1+(U128&gt;0)*1+(V128&gt;0)*1)))</f>
        <v>66.356868595091811</v>
      </c>
      <c r="X128" s="8">
        <f t="shared" si="32"/>
        <v>3.3645207682521434</v>
      </c>
      <c r="Y128" s="8"/>
      <c r="Z128" s="9">
        <v>55.5</v>
      </c>
      <c r="AA128" s="9">
        <v>55.2</v>
      </c>
      <c r="AB128" s="9"/>
      <c r="AC128" s="9">
        <v>55.2</v>
      </c>
      <c r="AD128" s="9">
        <v>59.6</v>
      </c>
      <c r="AE128" s="8" cm="1">
        <f t="array" ref="AE128">10*LOG(SUM(10^(Z128:AD128/10)/((Z128&gt;0)*1+(AA128&gt;0)*1+(AB128&gt;0)*1+(AC128&gt;0)*1+(AD128&gt;0)*1)))</f>
        <v>56.832919291890384</v>
      </c>
      <c r="AF128" s="8">
        <f t="shared" si="38"/>
        <v>2.154646142641524</v>
      </c>
      <c r="AG128" s="8"/>
      <c r="AH128" s="9">
        <v>56.4</v>
      </c>
      <c r="AI128" s="9">
        <v>61.6</v>
      </c>
      <c r="AJ128" s="9"/>
      <c r="AK128" s="9">
        <v>60.5</v>
      </c>
      <c r="AL128" s="9">
        <v>62.1</v>
      </c>
      <c r="AM128" s="8" cm="1">
        <f t="array" ref="AM128">10*LOG(SUM(10^(AH128:AL128/10)/((AH128&gt;0)*1+(AI128&gt;0)*1+(AJ128&gt;0)*1+(AK128&gt;0)*1+(AL128&gt;0)*1)))</f>
        <v>60.631254666963379</v>
      </c>
      <c r="AN128" s="8">
        <f t="shared" si="33"/>
        <v>2.5877918514955316</v>
      </c>
      <c r="AO128" s="8"/>
      <c r="AP128" s="9">
        <v>60</v>
      </c>
      <c r="AQ128" s="9">
        <v>58.8</v>
      </c>
      <c r="AR128" s="9">
        <v>67.400000000000006</v>
      </c>
      <c r="AS128" s="9">
        <v>61.5</v>
      </c>
      <c r="AT128" s="9">
        <v>63.2</v>
      </c>
      <c r="AU128" s="8" cm="1">
        <f t="array" ref="AU128">10*LOG(SUM(10^(AP128:AT128/10)/((AP128&gt;0)*1+(AQ128&gt;0)*1+(AR128&gt;0)*1+(AS128&gt;0)*1+(AT128&gt;0)*1)))</f>
        <v>63.326735208624697</v>
      </c>
      <c r="AV128" s="8">
        <f t="shared" si="34"/>
        <v>3.3514176105045488</v>
      </c>
      <c r="AW128" s="8"/>
      <c r="AX128" s="9">
        <v>71.8</v>
      </c>
      <c r="AY128" s="9">
        <v>77.099999999999994</v>
      </c>
      <c r="AZ128" s="9">
        <v>83.3</v>
      </c>
      <c r="BA128" s="9">
        <v>77.400000000000006</v>
      </c>
      <c r="BB128" s="9"/>
      <c r="BC128" s="8" cm="1">
        <f t="array" ref="BC128">10*LOG(SUM(10^(AX128:BB128/10)/((AX128&gt;0)*1+(AY128&gt;0)*1+(AZ128&gt;0)*1+(BA128&gt;0)*1+(BB128&gt;0)*1)))</f>
        <v>79.232078020127247</v>
      </c>
      <c r="BD128" s="8">
        <f t="shared" si="39"/>
        <v>4.6996453766924446</v>
      </c>
      <c r="BE128" s="8"/>
      <c r="BF128" s="9">
        <v>63.3</v>
      </c>
      <c r="BG128" s="9">
        <v>63.7</v>
      </c>
      <c r="BH128" s="9">
        <v>61.7</v>
      </c>
      <c r="BI128" s="9">
        <v>63.6</v>
      </c>
      <c r="BJ128" s="9">
        <v>65.5</v>
      </c>
      <c r="BK128" s="8" cm="1">
        <f t="array" ref="BK128">10*LOG(SUM(10^(BF128:BJ128/10)/((BF128&gt;0)*1+(BG128&gt;0)*1+(BH128&gt;0)*1+(BI128&gt;0)*1+(BJ128&gt;0)*1)))</f>
        <v>63.729230750598248</v>
      </c>
      <c r="BL128" s="8">
        <f t="shared" si="35"/>
        <v>1.3520355024924449</v>
      </c>
      <c r="BM128" s="8"/>
      <c r="BN128" s="9">
        <v>59.3</v>
      </c>
      <c r="BO128" s="9">
        <v>62.6</v>
      </c>
      <c r="BP128" s="9">
        <v>55.7</v>
      </c>
      <c r="BQ128" s="9">
        <v>64</v>
      </c>
      <c r="BR128" s="9">
        <v>67.5</v>
      </c>
      <c r="BS128" s="8" cm="1">
        <f t="array" ref="BS128">10*LOG(SUM(10^(BN128:BR128/10)/((BN128&gt;0)*1+(BO128&gt;0)*1+(BP128&gt;0)*1+(BQ128&gt;0)*1+(BR128&gt;0)*1)))</f>
        <v>63.493814273995625</v>
      </c>
      <c r="BT128" s="8">
        <f t="shared" si="36"/>
        <v>4.5118732251693414</v>
      </c>
      <c r="BU128" s="8"/>
      <c r="BV128" s="9">
        <v>56.1</v>
      </c>
      <c r="BW128" s="9">
        <v>56.1</v>
      </c>
      <c r="BX128" s="9">
        <v>55.1</v>
      </c>
      <c r="BY128" s="9">
        <v>54.9</v>
      </c>
      <c r="BZ128" s="9">
        <v>57.7</v>
      </c>
      <c r="CA128" s="8" cm="1">
        <f t="array" ref="CA128">10*LOG(SUM(10^(BV128:BZ128/10)/((BV128&gt;0)*1+(BW128&gt;0)*1+(BX128&gt;0)*1+(BY128&gt;0)*1+(BZ128&gt;0)*1)))</f>
        <v>56.098562751685996</v>
      </c>
      <c r="CB128" s="8">
        <f t="shared" si="37"/>
        <v>1.1099549540409299</v>
      </c>
    </row>
    <row r="129" spans="1:80" x14ac:dyDescent="0.2">
      <c r="A129" s="9"/>
      <c r="B129" s="9"/>
      <c r="C129" s="9"/>
      <c r="D129" s="9"/>
      <c r="E129" s="9"/>
      <c r="F129" s="9"/>
      <c r="G129" s="8"/>
      <c r="H129" s="8"/>
      <c r="I129" s="8"/>
      <c r="J129" s="9"/>
      <c r="K129" s="9"/>
      <c r="L129" s="9"/>
      <c r="M129" s="9"/>
      <c r="N129" s="9"/>
      <c r="O129" s="8"/>
      <c r="P129" s="8"/>
      <c r="Q129" s="8"/>
      <c r="R129" s="9"/>
      <c r="S129" s="9"/>
      <c r="T129" s="9"/>
      <c r="U129" s="9"/>
      <c r="V129" s="9"/>
      <c r="W129" s="8"/>
      <c r="X129" s="8"/>
      <c r="Y129" s="8"/>
      <c r="Z129" s="9"/>
      <c r="AA129" s="9"/>
      <c r="AB129" s="9"/>
      <c r="AC129" s="9"/>
      <c r="AD129" s="9"/>
      <c r="AE129" s="8"/>
      <c r="AF129" s="8"/>
      <c r="AG129" s="8"/>
      <c r="AH129" s="9"/>
      <c r="AI129" s="9"/>
      <c r="AJ129" s="9"/>
      <c r="AK129" s="9"/>
      <c r="AL129" s="9"/>
      <c r="AM129" s="8"/>
      <c r="AN129" s="8"/>
      <c r="AO129" s="8"/>
      <c r="AP129" s="9"/>
      <c r="AQ129" s="9"/>
      <c r="AR129" s="9"/>
      <c r="AS129" s="9"/>
      <c r="AT129" s="9"/>
      <c r="AU129" s="8"/>
      <c r="AV129" s="8"/>
      <c r="AW129" s="8"/>
      <c r="AX129" s="9"/>
      <c r="AY129" s="9"/>
      <c r="AZ129" s="9"/>
      <c r="BA129" s="9"/>
      <c r="BB129" s="9"/>
      <c r="BC129" s="8"/>
      <c r="BD129" s="8"/>
      <c r="BE129" s="8"/>
      <c r="BF129" s="9"/>
      <c r="BG129" s="9"/>
      <c r="BH129" s="9"/>
      <c r="BI129" s="9"/>
      <c r="BJ129" s="9"/>
      <c r="BK129" s="8"/>
      <c r="BL129" s="8"/>
      <c r="BM129" s="8"/>
      <c r="BN129" s="9"/>
      <c r="BO129" s="9"/>
      <c r="BP129" s="9"/>
      <c r="BQ129" s="9"/>
      <c r="BR129" s="9"/>
      <c r="BS129" s="8"/>
      <c r="BT129" s="8"/>
      <c r="BU129" s="8"/>
      <c r="BV129" s="9"/>
      <c r="BW129" s="9"/>
      <c r="BX129" s="9"/>
      <c r="BY129" s="9"/>
      <c r="BZ129" s="9"/>
      <c r="CA129" s="8"/>
      <c r="CB129" s="8"/>
    </row>
    <row r="130" spans="1:80" x14ac:dyDescent="0.2">
      <c r="A130" s="9"/>
      <c r="B130" s="9"/>
      <c r="C130" s="9"/>
      <c r="D130" s="9"/>
      <c r="E130" s="9"/>
      <c r="F130" s="9"/>
      <c r="G130" s="8"/>
      <c r="H130" s="8"/>
      <c r="I130" s="8"/>
      <c r="J130" s="9"/>
      <c r="K130" s="9"/>
      <c r="L130" s="9"/>
      <c r="M130" s="9"/>
      <c r="N130" s="9"/>
      <c r="O130" s="8"/>
      <c r="P130" s="8"/>
      <c r="Q130" s="8"/>
      <c r="R130" s="9"/>
      <c r="S130" s="9"/>
      <c r="T130" s="9"/>
      <c r="U130" s="9"/>
      <c r="V130" s="9"/>
      <c r="W130" s="8"/>
      <c r="X130" s="8"/>
      <c r="Y130" s="8"/>
      <c r="Z130" s="9"/>
      <c r="AA130" s="9"/>
      <c r="AB130" s="9"/>
      <c r="AC130" s="9"/>
      <c r="AD130" s="9"/>
      <c r="AE130" s="8"/>
      <c r="AF130" s="8"/>
      <c r="AG130" s="8"/>
      <c r="AH130" s="9"/>
      <c r="AI130" s="9"/>
      <c r="AJ130" s="9"/>
      <c r="AK130" s="9"/>
      <c r="AL130" s="9"/>
      <c r="AM130" s="8"/>
      <c r="AN130" s="8"/>
      <c r="AO130" s="8"/>
      <c r="AP130" s="9"/>
      <c r="AQ130" s="9"/>
      <c r="AR130" s="9"/>
      <c r="AS130" s="9"/>
      <c r="AT130" s="9"/>
      <c r="AU130" s="8"/>
      <c r="AV130" s="8"/>
      <c r="AW130" s="8"/>
      <c r="AX130" s="9"/>
      <c r="AY130" s="9"/>
      <c r="AZ130" s="9"/>
      <c r="BA130" s="9"/>
      <c r="BB130" s="9"/>
      <c r="BC130" s="8"/>
      <c r="BD130" s="8"/>
      <c r="BE130" s="8"/>
      <c r="BF130" s="9"/>
      <c r="BG130" s="9"/>
      <c r="BH130" s="9"/>
      <c r="BI130" s="9"/>
      <c r="BJ130" s="9"/>
      <c r="BK130" s="8"/>
      <c r="BL130" s="8"/>
      <c r="BM130" s="8"/>
      <c r="BN130" s="9"/>
      <c r="BO130" s="9"/>
      <c r="BP130" s="9"/>
      <c r="BQ130" s="9"/>
      <c r="BR130" s="9"/>
      <c r="BS130" s="8"/>
      <c r="BT130" s="8"/>
      <c r="BU130" s="8"/>
      <c r="BV130" s="9"/>
      <c r="BW130" s="9"/>
      <c r="BX130" s="9"/>
      <c r="BY130" s="9"/>
      <c r="BZ130" s="9"/>
      <c r="CA130" s="8"/>
      <c r="CB130" s="8"/>
    </row>
    <row r="131" spans="1:80" x14ac:dyDescent="0.2">
      <c r="A131" s="9"/>
      <c r="B131" s="9"/>
      <c r="C131" s="9"/>
      <c r="D131" s="9"/>
      <c r="E131" s="9"/>
      <c r="F131" s="9"/>
      <c r="G131" s="8"/>
      <c r="H131" s="8"/>
      <c r="I131" s="8"/>
      <c r="J131" s="9"/>
      <c r="K131" s="9"/>
      <c r="L131" s="9"/>
      <c r="M131" s="9"/>
      <c r="N131" s="9"/>
      <c r="O131" s="8"/>
      <c r="P131" s="8"/>
      <c r="Q131" s="8"/>
      <c r="R131" s="9"/>
      <c r="S131" s="9"/>
      <c r="T131" s="9"/>
      <c r="U131" s="9"/>
      <c r="V131" s="9"/>
      <c r="W131" s="8"/>
      <c r="X131" s="8"/>
      <c r="Y131" s="8"/>
      <c r="Z131" s="9"/>
      <c r="AA131" s="9"/>
      <c r="AB131" s="9"/>
      <c r="AC131" s="9"/>
      <c r="AD131" s="9"/>
      <c r="AE131" s="8"/>
      <c r="AF131" s="8"/>
      <c r="AG131" s="8"/>
      <c r="AH131" s="9"/>
      <c r="AI131" s="9"/>
      <c r="AJ131" s="9"/>
      <c r="AK131" s="9"/>
      <c r="AL131" s="9"/>
      <c r="AM131" s="8"/>
      <c r="AN131" s="8"/>
      <c r="AO131" s="8"/>
      <c r="AP131" s="9"/>
      <c r="AQ131" s="9"/>
      <c r="AR131" s="9"/>
      <c r="AS131" s="9"/>
      <c r="AT131" s="9"/>
      <c r="AU131" s="8"/>
      <c r="AV131" s="8"/>
      <c r="AW131" s="8"/>
      <c r="AX131" s="9"/>
      <c r="AY131" s="9"/>
      <c r="AZ131" s="9"/>
      <c r="BA131" s="9"/>
      <c r="BB131" s="9"/>
      <c r="BC131" s="8"/>
      <c r="BD131" s="8"/>
      <c r="BE131" s="8"/>
      <c r="BF131" s="9"/>
      <c r="BG131" s="9"/>
      <c r="BH131" s="9"/>
      <c r="BI131" s="9"/>
      <c r="BJ131" s="9"/>
      <c r="BK131" s="8"/>
      <c r="BL131" s="8"/>
      <c r="BM131" s="8"/>
      <c r="BN131" s="9"/>
      <c r="BO131" s="9"/>
      <c r="BP131" s="9"/>
      <c r="BQ131" s="9"/>
      <c r="BR131" s="9"/>
      <c r="BS131" s="8"/>
      <c r="BT131" s="8"/>
      <c r="BU131" s="8"/>
      <c r="BV131" s="9"/>
      <c r="BW131" s="9"/>
      <c r="BX131" s="9"/>
      <c r="BY131" s="9"/>
      <c r="BZ131" s="9"/>
      <c r="CA131" s="8"/>
      <c r="CB131" s="8"/>
    </row>
    <row r="132" spans="1:80" x14ac:dyDescent="0.2">
      <c r="A132" s="9"/>
      <c r="B132" s="9"/>
      <c r="C132" s="9"/>
      <c r="D132" s="9"/>
      <c r="E132" s="9"/>
      <c r="F132" s="9"/>
      <c r="G132" s="8"/>
      <c r="H132" s="8"/>
      <c r="I132" s="8"/>
      <c r="J132" s="9"/>
      <c r="K132" s="9"/>
      <c r="L132" s="9"/>
      <c r="M132" s="9"/>
      <c r="N132" s="9"/>
      <c r="O132" s="8"/>
      <c r="P132" s="8"/>
      <c r="Q132" s="8"/>
      <c r="R132" s="9"/>
      <c r="S132" s="9"/>
      <c r="T132" s="9"/>
      <c r="U132" s="9"/>
      <c r="V132" s="9"/>
      <c r="W132" s="8"/>
      <c r="X132" s="8"/>
      <c r="Y132" s="8"/>
      <c r="Z132" s="9"/>
      <c r="AA132" s="9"/>
      <c r="AB132" s="9"/>
      <c r="AC132" s="9"/>
      <c r="AD132" s="9"/>
      <c r="AE132" s="8"/>
      <c r="AF132" s="8"/>
      <c r="AG132" s="8"/>
      <c r="AH132" s="9"/>
      <c r="AI132" s="9"/>
      <c r="AJ132" s="9"/>
      <c r="AK132" s="9"/>
      <c r="AL132" s="9"/>
      <c r="AM132" s="8"/>
      <c r="AN132" s="8"/>
      <c r="AO132" s="8"/>
      <c r="AP132" s="9"/>
      <c r="AQ132" s="9"/>
      <c r="AR132" s="9"/>
      <c r="AS132" s="9"/>
      <c r="AT132" s="9"/>
      <c r="AU132" s="8"/>
      <c r="AV132" s="8"/>
      <c r="AW132" s="8"/>
      <c r="AX132" s="9"/>
      <c r="AY132" s="9"/>
      <c r="AZ132" s="9"/>
      <c r="BA132" s="9"/>
      <c r="BB132" s="9"/>
      <c r="BC132" s="8"/>
      <c r="BD132" s="8"/>
      <c r="BE132" s="8"/>
      <c r="BF132" s="9"/>
      <c r="BG132" s="9"/>
      <c r="BH132" s="9"/>
      <c r="BI132" s="9"/>
      <c r="BJ132" s="9"/>
      <c r="BK132" s="8"/>
      <c r="BL132" s="8"/>
      <c r="BM132" s="8"/>
      <c r="BN132" s="9"/>
      <c r="BO132" s="9"/>
      <c r="BP132" s="9"/>
      <c r="BQ132" s="9"/>
      <c r="BR132" s="9"/>
      <c r="BS132" s="8"/>
      <c r="BT132" s="8"/>
      <c r="BU132" s="8"/>
      <c r="BV132" s="9"/>
      <c r="BW132" s="9"/>
      <c r="BX132" s="9"/>
      <c r="BY132" s="9"/>
      <c r="BZ132" s="9"/>
      <c r="CA132" s="8"/>
      <c r="CB132" s="8"/>
    </row>
    <row r="133" spans="1:80" x14ac:dyDescent="0.2">
      <c r="A133" s="9"/>
      <c r="B133" s="9"/>
      <c r="C133" s="9"/>
      <c r="D133" s="9"/>
      <c r="E133" s="9"/>
      <c r="F133" s="9"/>
      <c r="G133" s="8"/>
      <c r="H133" s="8"/>
      <c r="I133" s="8"/>
      <c r="J133" s="9"/>
      <c r="K133" s="9"/>
      <c r="L133" s="9"/>
      <c r="M133" s="9"/>
      <c r="N133" s="9"/>
      <c r="O133" s="8"/>
      <c r="P133" s="8"/>
      <c r="Q133" s="8"/>
      <c r="R133" s="9"/>
      <c r="S133" s="9"/>
      <c r="T133" s="9"/>
      <c r="U133" s="9"/>
      <c r="V133" s="9"/>
      <c r="W133" s="8"/>
      <c r="X133" s="8"/>
      <c r="Y133" s="8"/>
      <c r="Z133" s="9"/>
      <c r="AA133" s="9"/>
      <c r="AB133" s="9"/>
      <c r="AC133" s="9"/>
      <c r="AD133" s="9"/>
      <c r="AE133" s="8"/>
      <c r="AF133" s="8"/>
      <c r="AG133" s="8"/>
      <c r="AH133" s="9"/>
      <c r="AI133" s="9"/>
      <c r="AJ133" s="9"/>
      <c r="AK133" s="9"/>
      <c r="AL133" s="9"/>
      <c r="AM133" s="8"/>
      <c r="AN133" s="8"/>
      <c r="AO133" s="8"/>
      <c r="AP133" s="9"/>
      <c r="AQ133" s="9"/>
      <c r="AR133" s="9"/>
      <c r="AS133" s="9"/>
      <c r="AT133" s="9"/>
      <c r="AU133" s="8"/>
      <c r="AV133" s="8"/>
      <c r="AW133" s="8"/>
      <c r="AX133" s="9"/>
      <c r="AY133" s="9"/>
      <c r="AZ133" s="9"/>
      <c r="BA133" s="9"/>
      <c r="BB133" s="9"/>
      <c r="BC133" s="8"/>
      <c r="BD133" s="8"/>
      <c r="BE133" s="8"/>
      <c r="BF133" s="9"/>
      <c r="BG133" s="9"/>
      <c r="BH133" s="9"/>
      <c r="BI133" s="9"/>
      <c r="BJ133" s="9"/>
      <c r="BK133" s="8"/>
      <c r="BL133" s="8"/>
      <c r="BM133" s="8"/>
      <c r="BN133" s="9"/>
      <c r="BO133" s="9"/>
      <c r="BP133" s="9"/>
      <c r="BQ133" s="9"/>
      <c r="BR133" s="9"/>
      <c r="BS133" s="8"/>
      <c r="BT133" s="8"/>
      <c r="BU133" s="8"/>
      <c r="BV133" s="9"/>
      <c r="BW133" s="9"/>
      <c r="BX133" s="9"/>
      <c r="BY133" s="9"/>
      <c r="BZ133" s="9"/>
      <c r="CA133" s="8"/>
      <c r="CB133" s="8"/>
    </row>
    <row r="134" spans="1:80" x14ac:dyDescent="0.2">
      <c r="A134" s="9"/>
      <c r="B134" s="9"/>
      <c r="C134" s="9"/>
      <c r="D134" s="9"/>
      <c r="E134" s="9"/>
      <c r="F134" s="9"/>
      <c r="G134" s="8"/>
      <c r="H134" s="8"/>
      <c r="I134" s="8"/>
      <c r="J134" s="9"/>
      <c r="K134" s="9"/>
      <c r="L134" s="9"/>
      <c r="M134" s="9"/>
      <c r="N134" s="9"/>
      <c r="O134" s="8"/>
      <c r="P134" s="8"/>
      <c r="Q134" s="8"/>
      <c r="R134" s="9"/>
      <c r="S134" s="9"/>
      <c r="T134" s="9"/>
      <c r="U134" s="9"/>
      <c r="V134" s="9"/>
      <c r="W134" s="8"/>
      <c r="X134" s="8"/>
      <c r="Y134" s="8"/>
      <c r="Z134" s="9"/>
      <c r="AA134" s="9"/>
      <c r="AB134" s="9"/>
      <c r="AC134" s="9"/>
      <c r="AD134" s="9"/>
      <c r="AE134" s="8"/>
      <c r="AF134" s="8"/>
      <c r="AG134" s="8"/>
      <c r="AH134" s="9"/>
      <c r="AI134" s="9"/>
      <c r="AJ134" s="9"/>
      <c r="AK134" s="9"/>
      <c r="AL134" s="9"/>
      <c r="AM134" s="8"/>
      <c r="AN134" s="8"/>
      <c r="AO134" s="8"/>
      <c r="AP134" s="9"/>
      <c r="AQ134" s="9"/>
      <c r="AR134" s="9"/>
      <c r="AS134" s="9"/>
      <c r="AT134" s="9"/>
      <c r="AU134" s="8"/>
      <c r="AV134" s="8"/>
      <c r="AW134" s="8"/>
      <c r="AX134" s="9"/>
      <c r="AY134" s="9"/>
      <c r="AZ134" s="9"/>
      <c r="BA134" s="9"/>
      <c r="BB134" s="9"/>
      <c r="BC134" s="8"/>
      <c r="BD134" s="8"/>
      <c r="BE134" s="8"/>
      <c r="BF134" s="9"/>
      <c r="BG134" s="9"/>
      <c r="BH134" s="9"/>
      <c r="BI134" s="9"/>
      <c r="BJ134" s="9"/>
      <c r="BK134" s="8"/>
      <c r="BL134" s="8"/>
      <c r="BM134" s="8"/>
      <c r="BN134" s="9"/>
      <c r="BO134" s="9"/>
      <c r="BP134" s="9"/>
      <c r="BQ134" s="9"/>
      <c r="BR134" s="9"/>
      <c r="BS134" s="8"/>
      <c r="BT134" s="8"/>
      <c r="BU134" s="8"/>
      <c r="BV134" s="9"/>
      <c r="BW134" s="9"/>
      <c r="BX134" s="9"/>
      <c r="BY134" s="9"/>
      <c r="BZ134" s="9"/>
      <c r="CA134" s="8"/>
      <c r="CB134" s="8"/>
    </row>
    <row r="135" spans="1:80" x14ac:dyDescent="0.2">
      <c r="A135" s="9"/>
      <c r="B135" s="9"/>
      <c r="C135" s="9"/>
      <c r="D135" s="9"/>
      <c r="E135" s="9"/>
      <c r="F135" s="9"/>
      <c r="G135" s="8"/>
      <c r="H135" s="8"/>
      <c r="I135" s="8"/>
      <c r="J135" s="9"/>
      <c r="K135" s="9"/>
      <c r="L135" s="9"/>
      <c r="M135" s="9"/>
      <c r="N135" s="9"/>
      <c r="O135" s="8"/>
      <c r="P135" s="8"/>
      <c r="Q135" s="8"/>
      <c r="R135" s="9"/>
      <c r="S135" s="9"/>
      <c r="T135" s="9"/>
      <c r="U135" s="9"/>
      <c r="V135" s="9"/>
      <c r="W135" s="8"/>
      <c r="X135" s="8"/>
      <c r="Y135" s="8"/>
      <c r="Z135" s="9"/>
      <c r="AA135" s="9"/>
      <c r="AB135" s="9"/>
      <c r="AC135" s="9"/>
      <c r="AD135" s="9"/>
      <c r="AE135" s="8"/>
      <c r="AF135" s="8"/>
      <c r="AG135" s="8"/>
      <c r="AH135" s="9"/>
      <c r="AI135" s="9"/>
      <c r="AJ135" s="9"/>
      <c r="AK135" s="9"/>
      <c r="AL135" s="9"/>
      <c r="AM135" s="8"/>
      <c r="AN135" s="8"/>
      <c r="AO135" s="8"/>
      <c r="AP135" s="9"/>
      <c r="AQ135" s="9"/>
      <c r="AR135" s="9"/>
      <c r="AS135" s="9"/>
      <c r="AT135" s="9"/>
      <c r="AU135" s="8"/>
      <c r="AV135" s="8"/>
      <c r="AW135" s="8"/>
      <c r="AX135" s="9"/>
      <c r="AY135" s="9"/>
      <c r="AZ135" s="9"/>
      <c r="BA135" s="9"/>
      <c r="BB135" s="9"/>
      <c r="BC135" s="8"/>
      <c r="BD135" s="8"/>
      <c r="BE135" s="8"/>
      <c r="BF135" s="9"/>
      <c r="BG135" s="9"/>
      <c r="BH135" s="9"/>
      <c r="BI135" s="9"/>
      <c r="BJ135" s="9"/>
      <c r="BK135" s="8"/>
      <c r="BL135" s="8"/>
      <c r="BM135" s="8"/>
      <c r="BN135" s="9"/>
      <c r="BO135" s="9"/>
      <c r="BP135" s="9"/>
      <c r="BQ135" s="9"/>
      <c r="BR135" s="9"/>
      <c r="BS135" s="8"/>
      <c r="BT135" s="8"/>
      <c r="BU135" s="8"/>
      <c r="BV135" s="9"/>
      <c r="BW135" s="9"/>
      <c r="BX135" s="9"/>
      <c r="BY135" s="9"/>
      <c r="BZ135" s="9"/>
      <c r="CA135" s="8"/>
      <c r="CB135" s="8"/>
    </row>
    <row r="136" spans="1:80" x14ac:dyDescent="0.2">
      <c r="A136" s="9"/>
      <c r="B136" s="9"/>
      <c r="C136" s="9"/>
      <c r="D136" s="9"/>
      <c r="E136" s="9"/>
      <c r="F136" s="9"/>
      <c r="G136" s="8"/>
      <c r="H136" s="8"/>
      <c r="I136" s="8"/>
      <c r="J136" s="9"/>
      <c r="K136" s="9"/>
      <c r="L136" s="9"/>
      <c r="M136" s="9"/>
      <c r="N136" s="9"/>
      <c r="O136" s="8"/>
      <c r="P136" s="8"/>
      <c r="Q136" s="8"/>
      <c r="R136" s="9"/>
      <c r="S136" s="9"/>
      <c r="T136" s="9"/>
      <c r="U136" s="9"/>
      <c r="V136" s="9"/>
      <c r="W136" s="8"/>
      <c r="X136" s="8"/>
      <c r="Y136" s="8"/>
      <c r="Z136" s="9"/>
      <c r="AA136" s="9"/>
      <c r="AB136" s="9"/>
      <c r="AC136" s="9"/>
      <c r="AD136" s="9"/>
      <c r="AE136" s="8"/>
      <c r="AF136" s="8"/>
      <c r="AG136" s="8"/>
      <c r="AH136" s="9"/>
      <c r="AI136" s="9"/>
      <c r="AJ136" s="9"/>
      <c r="AK136" s="9"/>
      <c r="AL136" s="9"/>
      <c r="AM136" s="8"/>
      <c r="AN136" s="8"/>
      <c r="AO136" s="8"/>
      <c r="AP136" s="9"/>
      <c r="AQ136" s="9"/>
      <c r="AR136" s="9"/>
      <c r="AS136" s="9"/>
      <c r="AT136" s="9"/>
      <c r="AU136" s="8"/>
      <c r="AV136" s="8"/>
      <c r="AW136" s="8"/>
      <c r="AX136" s="9"/>
      <c r="AY136" s="9"/>
      <c r="AZ136" s="9"/>
      <c r="BA136" s="9"/>
      <c r="BB136" s="9"/>
      <c r="BC136" s="8"/>
      <c r="BD136" s="8"/>
      <c r="BE136" s="8"/>
      <c r="BF136" s="9"/>
      <c r="BG136" s="9"/>
      <c r="BH136" s="9"/>
      <c r="BI136" s="9"/>
      <c r="BJ136" s="9"/>
      <c r="BK136" s="8"/>
      <c r="BL136" s="8"/>
      <c r="BM136" s="8"/>
      <c r="BN136" s="9"/>
      <c r="BO136" s="9"/>
      <c r="BP136" s="9"/>
      <c r="BQ136" s="9"/>
      <c r="BR136" s="9"/>
      <c r="BS136" s="8"/>
      <c r="BT136" s="8"/>
      <c r="BU136" s="8"/>
      <c r="BV136" s="9"/>
      <c r="BW136" s="9"/>
      <c r="BX136" s="9"/>
      <c r="BY136" s="9"/>
      <c r="BZ136" s="9"/>
      <c r="CA136" s="8"/>
      <c r="CB136" s="8"/>
    </row>
    <row r="137" spans="1:80" x14ac:dyDescent="0.2">
      <c r="A137" s="9"/>
      <c r="B137" s="9"/>
      <c r="C137" s="9"/>
      <c r="D137" s="9"/>
      <c r="E137" s="9"/>
      <c r="F137" s="9"/>
      <c r="G137" s="8"/>
      <c r="H137" s="8"/>
      <c r="I137" s="8"/>
      <c r="J137" s="9"/>
      <c r="K137" s="9"/>
      <c r="L137" s="9"/>
      <c r="M137" s="9"/>
      <c r="N137" s="9"/>
      <c r="O137" s="8"/>
      <c r="P137" s="8"/>
      <c r="Q137" s="8"/>
      <c r="R137" s="9"/>
      <c r="S137" s="9"/>
      <c r="T137" s="9"/>
      <c r="U137" s="9"/>
      <c r="V137" s="9"/>
      <c r="W137" s="8"/>
      <c r="X137" s="8"/>
      <c r="Y137" s="8"/>
      <c r="Z137" s="9"/>
      <c r="AA137" s="9"/>
      <c r="AB137" s="9"/>
      <c r="AC137" s="9"/>
      <c r="AD137" s="9"/>
      <c r="AE137" s="8"/>
      <c r="AF137" s="8"/>
      <c r="AG137" s="8"/>
      <c r="AH137" s="9"/>
      <c r="AI137" s="9"/>
      <c r="AJ137" s="9"/>
      <c r="AK137" s="9"/>
      <c r="AL137" s="9"/>
      <c r="AM137" s="8"/>
      <c r="AN137" s="8"/>
      <c r="AO137" s="8"/>
      <c r="AP137" s="9"/>
      <c r="AQ137" s="9"/>
      <c r="AR137" s="9"/>
      <c r="AS137" s="9"/>
      <c r="AT137" s="9"/>
      <c r="AU137" s="8"/>
      <c r="AV137" s="8"/>
      <c r="AW137" s="8"/>
      <c r="AX137" s="9"/>
      <c r="AY137" s="9"/>
      <c r="AZ137" s="9"/>
      <c r="BA137" s="9"/>
      <c r="BB137" s="9"/>
      <c r="BC137" s="8"/>
      <c r="BD137" s="8"/>
      <c r="BE137" s="8"/>
      <c r="BF137" s="9"/>
      <c r="BG137" s="9"/>
      <c r="BH137" s="9"/>
      <c r="BI137" s="9"/>
      <c r="BJ137" s="9"/>
      <c r="BK137" s="8"/>
      <c r="BL137" s="8"/>
      <c r="BM137" s="8"/>
      <c r="BN137" s="9"/>
      <c r="BO137" s="9"/>
      <c r="BP137" s="9"/>
      <c r="BQ137" s="9"/>
      <c r="BR137" s="9"/>
      <c r="BS137" s="8"/>
      <c r="BT137" s="8"/>
      <c r="BU137" s="8"/>
      <c r="BV137" s="9"/>
      <c r="BW137" s="9"/>
      <c r="BX137" s="9"/>
      <c r="BY137" s="9"/>
      <c r="BZ137" s="9"/>
      <c r="CA137" s="8"/>
      <c r="CB137" s="8"/>
    </row>
    <row r="138" spans="1:80" x14ac:dyDescent="0.2">
      <c r="A138" s="9"/>
      <c r="B138" s="9"/>
      <c r="C138" s="9"/>
      <c r="D138" s="9"/>
      <c r="E138" s="9"/>
      <c r="F138" s="9"/>
      <c r="G138" s="8"/>
      <c r="H138" s="8"/>
      <c r="I138" s="8"/>
      <c r="J138" s="9"/>
      <c r="K138" s="9"/>
      <c r="L138" s="9"/>
      <c r="M138" s="9"/>
      <c r="N138" s="9"/>
      <c r="O138" s="8"/>
      <c r="P138" s="8"/>
      <c r="Q138" s="8"/>
      <c r="R138" s="9"/>
      <c r="S138" s="9"/>
      <c r="T138" s="9"/>
      <c r="U138" s="9"/>
      <c r="V138" s="9"/>
      <c r="W138" s="8"/>
      <c r="X138" s="8"/>
      <c r="Y138" s="8"/>
      <c r="Z138" s="9"/>
      <c r="AA138" s="9"/>
      <c r="AB138" s="9"/>
      <c r="AC138" s="9"/>
      <c r="AD138" s="9"/>
      <c r="AE138" s="8"/>
      <c r="AF138" s="8"/>
      <c r="AG138" s="8"/>
      <c r="AH138" s="9"/>
      <c r="AI138" s="9"/>
      <c r="AJ138" s="9"/>
      <c r="AK138" s="9"/>
      <c r="AL138" s="9"/>
      <c r="AM138" s="8"/>
      <c r="AN138" s="8"/>
      <c r="AO138" s="8"/>
      <c r="AP138" s="9"/>
      <c r="AQ138" s="9"/>
      <c r="AR138" s="9"/>
      <c r="AS138" s="9"/>
      <c r="AT138" s="9"/>
      <c r="AU138" s="8"/>
      <c r="AV138" s="8"/>
      <c r="AW138" s="8"/>
      <c r="AX138" s="9"/>
      <c r="AY138" s="9"/>
      <c r="AZ138" s="9"/>
      <c r="BA138" s="9"/>
      <c r="BB138" s="9"/>
      <c r="BC138" s="8"/>
      <c r="BD138" s="8"/>
      <c r="BE138" s="8"/>
      <c r="BF138" s="9"/>
      <c r="BG138" s="9"/>
      <c r="BH138" s="9"/>
      <c r="BI138" s="9"/>
      <c r="BJ138" s="9"/>
      <c r="BK138" s="8"/>
      <c r="BL138" s="8"/>
      <c r="BM138" s="8"/>
      <c r="BN138" s="9"/>
      <c r="BO138" s="9"/>
      <c r="BP138" s="9"/>
      <c r="BQ138" s="9"/>
      <c r="BR138" s="9"/>
      <c r="BS138" s="8"/>
      <c r="BT138" s="8"/>
      <c r="BU138" s="8"/>
      <c r="BV138" s="9"/>
      <c r="BW138" s="9"/>
      <c r="BX138" s="9"/>
      <c r="BY138" s="9"/>
      <c r="BZ138" s="9"/>
      <c r="CA138" s="8"/>
      <c r="CB138" s="8"/>
    </row>
    <row r="154" spans="1:80" ht="14.25" x14ac:dyDescent="0.2">
      <c r="A154" s="4"/>
      <c r="B154" s="4"/>
      <c r="C154" s="4"/>
      <c r="D154" s="2"/>
      <c r="E154" s="4"/>
      <c r="F154" s="4"/>
      <c r="H154" s="7"/>
      <c r="I154" s="7"/>
      <c r="N154" s="5"/>
      <c r="P154" s="7"/>
      <c r="S154" s="5"/>
      <c r="X154" s="7"/>
      <c r="AF154" s="7"/>
      <c r="AH154" s="5"/>
      <c r="AI154" s="5"/>
      <c r="AJ154" s="5"/>
      <c r="AK154" s="6"/>
      <c r="AL154" s="5"/>
      <c r="AN154" s="7"/>
      <c r="AR154" s="5"/>
      <c r="AS154" s="5"/>
      <c r="AT154" s="5"/>
      <c r="AV154" s="7"/>
      <c r="AZ154" s="5"/>
      <c r="BD154" s="7"/>
      <c r="BI154" s="5"/>
      <c r="BL154" s="7"/>
      <c r="BN154" s="5"/>
      <c r="BO154" s="5"/>
      <c r="BQ154" s="5"/>
      <c r="BR154" s="5"/>
      <c r="BT154" s="7"/>
      <c r="BV154" s="5"/>
      <c r="BW154" s="5"/>
      <c r="BX154" s="5"/>
      <c r="BY154" s="6"/>
      <c r="BZ154" s="5"/>
      <c r="CB154" s="7"/>
    </row>
    <row r="155" spans="1:80" ht="14.25" x14ac:dyDescent="0.2">
      <c r="A155" s="4"/>
      <c r="B155" s="4"/>
      <c r="C155" s="4"/>
      <c r="D155" s="2"/>
      <c r="E155" s="4"/>
      <c r="F155" s="4"/>
      <c r="H155" s="7"/>
      <c r="I155" s="7"/>
      <c r="N155" s="5"/>
      <c r="P155" s="7"/>
      <c r="X155" s="7"/>
      <c r="AF155" s="7"/>
      <c r="AH155" s="5"/>
      <c r="AI155" s="5"/>
      <c r="AJ155" s="5"/>
      <c r="AK155" s="6"/>
      <c r="AL155" s="5"/>
      <c r="AN155" s="7"/>
      <c r="AR155" s="5"/>
      <c r="AS155" s="5"/>
      <c r="AT155" s="5"/>
      <c r="AV155" s="7"/>
      <c r="AZ155" s="5"/>
      <c r="BD155" s="7"/>
      <c r="BI155" s="5"/>
      <c r="BL155" s="7"/>
      <c r="BN155" s="5"/>
      <c r="BO155" s="5"/>
      <c r="BQ155" s="5"/>
      <c r="BR155" s="5"/>
      <c r="BT155" s="7"/>
      <c r="BX155" s="5"/>
      <c r="BY155" s="6"/>
      <c r="BZ155" s="5"/>
      <c r="CB155" s="7"/>
    </row>
    <row r="156" spans="1:80" ht="14.25" x14ac:dyDescent="0.2">
      <c r="A156" s="4"/>
      <c r="B156" s="2"/>
      <c r="C156" s="4"/>
      <c r="D156" s="2"/>
      <c r="E156" s="4"/>
      <c r="F156" s="4"/>
      <c r="H156" s="7"/>
      <c r="I156" s="7"/>
      <c r="N156" s="5"/>
      <c r="P156" s="7"/>
      <c r="X156" s="7"/>
      <c r="AF156" s="7"/>
      <c r="AH156" s="5"/>
      <c r="AI156" s="5"/>
      <c r="AJ156" s="5"/>
      <c r="AK156" s="6"/>
      <c r="AL156" s="5"/>
      <c r="AN156" s="7"/>
      <c r="AR156" s="5"/>
      <c r="AS156" s="5"/>
      <c r="AT156" s="5"/>
      <c r="AV156" s="7"/>
      <c r="AZ156" s="5"/>
      <c r="BD156" s="7"/>
      <c r="BI156" s="5"/>
      <c r="BL156" s="7"/>
      <c r="BN156" s="5"/>
      <c r="BO156" s="5"/>
      <c r="BQ156" s="5"/>
      <c r="BR156" s="5"/>
      <c r="BT156" s="7"/>
      <c r="BY156" s="6"/>
      <c r="BZ156" s="5"/>
      <c r="CB156" s="7"/>
    </row>
    <row r="157" spans="1:80" ht="14.25" x14ac:dyDescent="0.2">
      <c r="A157" s="4"/>
      <c r="B157" s="2"/>
      <c r="C157" s="4"/>
      <c r="D157" s="2"/>
      <c r="E157" s="2"/>
      <c r="F157" s="4"/>
      <c r="H157" s="7"/>
      <c r="I157" s="7"/>
      <c r="N157" s="5"/>
      <c r="P157" s="7"/>
      <c r="X157" s="7"/>
      <c r="AF157" s="7"/>
      <c r="AH157" s="5"/>
      <c r="AI157" s="5"/>
      <c r="AJ157" s="5"/>
      <c r="AK157" s="6"/>
      <c r="AL157" s="5"/>
      <c r="AN157" s="7"/>
      <c r="AR157" s="5"/>
      <c r="AS157" s="5"/>
      <c r="AT157" s="5"/>
      <c r="AV157" s="7"/>
      <c r="AZ157" s="5"/>
      <c r="BD157" s="7"/>
      <c r="BI157" s="5"/>
      <c r="BL157" s="7"/>
      <c r="BN157" s="5"/>
      <c r="BO157" s="5"/>
      <c r="BQ157" s="5"/>
      <c r="BR157" s="5"/>
      <c r="BT157" s="7"/>
      <c r="BY157" s="6"/>
      <c r="BZ157" s="5"/>
      <c r="CB157" s="7"/>
    </row>
    <row r="158" spans="1:80" ht="14.25" x14ac:dyDescent="0.2">
      <c r="A158" s="4"/>
      <c r="B158" s="2"/>
      <c r="C158" s="4"/>
      <c r="D158" s="2"/>
      <c r="E158" s="2"/>
      <c r="F158" s="4"/>
      <c r="H158" s="7"/>
      <c r="I158" s="7"/>
      <c r="N158" s="5"/>
      <c r="P158" s="7"/>
      <c r="X158" s="7"/>
      <c r="AF158" s="7"/>
      <c r="AH158" s="5"/>
      <c r="AI158" s="5"/>
      <c r="AJ158" s="5"/>
      <c r="AK158" s="6"/>
      <c r="AL158" s="5"/>
      <c r="AN158" s="7"/>
      <c r="AR158" s="5"/>
      <c r="AT158" s="5"/>
      <c r="AV158" s="7"/>
      <c r="AZ158" s="5"/>
      <c r="BD158" s="7"/>
      <c r="BI158" s="5"/>
      <c r="BL158" s="7"/>
      <c r="BN158" s="5"/>
      <c r="BO158" s="5"/>
      <c r="BQ158" s="5"/>
      <c r="BR158" s="5"/>
      <c r="BT158" s="7"/>
      <c r="BY158" s="6"/>
      <c r="BZ158" s="5"/>
      <c r="CB158" s="7"/>
    </row>
    <row r="159" spans="1:80" ht="14.25" x14ac:dyDescent="0.2">
      <c r="A159" s="4"/>
      <c r="B159" s="2"/>
      <c r="C159" s="4"/>
      <c r="D159" s="2"/>
      <c r="E159" s="2"/>
      <c r="F159" s="4"/>
      <c r="H159" s="7"/>
      <c r="I159" s="7"/>
      <c r="N159" s="5"/>
      <c r="P159" s="7"/>
      <c r="X159" s="7"/>
      <c r="AF159" s="7"/>
      <c r="AH159" s="5"/>
      <c r="AI159" s="5"/>
      <c r="AJ159" s="5"/>
      <c r="AK159" s="6"/>
      <c r="AL159" s="5"/>
      <c r="AN159" s="7"/>
      <c r="AR159" s="5"/>
      <c r="AT159" s="5"/>
      <c r="AV159" s="7"/>
      <c r="AZ159" s="5"/>
      <c r="BD159" s="7"/>
      <c r="BL159" s="7"/>
      <c r="BN159" s="5"/>
      <c r="BO159" s="5"/>
      <c r="BQ159" s="5"/>
      <c r="BR159" s="5"/>
      <c r="BT159" s="7"/>
      <c r="BY159" s="6"/>
      <c r="BZ159" s="5"/>
      <c r="CB159" s="7"/>
    </row>
    <row r="160" spans="1:80" ht="14.25" x14ac:dyDescent="0.2">
      <c r="A160" s="4"/>
      <c r="B160" s="2"/>
      <c r="C160" s="4"/>
      <c r="D160" s="2"/>
      <c r="E160" s="2"/>
      <c r="F160" s="2"/>
      <c r="H160" s="7"/>
      <c r="I160" s="7"/>
      <c r="N160" s="5"/>
      <c r="P160" s="7"/>
      <c r="X160" s="7"/>
      <c r="AF160" s="7"/>
      <c r="AH160" s="5"/>
      <c r="AI160" s="5"/>
      <c r="AJ160" s="5"/>
      <c r="AK160" s="6"/>
      <c r="AL160" s="5"/>
      <c r="AN160" s="7"/>
      <c r="AR160" s="5"/>
      <c r="AT160" s="5"/>
      <c r="AV160" s="7"/>
      <c r="AZ160" s="5"/>
      <c r="BD160" s="7"/>
      <c r="BL160" s="7"/>
      <c r="BN160" s="5"/>
      <c r="BO160" s="5"/>
      <c r="BQ160" s="5"/>
      <c r="BR160" s="5"/>
      <c r="BT160" s="7"/>
      <c r="BY160" s="6"/>
      <c r="BZ160" s="5"/>
      <c r="CB160" s="7"/>
    </row>
    <row r="161" spans="34:78" ht="14.25" x14ac:dyDescent="0.2">
      <c r="AH161" s="5"/>
      <c r="AI161" s="5"/>
      <c r="AJ161" s="5"/>
      <c r="AK161" s="6"/>
      <c r="AL161" s="5"/>
      <c r="AN161" s="7"/>
      <c r="AR161" s="5"/>
      <c r="AV161" s="7"/>
      <c r="AZ161" s="5"/>
      <c r="BD161" s="7"/>
      <c r="BN161" s="5"/>
      <c r="BO161" s="5"/>
      <c r="BQ161" s="5"/>
      <c r="BR161" s="5"/>
      <c r="BY161" s="6"/>
      <c r="BZ161" s="5"/>
    </row>
    <row r="162" spans="34:78" ht="14.25" x14ac:dyDescent="0.2">
      <c r="AH162" s="5"/>
      <c r="AI162" s="5"/>
      <c r="AJ162" s="5"/>
      <c r="AK162" s="6"/>
      <c r="AL162" s="5"/>
      <c r="AN162" s="7"/>
      <c r="AR162" s="5"/>
      <c r="AV162" s="7"/>
      <c r="AZ162" s="5"/>
      <c r="BD162" s="7"/>
      <c r="BN162" s="5"/>
      <c r="BO162" s="5"/>
      <c r="BQ162" s="5"/>
      <c r="BR162" s="5"/>
      <c r="BY162" s="6"/>
      <c r="BZ162" s="5"/>
    </row>
    <row r="163" spans="34:78" ht="14.25" x14ac:dyDescent="0.2">
      <c r="AH163" s="5"/>
      <c r="AI163" s="5"/>
      <c r="AJ163" s="5"/>
      <c r="AK163" s="6"/>
      <c r="AL163" s="5"/>
      <c r="AN163" s="7"/>
      <c r="AR163" s="5"/>
      <c r="AV163" s="7"/>
      <c r="AZ163" s="5"/>
      <c r="BD163" s="7"/>
      <c r="BN163" s="5"/>
      <c r="BO163" s="5"/>
      <c r="BQ163" s="5"/>
      <c r="BR163" s="5"/>
      <c r="BY163" s="6"/>
      <c r="BZ163" s="5"/>
    </row>
    <row r="164" spans="34:78" ht="14.25" x14ac:dyDescent="0.2">
      <c r="AH164" s="5"/>
      <c r="AI164" s="5"/>
      <c r="AJ164" s="5"/>
      <c r="AK164" s="6"/>
      <c r="AL164" s="5"/>
      <c r="AN164" s="7"/>
      <c r="AR164" s="5"/>
      <c r="AV164" s="7"/>
      <c r="AZ164" s="5"/>
      <c r="BD164" s="7"/>
      <c r="BN164" s="5"/>
      <c r="BO164" s="5"/>
      <c r="BQ164" s="5"/>
      <c r="BR164" s="5"/>
      <c r="BY164" s="6"/>
      <c r="BZ164" s="5"/>
    </row>
    <row r="165" spans="34:78" ht="14.25" x14ac:dyDescent="0.2">
      <c r="AH165" s="5"/>
      <c r="AI165" s="5"/>
      <c r="AJ165" s="5"/>
      <c r="AK165" s="6"/>
      <c r="AL165" s="5"/>
      <c r="AN165" s="7"/>
      <c r="AR165" s="5"/>
      <c r="AV165" s="7"/>
      <c r="AZ165" s="5"/>
      <c r="BD165" s="7"/>
      <c r="BN165" s="5"/>
      <c r="BO165" s="5"/>
      <c r="BQ165" s="5"/>
      <c r="BR165" s="5"/>
    </row>
    <row r="166" spans="34:78" ht="14.25" x14ac:dyDescent="0.2">
      <c r="AH166" s="5"/>
      <c r="AI166" s="5"/>
      <c r="AJ166" s="5"/>
      <c r="AK166" s="6"/>
      <c r="AL166" s="5"/>
      <c r="AN166" s="7"/>
      <c r="AR166" s="5"/>
      <c r="AV166" s="7"/>
      <c r="AZ166" s="5"/>
      <c r="BD166" s="7"/>
      <c r="BN166" s="5"/>
      <c r="BO166" s="5"/>
      <c r="BQ166" s="5"/>
      <c r="BR166" s="5"/>
    </row>
    <row r="167" spans="34:78" ht="14.25" x14ac:dyDescent="0.2">
      <c r="AH167" s="5"/>
      <c r="AI167" s="5"/>
      <c r="AJ167" s="5"/>
      <c r="AK167" s="6"/>
      <c r="AL167" s="5"/>
      <c r="AN167" s="7"/>
      <c r="AR167" s="5"/>
      <c r="AV167" s="7"/>
      <c r="AZ167" s="5"/>
      <c r="BD167" s="7"/>
      <c r="BN167" s="5"/>
      <c r="BO167" s="5"/>
      <c r="BQ167" s="5"/>
      <c r="BR167" s="5"/>
    </row>
    <row r="168" spans="34:78" ht="14.25" x14ac:dyDescent="0.2">
      <c r="AH168" s="5"/>
      <c r="AI168" s="5"/>
      <c r="AJ168" s="5"/>
      <c r="AK168" s="6"/>
      <c r="AL168" s="5"/>
      <c r="AN168" s="7"/>
      <c r="AR168" s="5"/>
      <c r="AV168" s="7"/>
      <c r="AZ168" s="5"/>
      <c r="BD168" s="7"/>
      <c r="BN168" s="5"/>
      <c r="BO168" s="5"/>
      <c r="BQ168" s="5"/>
      <c r="BR168" s="5"/>
    </row>
    <row r="169" spans="34:78" ht="14.25" x14ac:dyDescent="0.2">
      <c r="AH169" s="5"/>
      <c r="AI169" s="5"/>
      <c r="AJ169" s="5"/>
      <c r="AK169" s="6"/>
      <c r="AL169" s="5"/>
      <c r="AN169" s="7"/>
      <c r="AR169" s="5"/>
      <c r="AV169" s="7"/>
      <c r="AZ169" s="5"/>
      <c r="BD169" s="7"/>
      <c r="BN169" s="5"/>
      <c r="BO169" s="5"/>
      <c r="BQ169" s="5"/>
      <c r="BR169" s="5"/>
    </row>
    <row r="170" spans="34:78" ht="14.25" x14ac:dyDescent="0.2">
      <c r="AH170" s="5"/>
      <c r="AI170" s="5"/>
      <c r="AJ170" s="5"/>
      <c r="AK170" s="6"/>
      <c r="AL170" s="5"/>
      <c r="AN170" s="7"/>
      <c r="AR170" s="5"/>
      <c r="AV170" s="7"/>
      <c r="AZ170" s="5"/>
      <c r="BD170" s="7"/>
      <c r="BN170" s="5"/>
      <c r="BO170" s="5"/>
      <c r="BQ170" s="5"/>
      <c r="BR170" s="5"/>
    </row>
    <row r="171" spans="34:78" ht="14.25" x14ac:dyDescent="0.2">
      <c r="AI171" s="5"/>
      <c r="AJ171" s="5"/>
      <c r="AK171" s="6"/>
      <c r="AL171" s="5"/>
      <c r="AN171" s="7"/>
      <c r="AR171" s="5"/>
      <c r="AV171" s="7"/>
      <c r="AZ171" s="5"/>
      <c r="BD171" s="7"/>
      <c r="BN171" s="5"/>
      <c r="BO171" s="5"/>
      <c r="BQ171" s="5"/>
      <c r="BR171" s="5"/>
    </row>
    <row r="172" spans="34:78" ht="14.25" x14ac:dyDescent="0.2">
      <c r="AI172" s="5"/>
      <c r="AJ172" s="5"/>
      <c r="AK172" s="6"/>
      <c r="AL172" s="5"/>
      <c r="AN172" s="7"/>
      <c r="AV172" s="7"/>
      <c r="AZ172" s="5"/>
      <c r="BD172" s="7"/>
      <c r="BN172" s="5"/>
      <c r="BO172" s="5"/>
      <c r="BQ172" s="5"/>
      <c r="BR172" s="5"/>
    </row>
    <row r="173" spans="34:78" x14ac:dyDescent="0.2">
      <c r="AL173" s="5"/>
      <c r="AN173" s="7"/>
      <c r="AV173" s="7"/>
      <c r="AZ173" s="5"/>
      <c r="BD173" s="7"/>
      <c r="BN173" s="5"/>
      <c r="BQ173" s="5"/>
    </row>
    <row r="174" spans="34:78" x14ac:dyDescent="0.2">
      <c r="AL174" s="5"/>
      <c r="AN174" s="7"/>
      <c r="AV174" s="7"/>
      <c r="AZ174" s="5"/>
      <c r="BD174" s="7"/>
      <c r="BN174" s="5"/>
    </row>
    <row r="175" spans="34:78" x14ac:dyDescent="0.2">
      <c r="AL175" s="5"/>
      <c r="AN175" s="7"/>
      <c r="AV175" s="7"/>
      <c r="AZ175" s="5"/>
      <c r="BD175" s="7"/>
      <c r="BN175" s="5"/>
    </row>
    <row r="176" spans="34:78" x14ac:dyDescent="0.2">
      <c r="AN176" s="7"/>
      <c r="AV176" s="7"/>
      <c r="AZ176" s="5"/>
      <c r="BD176" s="7"/>
      <c r="BN176" s="5"/>
    </row>
    <row r="177" spans="40:66" x14ac:dyDescent="0.2">
      <c r="AN177" s="7"/>
      <c r="AV177" s="7"/>
      <c r="AZ177" s="5"/>
      <c r="BD177" s="7"/>
      <c r="BN177" s="5"/>
    </row>
    <row r="178" spans="40:66" x14ac:dyDescent="0.2">
      <c r="AN178" s="7"/>
      <c r="AZ178" s="5"/>
      <c r="BD178" s="7"/>
      <c r="BN178" s="5"/>
    </row>
    <row r="179" spans="40:66" x14ac:dyDescent="0.2">
      <c r="AN179" s="7"/>
      <c r="AZ179" s="5"/>
      <c r="BD179" s="7"/>
      <c r="BN179" s="5"/>
    </row>
    <row r="180" spans="40:66" x14ac:dyDescent="0.2">
      <c r="AN180" s="7"/>
      <c r="AZ180" s="5"/>
      <c r="BD180" s="7"/>
      <c r="BN180" s="5"/>
    </row>
    <row r="181" spans="40:66" x14ac:dyDescent="0.2">
      <c r="AN181" s="7"/>
      <c r="AZ181" s="5"/>
      <c r="BD181" s="7"/>
      <c r="BN181" s="5"/>
    </row>
    <row r="182" spans="40:66" x14ac:dyDescent="0.2">
      <c r="AN182" s="7"/>
      <c r="AZ182" s="5"/>
      <c r="BD182" s="7"/>
      <c r="BN182" s="5"/>
    </row>
    <row r="183" spans="40:66" x14ac:dyDescent="0.2">
      <c r="AZ183" s="5"/>
      <c r="BD183" s="7"/>
      <c r="BN183" s="5"/>
    </row>
    <row r="184" spans="40:66" x14ac:dyDescent="0.2">
      <c r="AZ184" s="5"/>
      <c r="BD184" s="7"/>
      <c r="BN184" s="5"/>
    </row>
    <row r="185" spans="40:66" x14ac:dyDescent="0.2">
      <c r="AZ185" s="5"/>
      <c r="BD185" s="7"/>
    </row>
    <row r="186" spans="40:66" x14ac:dyDescent="0.2">
      <c r="AZ186" s="5"/>
      <c r="BD186" s="7"/>
    </row>
    <row r="187" spans="40:66" x14ac:dyDescent="0.2">
      <c r="AZ187" s="5"/>
      <c r="BD187" s="7"/>
    </row>
    <row r="188" spans="40:66" x14ac:dyDescent="0.2">
      <c r="BD188" s="7"/>
    </row>
    <row r="189" spans="40:66" x14ac:dyDescent="0.2">
      <c r="BD189" s="7"/>
    </row>
    <row r="190" spans="40:66" x14ac:dyDescent="0.2">
      <c r="BD190" s="7"/>
    </row>
  </sheetData>
  <mergeCells count="20">
    <mergeCell ref="B30:F30"/>
    <mergeCell ref="B32:F32"/>
    <mergeCell ref="J30:N30"/>
    <mergeCell ref="J32:N32"/>
    <mergeCell ref="BN30:BR30"/>
    <mergeCell ref="BV30:BZ30"/>
    <mergeCell ref="R32:V32"/>
    <mergeCell ref="Z32:AD32"/>
    <mergeCell ref="AH32:AL32"/>
    <mergeCell ref="AP32:AT32"/>
    <mergeCell ref="AX32:BB32"/>
    <mergeCell ref="BF32:BJ32"/>
    <mergeCell ref="BN32:BR32"/>
    <mergeCell ref="BV32:BZ32"/>
    <mergeCell ref="R30:V30"/>
    <mergeCell ref="Z30:AD30"/>
    <mergeCell ref="AH30:AL30"/>
    <mergeCell ref="AP30:AT30"/>
    <mergeCell ref="AX30:BB30"/>
    <mergeCell ref="BF30:BJ30"/>
  </mergeCells>
  <pageMargins left="0.7" right="0.7" top="0.75" bottom="0.75" header="0.3" footer="0.3"/>
  <ignoredErrors>
    <ignoredError sqref="G39:H12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2022-12-21T11:51:38Z</dcterms:created>
  <dcterms:modified xsi:type="dcterms:W3CDTF">2022-12-22T17:06:32Z</dcterms:modified>
</cp:coreProperties>
</file>