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ng.lam\Documents\Strategy\Management\"/>
    </mc:Choice>
  </mc:AlternateContent>
  <bookViews>
    <workbookView xWindow="0" yWindow="0" windowWidth="20490" windowHeight="7620"/>
  </bookViews>
  <sheets>
    <sheet name="2021-AUG" sheetId="2" r:id="rId1"/>
    <sheet name="2020-OC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2" i="2" l="1"/>
  <c r="C81" i="2"/>
  <c r="C80" i="2"/>
  <c r="C83" i="2" l="1"/>
  <c r="C74" i="1"/>
  <c r="C73" i="1"/>
  <c r="C72" i="1"/>
  <c r="C71" i="1"/>
</calcChain>
</file>

<file path=xl/sharedStrings.xml><?xml version="1.0" encoding="utf-8"?>
<sst xmlns="http://schemas.openxmlformats.org/spreadsheetml/2006/main" count="449" uniqueCount="147">
  <si>
    <t>Strategy</t>
  </si>
  <si>
    <t>Location</t>
  </si>
  <si>
    <t>Hong.Lam</t>
  </si>
  <si>
    <t>Dimitris.Grimanis</t>
  </si>
  <si>
    <t>Lynn.Zhuang</t>
  </si>
  <si>
    <t>Rocky.Peng</t>
  </si>
  <si>
    <t>Chase.Cai</t>
  </si>
  <si>
    <t>Jasper.Cheng</t>
  </si>
  <si>
    <t>Ned.Yang</t>
  </si>
  <si>
    <t>Ryan.Lu</t>
  </si>
  <si>
    <t>Kweiwen.Tseng</t>
  </si>
  <si>
    <t>SZ</t>
  </si>
  <si>
    <t>TP</t>
  </si>
  <si>
    <t>Name</t>
  </si>
  <si>
    <t>Team</t>
  </si>
  <si>
    <t>Phill.Wang</t>
  </si>
  <si>
    <t>Tongjq.Wang</t>
  </si>
  <si>
    <t>Program</t>
  </si>
  <si>
    <t>Eric.Hsi</t>
  </si>
  <si>
    <t>Albert.Yeh</t>
  </si>
  <si>
    <t>Chris.Cheng</t>
  </si>
  <si>
    <t>Davis.Kuo</t>
  </si>
  <si>
    <t>Eason.Huang</t>
  </si>
  <si>
    <t>Hal.Tsai</t>
  </si>
  <si>
    <t>Jesse.Lien</t>
  </si>
  <si>
    <t>Kai.Chang</t>
  </si>
  <si>
    <t>Kings.Chen</t>
  </si>
  <si>
    <t>Michael.Lu</t>
  </si>
  <si>
    <t>Nicksp.Wang</t>
  </si>
  <si>
    <t>Pj.Hong</t>
  </si>
  <si>
    <t>Tandy.Liu</t>
  </si>
  <si>
    <t>Wesley.Chen</t>
  </si>
  <si>
    <t>Williamws.Su</t>
  </si>
  <si>
    <t>To be hired</t>
  </si>
  <si>
    <t>Engineering</t>
  </si>
  <si>
    <t>SW Function</t>
  </si>
  <si>
    <t>Bill.Wu</t>
  </si>
  <si>
    <t>Johnson.LiuSH</t>
  </si>
  <si>
    <t>Tom.liu</t>
  </si>
  <si>
    <t>Zorro.lu</t>
  </si>
  <si>
    <t>Colin.chen</t>
  </si>
  <si>
    <t>Link.lin</t>
  </si>
  <si>
    <t>Hoky.Guan</t>
  </si>
  <si>
    <t>Zack.li</t>
  </si>
  <si>
    <t>Kim.he</t>
  </si>
  <si>
    <t>Ethan.ye</t>
  </si>
  <si>
    <t>Kerwin.qian</t>
  </si>
  <si>
    <t>Noah.situ</t>
  </si>
  <si>
    <t>Tony.Yuan</t>
  </si>
  <si>
    <t>Dido.Gao</t>
  </si>
  <si>
    <t>Wade.Gao</t>
  </si>
  <si>
    <t>Zeki.Xu</t>
  </si>
  <si>
    <t>Alvin.Zhang</t>
  </si>
  <si>
    <t>Lucas.Liao</t>
  </si>
  <si>
    <t>Kevin.Zhou</t>
  </si>
  <si>
    <t>Victor.Tam</t>
  </si>
  <si>
    <t>Alexey.Abdulov</t>
  </si>
  <si>
    <t>Mark.Mao</t>
  </si>
  <si>
    <t>Edmond.Sung</t>
  </si>
  <si>
    <t>Paris Chen</t>
  </si>
  <si>
    <t>CNSW</t>
  </si>
  <si>
    <t>Max Cheng</t>
  </si>
  <si>
    <t>Dmitry Replacement</t>
  </si>
  <si>
    <t>Ellie Replacement</t>
  </si>
  <si>
    <t>Aron Replacement</t>
  </si>
  <si>
    <t>Kim Replacement</t>
  </si>
  <si>
    <t>Outside Collaborator</t>
  </si>
  <si>
    <t>N/A</t>
  </si>
  <si>
    <t>Total:</t>
  </si>
  <si>
    <t>SZ:</t>
  </si>
  <si>
    <t>TP:</t>
  </si>
  <si>
    <t>Others:</t>
  </si>
  <si>
    <t>Solution</t>
  </si>
  <si>
    <t>CP</t>
  </si>
  <si>
    <t>Henry.Li</t>
  </si>
  <si>
    <t>Jater.Zhu</t>
  </si>
  <si>
    <t>Frankie.Liu</t>
  </si>
  <si>
    <t>Jason.Zhong</t>
  </si>
  <si>
    <t>Tofu.Tsai</t>
  </si>
  <si>
    <t>Kieran.Chang</t>
  </si>
  <si>
    <t>TBH</t>
  </si>
  <si>
    <t>Jacob.Chem</t>
  </si>
  <si>
    <t>DSP</t>
  </si>
  <si>
    <t>IP MGMT</t>
  </si>
  <si>
    <t>ECO</t>
  </si>
  <si>
    <t>TBR Q4 Smart Mic</t>
  </si>
  <si>
    <t>TBH Q3 Smart Mic</t>
  </si>
  <si>
    <t>TBH Leader</t>
  </si>
  <si>
    <t>Jesse Lien</t>
  </si>
  <si>
    <t>TPSW1</t>
  </si>
  <si>
    <t>Albert Yeh</t>
  </si>
  <si>
    <t>Davis Kuo</t>
  </si>
  <si>
    <t>Kai Chang</t>
  </si>
  <si>
    <t>Leo Chang</t>
  </si>
  <si>
    <t>Michael Lu</t>
  </si>
  <si>
    <t>Nicksp Wang</t>
  </si>
  <si>
    <t>Williamws Su</t>
  </si>
  <si>
    <t>Chris Cheng</t>
  </si>
  <si>
    <t>TPSW2</t>
  </si>
  <si>
    <t>Austin Chou</t>
  </si>
  <si>
    <t>Crabbe Liu</t>
  </si>
  <si>
    <t>David Kao</t>
  </si>
  <si>
    <t>Eric Tsai</t>
  </si>
  <si>
    <t>Hal Tsai</t>
  </si>
  <si>
    <t>Joseph Hsu</t>
  </si>
  <si>
    <t>Kevin Deng</t>
  </si>
  <si>
    <t>Kings Cheng</t>
  </si>
  <si>
    <t>PJ Hong</t>
  </si>
  <si>
    <t>Wesley Chen</t>
  </si>
  <si>
    <t>TBH Q3 TWS</t>
  </si>
  <si>
    <t>Eason Huang</t>
  </si>
  <si>
    <t>TPSW</t>
  </si>
  <si>
    <t>Ziv Lee</t>
  </si>
  <si>
    <t>Platform</t>
  </si>
  <si>
    <t>TBH Q3 Platform</t>
  </si>
  <si>
    <t>TBR Q4 Platform</t>
  </si>
  <si>
    <t>Share Account</t>
  </si>
  <si>
    <t>TPSWPM</t>
  </si>
  <si>
    <t>Phill Wang</t>
  </si>
  <si>
    <t>Edward Lin</t>
  </si>
  <si>
    <t>Sam Yang</t>
  </si>
  <si>
    <t>Allen Chang</t>
  </si>
  <si>
    <t>Edmond Sung</t>
  </si>
  <si>
    <t>SZ-SW</t>
  </si>
  <si>
    <t>Victor Tam</t>
  </si>
  <si>
    <t>Alexey Abdulov</t>
  </si>
  <si>
    <t>Johnson Liu</t>
  </si>
  <si>
    <t>Zorro Lu</t>
  </si>
  <si>
    <t>Tom Liu</t>
  </si>
  <si>
    <t>Zack Li</t>
  </si>
  <si>
    <t>Hoky Guan</t>
  </si>
  <si>
    <t>Kim He</t>
  </si>
  <si>
    <t>Ken Duan</t>
  </si>
  <si>
    <t>Kerwin Qian</t>
  </si>
  <si>
    <t>Noah Situ</t>
  </si>
  <si>
    <t>Pakho Qiu</t>
  </si>
  <si>
    <t>Dido Gao</t>
  </si>
  <si>
    <t>Kyle Peng</t>
  </si>
  <si>
    <t>Lucas Liao</t>
  </si>
  <si>
    <t>Zeki Xu</t>
  </si>
  <si>
    <t>Tony Yuan</t>
  </si>
  <si>
    <t>Tom Xu</t>
  </si>
  <si>
    <t>Richard Tang</t>
  </si>
  <si>
    <t>Jerry Sun</t>
  </si>
  <si>
    <t>Darien Ding</t>
  </si>
  <si>
    <t>Ryder Lee</t>
  </si>
  <si>
    <t>Shadow Geng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</si>
</sst>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70C0"/>
      <name val="Calibri"/>
      <family val="2"/>
    </font>
    <font>
      <sz val="11"/>
      <color rgb="FF00B050"/>
      <name val="Calibri"/>
      <family val="2"/>
    </font>
    <font>
      <sz val="11"/>
      <color rgb="FF1F497D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1" fillId="2" borderId="1" xfId="1" applyBorder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Border="1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" xfId="0" applyFill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3"/>
  <sheetViews>
    <sheetView tabSelected="1" topLeftCell="A70" zoomScale="85" zoomScaleNormal="85" workbookViewId="0">
      <selection activeCell="D85" sqref="D85"/>
    </sheetView>
  </sheetViews>
  <sheetFormatPr defaultRowHeight="14.5" x14ac:dyDescent="0.35"/>
  <cols>
    <col min="2" max="2" width="20" bestFit="1" customWidth="1"/>
    <col min="4" max="4" width="12.453125" bestFit="1" customWidth="1"/>
  </cols>
  <sheetData>
    <row r="2" spans="2:4" x14ac:dyDescent="0.35">
      <c r="B2" s="1" t="s">
        <v>13</v>
      </c>
      <c r="C2" s="1" t="s">
        <v>1</v>
      </c>
      <c r="D2" s="1" t="s">
        <v>14</v>
      </c>
    </row>
    <row r="3" spans="2:4" x14ac:dyDescent="0.35">
      <c r="B3" s="2" t="s">
        <v>2</v>
      </c>
      <c r="C3" s="2" t="s">
        <v>11</v>
      </c>
      <c r="D3" s="2" t="s">
        <v>72</v>
      </c>
    </row>
    <row r="4" spans="2:4" x14ac:dyDescent="0.35">
      <c r="B4" s="2" t="s">
        <v>74</v>
      </c>
      <c r="C4" s="2" t="s">
        <v>11</v>
      </c>
      <c r="D4" s="2" t="s">
        <v>82</v>
      </c>
    </row>
    <row r="5" spans="2:4" x14ac:dyDescent="0.35">
      <c r="B5" s="2" t="s">
        <v>4</v>
      </c>
      <c r="C5" s="2" t="s">
        <v>11</v>
      </c>
      <c r="D5" s="2" t="s">
        <v>82</v>
      </c>
    </row>
    <row r="6" spans="2:4" x14ac:dyDescent="0.35">
      <c r="B6" s="2" t="s">
        <v>81</v>
      </c>
      <c r="C6" s="2" t="s">
        <v>11</v>
      </c>
      <c r="D6" s="2" t="s">
        <v>82</v>
      </c>
    </row>
    <row r="7" spans="2:4" x14ac:dyDescent="0.35">
      <c r="B7" s="2" t="s">
        <v>75</v>
      </c>
      <c r="C7" s="2" t="s">
        <v>11</v>
      </c>
      <c r="D7" s="2" t="s">
        <v>84</v>
      </c>
    </row>
    <row r="8" spans="2:4" x14ac:dyDescent="0.35">
      <c r="B8" s="2" t="s">
        <v>76</v>
      </c>
      <c r="C8" s="2" t="s">
        <v>11</v>
      </c>
      <c r="D8" s="2" t="s">
        <v>84</v>
      </c>
    </row>
    <row r="9" spans="2:4" x14ac:dyDescent="0.35">
      <c r="B9" s="2" t="s">
        <v>77</v>
      </c>
      <c r="C9" s="2" t="s">
        <v>11</v>
      </c>
      <c r="D9" s="2" t="s">
        <v>84</v>
      </c>
    </row>
    <row r="10" spans="2:4" x14ac:dyDescent="0.35">
      <c r="B10" s="2" t="s">
        <v>8</v>
      </c>
      <c r="C10" s="2" t="s">
        <v>12</v>
      </c>
      <c r="D10" s="2" t="s">
        <v>82</v>
      </c>
    </row>
    <row r="11" spans="2:4" x14ac:dyDescent="0.35">
      <c r="B11" s="2" t="s">
        <v>9</v>
      </c>
      <c r="C11" s="2" t="s">
        <v>12</v>
      </c>
      <c r="D11" s="2" t="s">
        <v>83</v>
      </c>
    </row>
    <row r="12" spans="2:4" x14ac:dyDescent="0.35">
      <c r="B12" s="2" t="s">
        <v>78</v>
      </c>
      <c r="C12" s="2" t="s">
        <v>12</v>
      </c>
      <c r="D12" s="2" t="s">
        <v>82</v>
      </c>
    </row>
    <row r="13" spans="2:4" x14ac:dyDescent="0.35">
      <c r="B13" s="2" t="s">
        <v>79</v>
      </c>
      <c r="C13" s="2" t="s">
        <v>12</v>
      </c>
      <c r="D13" s="2" t="s">
        <v>82</v>
      </c>
    </row>
    <row r="14" spans="2:4" x14ac:dyDescent="0.35">
      <c r="B14" s="2" t="s">
        <v>80</v>
      </c>
      <c r="C14" s="2" t="s">
        <v>12</v>
      </c>
      <c r="D14" s="2" t="s">
        <v>82</v>
      </c>
    </row>
    <row r="15" spans="2:4" x14ac:dyDescent="0.35">
      <c r="B15" s="2" t="s">
        <v>86</v>
      </c>
      <c r="C15" s="2" t="s">
        <v>12</v>
      </c>
      <c r="D15" s="2" t="s">
        <v>82</v>
      </c>
    </row>
    <row r="16" spans="2:4" x14ac:dyDescent="0.35">
      <c r="B16" s="2" t="s">
        <v>86</v>
      </c>
      <c r="C16" s="2" t="s">
        <v>12</v>
      </c>
      <c r="D16" s="2" t="s">
        <v>82</v>
      </c>
    </row>
    <row r="17" spans="2:4" x14ac:dyDescent="0.35">
      <c r="B17" s="2" t="s">
        <v>80</v>
      </c>
      <c r="C17" s="2" t="s">
        <v>11</v>
      </c>
      <c r="D17" s="2" t="s">
        <v>82</v>
      </c>
    </row>
    <row r="18" spans="2:4" x14ac:dyDescent="0.35">
      <c r="B18" s="2" t="s">
        <v>87</v>
      </c>
      <c r="C18" s="2" t="s">
        <v>12</v>
      </c>
      <c r="D18" s="2" t="s">
        <v>84</v>
      </c>
    </row>
    <row r="19" spans="2:4" x14ac:dyDescent="0.35">
      <c r="B19" s="2" t="s">
        <v>85</v>
      </c>
      <c r="C19" s="2" t="s">
        <v>12</v>
      </c>
      <c r="D19" s="2" t="s">
        <v>84</v>
      </c>
    </row>
    <row r="20" spans="2:4" x14ac:dyDescent="0.35">
      <c r="B20" s="2" t="s">
        <v>85</v>
      </c>
      <c r="C20" s="2" t="s">
        <v>12</v>
      </c>
      <c r="D20" s="2" t="s">
        <v>84</v>
      </c>
    </row>
    <row r="21" spans="2:4" x14ac:dyDescent="0.35">
      <c r="B21" s="2" t="s">
        <v>88</v>
      </c>
      <c r="C21" s="2" t="s">
        <v>12</v>
      </c>
      <c r="D21" s="2" t="s">
        <v>89</v>
      </c>
    </row>
    <row r="22" spans="2:4" x14ac:dyDescent="0.35">
      <c r="B22" s="2" t="s">
        <v>90</v>
      </c>
      <c r="C22" s="2" t="s">
        <v>12</v>
      </c>
      <c r="D22" s="2" t="s">
        <v>89</v>
      </c>
    </row>
    <row r="23" spans="2:4" x14ac:dyDescent="0.35">
      <c r="B23" s="2" t="s">
        <v>91</v>
      </c>
      <c r="C23" s="2" t="s">
        <v>12</v>
      </c>
      <c r="D23" s="2" t="s">
        <v>89</v>
      </c>
    </row>
    <row r="24" spans="2:4" x14ac:dyDescent="0.35">
      <c r="B24" s="2" t="s">
        <v>92</v>
      </c>
      <c r="C24" s="2" t="s">
        <v>12</v>
      </c>
      <c r="D24" s="2" t="s">
        <v>89</v>
      </c>
    </row>
    <row r="25" spans="2:4" x14ac:dyDescent="0.35">
      <c r="B25" s="2" t="s">
        <v>93</v>
      </c>
      <c r="C25" s="2" t="s">
        <v>12</v>
      </c>
      <c r="D25" s="2" t="s">
        <v>89</v>
      </c>
    </row>
    <row r="26" spans="2:4" x14ac:dyDescent="0.35">
      <c r="B26" s="2" t="s">
        <v>94</v>
      </c>
      <c r="C26" s="2" t="s">
        <v>12</v>
      </c>
      <c r="D26" s="2" t="s">
        <v>89</v>
      </c>
    </row>
    <row r="27" spans="2:4" x14ac:dyDescent="0.35">
      <c r="B27" s="2" t="s">
        <v>95</v>
      </c>
      <c r="C27" s="2" t="s">
        <v>12</v>
      </c>
      <c r="D27" s="2" t="s">
        <v>89</v>
      </c>
    </row>
    <row r="28" spans="2:4" x14ac:dyDescent="0.35">
      <c r="B28" s="2" t="s">
        <v>96</v>
      </c>
      <c r="C28" s="2" t="s">
        <v>12</v>
      </c>
      <c r="D28" s="2" t="s">
        <v>89</v>
      </c>
    </row>
    <row r="29" spans="2:4" x14ac:dyDescent="0.35">
      <c r="B29" s="2" t="s">
        <v>97</v>
      </c>
      <c r="C29" s="2" t="s">
        <v>12</v>
      </c>
      <c r="D29" s="2" t="s">
        <v>98</v>
      </c>
    </row>
    <row r="30" spans="2:4" x14ac:dyDescent="0.35">
      <c r="B30" s="2" t="s">
        <v>99</v>
      </c>
      <c r="C30" s="2" t="s">
        <v>12</v>
      </c>
      <c r="D30" s="2" t="s">
        <v>98</v>
      </c>
    </row>
    <row r="31" spans="2:4" x14ac:dyDescent="0.35">
      <c r="B31" s="2" t="s">
        <v>100</v>
      </c>
      <c r="C31" s="2" t="s">
        <v>12</v>
      </c>
      <c r="D31" s="2" t="s">
        <v>98</v>
      </c>
    </row>
    <row r="32" spans="2:4" x14ac:dyDescent="0.35">
      <c r="B32" s="2" t="s">
        <v>101</v>
      </c>
      <c r="C32" s="2" t="s">
        <v>12</v>
      </c>
      <c r="D32" s="2" t="s">
        <v>98</v>
      </c>
    </row>
    <row r="33" spans="2:4" x14ac:dyDescent="0.35">
      <c r="B33" s="2" t="s">
        <v>102</v>
      </c>
      <c r="C33" s="2" t="s">
        <v>12</v>
      </c>
      <c r="D33" s="2" t="s">
        <v>98</v>
      </c>
    </row>
    <row r="34" spans="2:4" x14ac:dyDescent="0.35">
      <c r="B34" s="2" t="s">
        <v>103</v>
      </c>
      <c r="C34" s="2" t="s">
        <v>12</v>
      </c>
      <c r="D34" s="2" t="s">
        <v>98</v>
      </c>
    </row>
    <row r="35" spans="2:4" x14ac:dyDescent="0.35">
      <c r="B35" s="2" t="s">
        <v>104</v>
      </c>
      <c r="C35" s="2" t="s">
        <v>12</v>
      </c>
      <c r="D35" s="2" t="s">
        <v>98</v>
      </c>
    </row>
    <row r="36" spans="2:4" x14ac:dyDescent="0.35">
      <c r="B36" s="2" t="s">
        <v>105</v>
      </c>
      <c r="C36" s="2" t="s">
        <v>12</v>
      </c>
      <c r="D36" s="2" t="s">
        <v>98</v>
      </c>
    </row>
    <row r="37" spans="2:4" x14ac:dyDescent="0.35">
      <c r="B37" s="2" t="s">
        <v>106</v>
      </c>
      <c r="C37" s="2" t="s">
        <v>12</v>
      </c>
      <c r="D37" s="2" t="s">
        <v>98</v>
      </c>
    </row>
    <row r="38" spans="2:4" x14ac:dyDescent="0.35">
      <c r="B38" s="2" t="s">
        <v>107</v>
      </c>
      <c r="C38" s="2" t="s">
        <v>12</v>
      </c>
      <c r="D38" s="2" t="s">
        <v>98</v>
      </c>
    </row>
    <row r="39" spans="2:4" x14ac:dyDescent="0.35">
      <c r="B39" s="2" t="s">
        <v>108</v>
      </c>
      <c r="C39" s="2" t="s">
        <v>12</v>
      </c>
      <c r="D39" s="2" t="s">
        <v>98</v>
      </c>
    </row>
    <row r="40" spans="2:4" x14ac:dyDescent="0.35">
      <c r="B40" s="2" t="s">
        <v>109</v>
      </c>
      <c r="C40" s="2" t="s">
        <v>12</v>
      </c>
      <c r="D40" s="2" t="s">
        <v>98</v>
      </c>
    </row>
    <row r="41" spans="2:4" x14ac:dyDescent="0.35">
      <c r="B41" s="2" t="s">
        <v>109</v>
      </c>
      <c r="C41" s="2" t="s">
        <v>12</v>
      </c>
      <c r="D41" s="2" t="s">
        <v>98</v>
      </c>
    </row>
    <row r="42" spans="2:4" x14ac:dyDescent="0.35">
      <c r="B42" s="2" t="s">
        <v>109</v>
      </c>
      <c r="C42" s="2" t="s">
        <v>12</v>
      </c>
      <c r="D42" s="2" t="s">
        <v>98</v>
      </c>
    </row>
    <row r="43" spans="2:4" x14ac:dyDescent="0.35">
      <c r="B43" s="2" t="s">
        <v>109</v>
      </c>
      <c r="C43" s="2" t="s">
        <v>12</v>
      </c>
      <c r="D43" s="2" t="s">
        <v>98</v>
      </c>
    </row>
    <row r="44" spans="2:4" x14ac:dyDescent="0.35">
      <c r="B44" s="2" t="s">
        <v>110</v>
      </c>
      <c r="C44" s="2" t="s">
        <v>12</v>
      </c>
      <c r="D44" s="2" t="s">
        <v>111</v>
      </c>
    </row>
    <row r="45" spans="2:4" x14ac:dyDescent="0.35">
      <c r="B45" s="2" t="s">
        <v>112</v>
      </c>
      <c r="C45" s="2" t="s">
        <v>12</v>
      </c>
      <c r="D45" s="2" t="s">
        <v>113</v>
      </c>
    </row>
    <row r="46" spans="2:4" x14ac:dyDescent="0.35">
      <c r="B46" s="2" t="s">
        <v>114</v>
      </c>
      <c r="C46" s="2" t="s">
        <v>12</v>
      </c>
      <c r="D46" s="2" t="s">
        <v>113</v>
      </c>
    </row>
    <row r="47" spans="2:4" x14ac:dyDescent="0.35">
      <c r="B47" s="2" t="s">
        <v>114</v>
      </c>
      <c r="C47" s="2" t="s">
        <v>12</v>
      </c>
      <c r="D47" s="2" t="s">
        <v>113</v>
      </c>
    </row>
    <row r="48" spans="2:4" x14ac:dyDescent="0.35">
      <c r="B48" s="2" t="s">
        <v>115</v>
      </c>
      <c r="C48" s="2" t="s">
        <v>12</v>
      </c>
      <c r="D48" s="2" t="s">
        <v>113</v>
      </c>
    </row>
    <row r="49" spans="2:5" x14ac:dyDescent="0.35">
      <c r="B49" s="2" t="s">
        <v>115</v>
      </c>
      <c r="C49" s="2" t="s">
        <v>12</v>
      </c>
      <c r="D49" s="2" t="s">
        <v>113</v>
      </c>
    </row>
    <row r="50" spans="2:5" x14ac:dyDescent="0.35">
      <c r="B50" s="2" t="s">
        <v>116</v>
      </c>
      <c r="C50" s="2" t="s">
        <v>12</v>
      </c>
      <c r="D50" s="2" t="s">
        <v>117</v>
      </c>
    </row>
    <row r="51" spans="2:5" x14ac:dyDescent="0.35">
      <c r="B51" s="2" t="s">
        <v>118</v>
      </c>
      <c r="C51" s="2" t="s">
        <v>12</v>
      </c>
      <c r="D51" s="11" t="s">
        <v>73</v>
      </c>
    </row>
    <row r="52" spans="2:5" x14ac:dyDescent="0.35">
      <c r="B52" s="2" t="s">
        <v>119</v>
      </c>
      <c r="C52" s="2" t="s">
        <v>12</v>
      </c>
      <c r="D52" s="11" t="s">
        <v>73</v>
      </c>
    </row>
    <row r="53" spans="2:5" x14ac:dyDescent="0.35">
      <c r="B53" s="2" t="s">
        <v>120</v>
      </c>
      <c r="C53" s="2" t="s">
        <v>12</v>
      </c>
      <c r="D53" s="11" t="s">
        <v>73</v>
      </c>
    </row>
    <row r="54" spans="2:5" x14ac:dyDescent="0.35">
      <c r="B54" s="2" t="s">
        <v>121</v>
      </c>
      <c r="C54" s="2" t="s">
        <v>12</v>
      </c>
      <c r="D54" s="11" t="s">
        <v>73</v>
      </c>
    </row>
    <row r="55" spans="2:5" x14ac:dyDescent="0.35">
      <c r="B55" s="2" t="s">
        <v>80</v>
      </c>
      <c r="C55" s="2" t="s">
        <v>12</v>
      </c>
      <c r="D55" s="11" t="s">
        <v>73</v>
      </c>
    </row>
    <row r="56" spans="2:5" x14ac:dyDescent="0.35">
      <c r="B56" s="12" t="s">
        <v>122</v>
      </c>
      <c r="C56" s="12" t="s">
        <v>11</v>
      </c>
      <c r="D56" s="12" t="s">
        <v>123</v>
      </c>
      <c r="E56" s="6"/>
    </row>
    <row r="57" spans="2:5" x14ac:dyDescent="0.35">
      <c r="B57" s="12" t="s">
        <v>124</v>
      </c>
      <c r="C57" s="12" t="s">
        <v>11</v>
      </c>
      <c r="D57" s="12" t="s">
        <v>123</v>
      </c>
      <c r="E57" s="6"/>
    </row>
    <row r="58" spans="2:5" x14ac:dyDescent="0.35">
      <c r="B58" s="12" t="s">
        <v>125</v>
      </c>
      <c r="C58" s="12" t="s">
        <v>11</v>
      </c>
      <c r="D58" s="12" t="s">
        <v>123</v>
      </c>
      <c r="E58" s="6"/>
    </row>
    <row r="59" spans="2:5" x14ac:dyDescent="0.35">
      <c r="B59" s="12" t="s">
        <v>126</v>
      </c>
      <c r="C59" s="12" t="s">
        <v>11</v>
      </c>
      <c r="D59" s="12" t="s">
        <v>123</v>
      </c>
      <c r="E59" s="6"/>
    </row>
    <row r="60" spans="2:5" x14ac:dyDescent="0.35">
      <c r="B60" s="13" t="s">
        <v>127</v>
      </c>
      <c r="C60" s="13" t="s">
        <v>11</v>
      </c>
      <c r="D60" s="13" t="s">
        <v>123</v>
      </c>
      <c r="E60" s="7"/>
    </row>
    <row r="61" spans="2:5" x14ac:dyDescent="0.35">
      <c r="B61" s="13" t="s">
        <v>128</v>
      </c>
      <c r="C61" s="13" t="s">
        <v>11</v>
      </c>
      <c r="D61" s="13" t="s">
        <v>123</v>
      </c>
      <c r="E61" s="7"/>
    </row>
    <row r="62" spans="2:5" x14ac:dyDescent="0.35">
      <c r="B62" s="13" t="s">
        <v>129</v>
      </c>
      <c r="C62" s="13" t="s">
        <v>11</v>
      </c>
      <c r="D62" s="13" t="s">
        <v>123</v>
      </c>
      <c r="E62" s="7"/>
    </row>
    <row r="63" spans="2:5" x14ac:dyDescent="0.35">
      <c r="B63" s="13" t="s">
        <v>130</v>
      </c>
      <c r="C63" s="13" t="s">
        <v>11</v>
      </c>
      <c r="D63" s="13" t="s">
        <v>123</v>
      </c>
      <c r="E63" s="7"/>
    </row>
    <row r="64" spans="2:5" x14ac:dyDescent="0.35">
      <c r="B64" s="13" t="s">
        <v>131</v>
      </c>
      <c r="C64" s="13" t="s">
        <v>11</v>
      </c>
      <c r="D64" s="13" t="s">
        <v>123</v>
      </c>
      <c r="E64" s="7"/>
    </row>
    <row r="65" spans="2:5" x14ac:dyDescent="0.35">
      <c r="B65" s="13" t="s">
        <v>132</v>
      </c>
      <c r="C65" s="13" t="s">
        <v>11</v>
      </c>
      <c r="D65" s="13" t="s">
        <v>123</v>
      </c>
      <c r="E65" s="7"/>
    </row>
    <row r="66" spans="2:5" x14ac:dyDescent="0.35">
      <c r="B66" s="13" t="s">
        <v>133</v>
      </c>
      <c r="C66" s="13" t="s">
        <v>11</v>
      </c>
      <c r="D66" s="13" t="s">
        <v>123</v>
      </c>
      <c r="E66" s="7"/>
    </row>
    <row r="67" spans="2:5" x14ac:dyDescent="0.35">
      <c r="B67" s="13" t="s">
        <v>134</v>
      </c>
      <c r="C67" s="13" t="s">
        <v>11</v>
      </c>
      <c r="D67" s="13" t="s">
        <v>123</v>
      </c>
      <c r="E67" s="7"/>
    </row>
    <row r="68" spans="2:5" x14ac:dyDescent="0.35">
      <c r="B68" s="13" t="s">
        <v>135</v>
      </c>
      <c r="C68" s="13" t="s">
        <v>11</v>
      </c>
      <c r="D68" s="13" t="s">
        <v>123</v>
      </c>
      <c r="E68" s="7"/>
    </row>
    <row r="69" spans="2:5" x14ac:dyDescent="0.35">
      <c r="B69" s="14" t="s">
        <v>136</v>
      </c>
      <c r="C69" s="14" t="s">
        <v>11</v>
      </c>
      <c r="D69" s="14" t="s">
        <v>123</v>
      </c>
      <c r="E69" s="8"/>
    </row>
    <row r="70" spans="2:5" x14ac:dyDescent="0.35">
      <c r="B70" s="14" t="s">
        <v>137</v>
      </c>
      <c r="C70" s="14" t="s">
        <v>11</v>
      </c>
      <c r="D70" s="14" t="s">
        <v>123</v>
      </c>
      <c r="E70" s="8"/>
    </row>
    <row r="71" spans="2:5" x14ac:dyDescent="0.35">
      <c r="B71" s="14" t="s">
        <v>141</v>
      </c>
      <c r="C71" s="14" t="s">
        <v>11</v>
      </c>
      <c r="D71" s="14" t="s">
        <v>123</v>
      </c>
      <c r="E71" s="8"/>
    </row>
    <row r="72" spans="2:5" x14ac:dyDescent="0.35">
      <c r="B72" s="14" t="s">
        <v>138</v>
      </c>
      <c r="C72" s="14" t="s">
        <v>11</v>
      </c>
      <c r="D72" s="14" t="s">
        <v>123</v>
      </c>
      <c r="E72" s="8"/>
    </row>
    <row r="73" spans="2:5" x14ac:dyDescent="0.35">
      <c r="B73" s="14" t="s">
        <v>139</v>
      </c>
      <c r="C73" s="14" t="s">
        <v>11</v>
      </c>
      <c r="D73" s="14" t="s">
        <v>123</v>
      </c>
      <c r="E73" s="8"/>
    </row>
    <row r="74" spans="2:5" x14ac:dyDescent="0.35">
      <c r="B74" s="14" t="s">
        <v>140</v>
      </c>
      <c r="C74" s="14" t="s">
        <v>11</v>
      </c>
      <c r="D74" s="14" t="s">
        <v>123</v>
      </c>
      <c r="E74" s="8"/>
    </row>
    <row r="75" spans="2:5" x14ac:dyDescent="0.35">
      <c r="B75" s="14" t="s">
        <v>142</v>
      </c>
      <c r="C75" s="14" t="s">
        <v>11</v>
      </c>
      <c r="D75" s="14" t="s">
        <v>123</v>
      </c>
      <c r="E75" s="8"/>
    </row>
    <row r="76" spans="2:5" x14ac:dyDescent="0.35">
      <c r="B76" s="14" t="s">
        <v>143</v>
      </c>
      <c r="C76" s="14" t="s">
        <v>11</v>
      </c>
      <c r="D76" s="14" t="s">
        <v>123</v>
      </c>
      <c r="E76" s="8"/>
    </row>
    <row r="77" spans="2:5" x14ac:dyDescent="0.35">
      <c r="B77" s="14" t="s">
        <v>144</v>
      </c>
      <c r="C77" s="14" t="s">
        <v>11</v>
      </c>
      <c r="D77" s="14" t="s">
        <v>123</v>
      </c>
      <c r="E77" s="8"/>
    </row>
    <row r="78" spans="2:5" x14ac:dyDescent="0.35">
      <c r="B78" s="15" t="s">
        <v>145</v>
      </c>
      <c r="C78" s="15" t="s">
        <v>11</v>
      </c>
      <c r="D78" s="15" t="s">
        <v>123</v>
      </c>
      <c r="E78" s="9"/>
    </row>
    <row r="79" spans="2:5" x14ac:dyDescent="0.35">
      <c r="B79" s="15" t="s">
        <v>146</v>
      </c>
      <c r="C79" s="15" t="s">
        <v>11</v>
      </c>
      <c r="D79" s="15" t="s">
        <v>123</v>
      </c>
      <c r="E79" s="9"/>
    </row>
    <row r="80" spans="2:5" x14ac:dyDescent="0.35">
      <c r="B80" s="10" t="s">
        <v>68</v>
      </c>
      <c r="C80" s="5">
        <f>COUNTA(B3:B79)</f>
        <v>77</v>
      </c>
    </row>
    <row r="81" spans="2:3" x14ac:dyDescent="0.35">
      <c r="B81" s="4" t="s">
        <v>69</v>
      </c>
      <c r="C81" s="2">
        <f>COUNTIF(C3:C79, "SZ")</f>
        <v>32</v>
      </c>
    </row>
    <row r="82" spans="2:3" x14ac:dyDescent="0.35">
      <c r="B82" s="4" t="s">
        <v>70</v>
      </c>
      <c r="C82" s="2">
        <f>COUNTIF(C3:C79, "TP")</f>
        <v>45</v>
      </c>
    </row>
    <row r="83" spans="2:3" x14ac:dyDescent="0.35">
      <c r="B83" s="4" t="s">
        <v>71</v>
      </c>
      <c r="C83" s="2">
        <f>C80-C81-C82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4"/>
  <sheetViews>
    <sheetView topLeftCell="A28" zoomScale="85" zoomScaleNormal="85" workbookViewId="0">
      <selection activeCell="E7" sqref="E7"/>
    </sheetView>
  </sheetViews>
  <sheetFormatPr defaultRowHeight="14.5" x14ac:dyDescent="0.35"/>
  <cols>
    <col min="2" max="2" width="20" bestFit="1" customWidth="1"/>
    <col min="4" max="4" width="12.453125" bestFit="1" customWidth="1"/>
  </cols>
  <sheetData>
    <row r="2" spans="2:4" x14ac:dyDescent="0.35">
      <c r="B2" s="1" t="s">
        <v>13</v>
      </c>
      <c r="C2" s="1" t="s">
        <v>1</v>
      </c>
      <c r="D2" s="1" t="s">
        <v>14</v>
      </c>
    </row>
    <row r="3" spans="2:4" x14ac:dyDescent="0.35">
      <c r="B3" s="2" t="s">
        <v>2</v>
      </c>
      <c r="C3" s="2" t="s">
        <v>11</v>
      </c>
      <c r="D3" s="2" t="s">
        <v>0</v>
      </c>
    </row>
    <row r="4" spans="2:4" x14ac:dyDescent="0.35">
      <c r="B4" s="2" t="s">
        <v>3</v>
      </c>
      <c r="C4" s="2" t="s">
        <v>11</v>
      </c>
      <c r="D4" s="2" t="s">
        <v>0</v>
      </c>
    </row>
    <row r="5" spans="2:4" x14ac:dyDescent="0.35">
      <c r="B5" s="2" t="s">
        <v>4</v>
      </c>
      <c r="C5" s="2" t="s">
        <v>11</v>
      </c>
      <c r="D5" s="2" t="s">
        <v>0</v>
      </c>
    </row>
    <row r="6" spans="2:4" x14ac:dyDescent="0.35">
      <c r="B6" s="2" t="s">
        <v>5</v>
      </c>
      <c r="C6" s="2" t="s">
        <v>11</v>
      </c>
      <c r="D6" s="2" t="s">
        <v>0</v>
      </c>
    </row>
    <row r="7" spans="2:4" x14ac:dyDescent="0.35">
      <c r="B7" s="2" t="s">
        <v>6</v>
      </c>
      <c r="C7" s="2" t="s">
        <v>11</v>
      </c>
      <c r="D7" s="2" t="s">
        <v>0</v>
      </c>
    </row>
    <row r="8" spans="2:4" x14ac:dyDescent="0.35">
      <c r="B8" s="2" t="s">
        <v>7</v>
      </c>
      <c r="C8" s="2" t="s">
        <v>11</v>
      </c>
      <c r="D8" s="2" t="s">
        <v>0</v>
      </c>
    </row>
    <row r="9" spans="2:4" x14ac:dyDescent="0.35">
      <c r="B9" s="2" t="s">
        <v>8</v>
      </c>
      <c r="C9" s="2" t="s">
        <v>12</v>
      </c>
      <c r="D9" s="2" t="s">
        <v>0</v>
      </c>
    </row>
    <row r="10" spans="2:4" x14ac:dyDescent="0.35">
      <c r="B10" s="2" t="s">
        <v>9</v>
      </c>
      <c r="C10" s="2" t="s">
        <v>12</v>
      </c>
      <c r="D10" s="2" t="s">
        <v>0</v>
      </c>
    </row>
    <row r="11" spans="2:4" x14ac:dyDescent="0.35">
      <c r="B11" s="2" t="s">
        <v>10</v>
      </c>
      <c r="C11" s="2" t="s">
        <v>12</v>
      </c>
      <c r="D11" s="2" t="s">
        <v>0</v>
      </c>
    </row>
    <row r="12" spans="2:4" x14ac:dyDescent="0.35">
      <c r="B12" s="2" t="s">
        <v>15</v>
      </c>
      <c r="C12" s="2" t="s">
        <v>12</v>
      </c>
      <c r="D12" s="2" t="s">
        <v>17</v>
      </c>
    </row>
    <row r="13" spans="2:4" x14ac:dyDescent="0.35">
      <c r="B13" s="2" t="s">
        <v>16</v>
      </c>
      <c r="C13" s="2" t="s">
        <v>12</v>
      </c>
      <c r="D13" s="2" t="s">
        <v>17</v>
      </c>
    </row>
    <row r="14" spans="2:4" x14ac:dyDescent="0.35">
      <c r="B14" s="3" t="s">
        <v>18</v>
      </c>
      <c r="C14" s="2" t="s">
        <v>12</v>
      </c>
      <c r="D14" s="2" t="s">
        <v>35</v>
      </c>
    </row>
    <row r="15" spans="2:4" x14ac:dyDescent="0.35">
      <c r="B15" s="3" t="s">
        <v>19</v>
      </c>
      <c r="C15" s="2" t="s">
        <v>12</v>
      </c>
      <c r="D15" s="2" t="s">
        <v>34</v>
      </c>
    </row>
    <row r="16" spans="2:4" x14ac:dyDescent="0.35">
      <c r="B16" s="3" t="s">
        <v>20</v>
      </c>
      <c r="C16" s="2" t="s">
        <v>12</v>
      </c>
      <c r="D16" s="2" t="s">
        <v>34</v>
      </c>
    </row>
    <row r="17" spans="2:4" x14ac:dyDescent="0.35">
      <c r="B17" s="3" t="s">
        <v>21</v>
      </c>
      <c r="C17" s="2" t="s">
        <v>12</v>
      </c>
      <c r="D17" s="2" t="s">
        <v>34</v>
      </c>
    </row>
    <row r="18" spans="2:4" x14ac:dyDescent="0.35">
      <c r="B18" s="3" t="s">
        <v>22</v>
      </c>
      <c r="C18" s="2" t="s">
        <v>12</v>
      </c>
      <c r="D18" s="2" t="s">
        <v>34</v>
      </c>
    </row>
    <row r="19" spans="2:4" x14ac:dyDescent="0.35">
      <c r="B19" s="3" t="s">
        <v>23</v>
      </c>
      <c r="C19" s="2" t="s">
        <v>12</v>
      </c>
      <c r="D19" s="2" t="s">
        <v>34</v>
      </c>
    </row>
    <row r="20" spans="2:4" x14ac:dyDescent="0.35">
      <c r="B20" s="3" t="s">
        <v>24</v>
      </c>
      <c r="C20" s="2" t="s">
        <v>12</v>
      </c>
      <c r="D20" s="2" t="s">
        <v>34</v>
      </c>
    </row>
    <row r="21" spans="2:4" x14ac:dyDescent="0.35">
      <c r="B21" s="3" t="s">
        <v>25</v>
      </c>
      <c r="C21" s="2" t="s">
        <v>12</v>
      </c>
      <c r="D21" s="2" t="s">
        <v>34</v>
      </c>
    </row>
    <row r="22" spans="2:4" x14ac:dyDescent="0.35">
      <c r="B22" s="3" t="s">
        <v>26</v>
      </c>
      <c r="C22" s="2" t="s">
        <v>12</v>
      </c>
      <c r="D22" s="2" t="s">
        <v>34</v>
      </c>
    </row>
    <row r="23" spans="2:4" x14ac:dyDescent="0.35">
      <c r="B23" s="3" t="s">
        <v>27</v>
      </c>
      <c r="C23" s="2" t="s">
        <v>12</v>
      </c>
      <c r="D23" s="2" t="s">
        <v>34</v>
      </c>
    </row>
    <row r="24" spans="2:4" x14ac:dyDescent="0.35">
      <c r="B24" s="3" t="s">
        <v>28</v>
      </c>
      <c r="C24" s="2" t="s">
        <v>12</v>
      </c>
      <c r="D24" s="2" t="s">
        <v>34</v>
      </c>
    </row>
    <row r="25" spans="2:4" x14ac:dyDescent="0.35">
      <c r="B25" s="3" t="s">
        <v>29</v>
      </c>
      <c r="C25" s="2" t="s">
        <v>12</v>
      </c>
      <c r="D25" s="2" t="s">
        <v>34</v>
      </c>
    </row>
    <row r="26" spans="2:4" x14ac:dyDescent="0.35">
      <c r="B26" s="3" t="s">
        <v>30</v>
      </c>
      <c r="C26" s="2" t="s">
        <v>12</v>
      </c>
      <c r="D26" s="2" t="s">
        <v>34</v>
      </c>
    </row>
    <row r="27" spans="2:4" x14ac:dyDescent="0.35">
      <c r="B27" s="3" t="s">
        <v>31</v>
      </c>
      <c r="C27" s="2" t="s">
        <v>12</v>
      </c>
      <c r="D27" s="2" t="s">
        <v>34</v>
      </c>
    </row>
    <row r="28" spans="2:4" x14ac:dyDescent="0.35">
      <c r="B28" s="3" t="s">
        <v>32</v>
      </c>
      <c r="C28" s="2" t="s">
        <v>12</v>
      </c>
      <c r="D28" s="2" t="s">
        <v>34</v>
      </c>
    </row>
    <row r="29" spans="2:4" x14ac:dyDescent="0.35">
      <c r="B29" s="3" t="s">
        <v>33</v>
      </c>
      <c r="C29" s="2" t="s">
        <v>12</v>
      </c>
      <c r="D29" s="2" t="s">
        <v>34</v>
      </c>
    </row>
    <row r="30" spans="2:4" x14ac:dyDescent="0.35">
      <c r="B30" s="3" t="s">
        <v>33</v>
      </c>
      <c r="C30" s="2" t="s">
        <v>12</v>
      </c>
      <c r="D30" s="2" t="s">
        <v>34</v>
      </c>
    </row>
    <row r="31" spans="2:4" x14ac:dyDescent="0.35">
      <c r="B31" s="3" t="s">
        <v>33</v>
      </c>
      <c r="C31" s="2" t="s">
        <v>12</v>
      </c>
      <c r="D31" s="2" t="s">
        <v>34</v>
      </c>
    </row>
    <row r="32" spans="2:4" x14ac:dyDescent="0.35">
      <c r="B32" s="3" t="s">
        <v>48</v>
      </c>
      <c r="C32" s="2" t="s">
        <v>11</v>
      </c>
      <c r="D32" s="2" t="s">
        <v>34</v>
      </c>
    </row>
    <row r="33" spans="2:4" x14ac:dyDescent="0.35">
      <c r="B33" s="3" t="s">
        <v>49</v>
      </c>
      <c r="C33" s="2" t="s">
        <v>11</v>
      </c>
      <c r="D33" s="2" t="s">
        <v>34</v>
      </c>
    </row>
    <row r="34" spans="2:4" x14ac:dyDescent="0.35">
      <c r="B34" s="3" t="s">
        <v>50</v>
      </c>
      <c r="C34" s="2" t="s">
        <v>11</v>
      </c>
      <c r="D34" s="2" t="s">
        <v>34</v>
      </c>
    </row>
    <row r="35" spans="2:4" x14ac:dyDescent="0.35">
      <c r="B35" s="3" t="s">
        <v>51</v>
      </c>
      <c r="C35" s="2" t="s">
        <v>11</v>
      </c>
      <c r="D35" s="2" t="s">
        <v>34</v>
      </c>
    </row>
    <row r="36" spans="2:4" x14ac:dyDescent="0.35">
      <c r="B36" s="3" t="s">
        <v>52</v>
      </c>
      <c r="C36" s="2" t="s">
        <v>11</v>
      </c>
      <c r="D36" s="2" t="s">
        <v>34</v>
      </c>
    </row>
    <row r="37" spans="2:4" x14ac:dyDescent="0.35">
      <c r="B37" s="3" t="s">
        <v>53</v>
      </c>
      <c r="C37" s="2" t="s">
        <v>11</v>
      </c>
      <c r="D37" s="2" t="s">
        <v>34</v>
      </c>
    </row>
    <row r="38" spans="2:4" x14ac:dyDescent="0.35">
      <c r="B38" s="3" t="s">
        <v>54</v>
      </c>
      <c r="C38" s="2" t="s">
        <v>11</v>
      </c>
      <c r="D38" s="2" t="s">
        <v>34</v>
      </c>
    </row>
    <row r="39" spans="2:4" x14ac:dyDescent="0.35">
      <c r="B39" s="3" t="s">
        <v>55</v>
      </c>
      <c r="C39" s="2" t="s">
        <v>11</v>
      </c>
      <c r="D39" s="2" t="s">
        <v>34</v>
      </c>
    </row>
    <row r="40" spans="2:4" x14ac:dyDescent="0.35">
      <c r="B40" s="3" t="s">
        <v>56</v>
      </c>
      <c r="C40" s="2" t="s">
        <v>11</v>
      </c>
      <c r="D40" s="2" t="s">
        <v>34</v>
      </c>
    </row>
    <row r="41" spans="2:4" x14ac:dyDescent="0.35">
      <c r="B41" s="3" t="s">
        <v>57</v>
      </c>
      <c r="C41" s="2" t="s">
        <v>11</v>
      </c>
      <c r="D41" s="2" t="s">
        <v>34</v>
      </c>
    </row>
    <row r="42" spans="2:4" x14ac:dyDescent="0.35">
      <c r="B42" s="3" t="s">
        <v>36</v>
      </c>
      <c r="C42" s="2" t="s">
        <v>11</v>
      </c>
      <c r="D42" s="2" t="s">
        <v>34</v>
      </c>
    </row>
    <row r="43" spans="2:4" x14ac:dyDescent="0.35">
      <c r="B43" s="3" t="s">
        <v>37</v>
      </c>
      <c r="C43" s="2" t="s">
        <v>11</v>
      </c>
      <c r="D43" s="2" t="s">
        <v>34</v>
      </c>
    </row>
    <row r="44" spans="2:4" x14ac:dyDescent="0.35">
      <c r="B44" s="3" t="s">
        <v>38</v>
      </c>
      <c r="C44" s="2" t="s">
        <v>11</v>
      </c>
      <c r="D44" s="2" t="s">
        <v>34</v>
      </c>
    </row>
    <row r="45" spans="2:4" x14ac:dyDescent="0.35">
      <c r="B45" s="3" t="s">
        <v>39</v>
      </c>
      <c r="C45" s="2" t="s">
        <v>11</v>
      </c>
      <c r="D45" s="2" t="s">
        <v>34</v>
      </c>
    </row>
    <row r="46" spans="2:4" x14ac:dyDescent="0.35">
      <c r="B46" s="3" t="s">
        <v>40</v>
      </c>
      <c r="C46" s="2" t="s">
        <v>11</v>
      </c>
      <c r="D46" s="2" t="s">
        <v>34</v>
      </c>
    </row>
    <row r="47" spans="2:4" x14ac:dyDescent="0.35">
      <c r="B47" s="3" t="s">
        <v>41</v>
      </c>
      <c r="C47" s="2" t="s">
        <v>11</v>
      </c>
      <c r="D47" s="2" t="s">
        <v>34</v>
      </c>
    </row>
    <row r="48" spans="2:4" x14ac:dyDescent="0.35">
      <c r="B48" s="3" t="s">
        <v>42</v>
      </c>
      <c r="C48" s="2" t="s">
        <v>11</v>
      </c>
      <c r="D48" s="2" t="s">
        <v>34</v>
      </c>
    </row>
    <row r="49" spans="2:4" x14ac:dyDescent="0.35">
      <c r="B49" s="3" t="s">
        <v>43</v>
      </c>
      <c r="C49" s="2" t="s">
        <v>11</v>
      </c>
      <c r="D49" s="2" t="s">
        <v>34</v>
      </c>
    </row>
    <row r="50" spans="2:4" x14ac:dyDescent="0.35">
      <c r="B50" s="3" t="s">
        <v>44</v>
      </c>
      <c r="C50" s="2" t="s">
        <v>11</v>
      </c>
      <c r="D50" s="2" t="s">
        <v>34</v>
      </c>
    </row>
    <row r="51" spans="2:4" x14ac:dyDescent="0.35">
      <c r="B51" s="3" t="s">
        <v>45</v>
      </c>
      <c r="C51" s="2" t="s">
        <v>11</v>
      </c>
      <c r="D51" s="2" t="s">
        <v>34</v>
      </c>
    </row>
    <row r="52" spans="2:4" x14ac:dyDescent="0.35">
      <c r="B52" s="3" t="s">
        <v>46</v>
      </c>
      <c r="C52" s="2" t="s">
        <v>11</v>
      </c>
      <c r="D52" s="2" t="s">
        <v>34</v>
      </c>
    </row>
    <row r="53" spans="2:4" x14ac:dyDescent="0.35">
      <c r="B53" s="3" t="s">
        <v>47</v>
      </c>
      <c r="C53" s="2" t="s">
        <v>11</v>
      </c>
      <c r="D53" s="2" t="s">
        <v>34</v>
      </c>
    </row>
    <row r="54" spans="2:4" x14ac:dyDescent="0.35">
      <c r="B54" s="3" t="s">
        <v>58</v>
      </c>
      <c r="C54" s="2" t="s">
        <v>11</v>
      </c>
      <c r="D54" s="2" t="s">
        <v>34</v>
      </c>
    </row>
    <row r="55" spans="2:4" x14ac:dyDescent="0.35">
      <c r="B55" s="3" t="s">
        <v>59</v>
      </c>
      <c r="C55" s="2" t="s">
        <v>11</v>
      </c>
      <c r="D55" s="2" t="s">
        <v>60</v>
      </c>
    </row>
    <row r="56" spans="2:4" x14ac:dyDescent="0.35">
      <c r="B56" s="3" t="s">
        <v>61</v>
      </c>
      <c r="C56" s="2" t="s">
        <v>11</v>
      </c>
      <c r="D56" s="2" t="s">
        <v>60</v>
      </c>
    </row>
    <row r="57" spans="2:4" x14ac:dyDescent="0.35">
      <c r="B57" s="3" t="s">
        <v>62</v>
      </c>
      <c r="C57" s="2" t="s">
        <v>11</v>
      </c>
      <c r="D57" s="2" t="s">
        <v>34</v>
      </c>
    </row>
    <row r="58" spans="2:4" x14ac:dyDescent="0.35">
      <c r="B58" s="3" t="s">
        <v>63</v>
      </c>
      <c r="C58" s="2" t="s">
        <v>11</v>
      </c>
      <c r="D58" s="2" t="s">
        <v>60</v>
      </c>
    </row>
    <row r="59" spans="2:4" x14ac:dyDescent="0.35">
      <c r="B59" s="3" t="s">
        <v>64</v>
      </c>
      <c r="C59" s="2" t="s">
        <v>11</v>
      </c>
      <c r="D59" s="2" t="s">
        <v>60</v>
      </c>
    </row>
    <row r="60" spans="2:4" x14ac:dyDescent="0.35">
      <c r="B60" s="3" t="s">
        <v>65</v>
      </c>
      <c r="C60" s="2" t="s">
        <v>11</v>
      </c>
      <c r="D60" s="2" t="s">
        <v>60</v>
      </c>
    </row>
    <row r="61" spans="2:4" x14ac:dyDescent="0.35">
      <c r="B61" s="3" t="s">
        <v>66</v>
      </c>
      <c r="C61" s="2" t="s">
        <v>67</v>
      </c>
      <c r="D61" s="2" t="s">
        <v>67</v>
      </c>
    </row>
    <row r="62" spans="2:4" x14ac:dyDescent="0.35">
      <c r="B62" s="3" t="s">
        <v>66</v>
      </c>
      <c r="C62" s="2" t="s">
        <v>67</v>
      </c>
      <c r="D62" s="2" t="s">
        <v>67</v>
      </c>
    </row>
    <row r="63" spans="2:4" x14ac:dyDescent="0.35">
      <c r="B63" s="3" t="s">
        <v>66</v>
      </c>
      <c r="C63" s="2" t="s">
        <v>67</v>
      </c>
      <c r="D63" s="2" t="s">
        <v>67</v>
      </c>
    </row>
    <row r="64" spans="2:4" x14ac:dyDescent="0.35">
      <c r="B64" s="3" t="s">
        <v>66</v>
      </c>
      <c r="C64" s="2" t="s">
        <v>67</v>
      </c>
      <c r="D64" s="2" t="s">
        <v>67</v>
      </c>
    </row>
    <row r="65" spans="2:4" x14ac:dyDescent="0.35">
      <c r="B65" s="3" t="s">
        <v>66</v>
      </c>
      <c r="C65" s="2" t="s">
        <v>67</v>
      </c>
      <c r="D65" s="2" t="s">
        <v>67</v>
      </c>
    </row>
    <row r="66" spans="2:4" x14ac:dyDescent="0.35">
      <c r="B66" s="3" t="s">
        <v>66</v>
      </c>
      <c r="C66" s="2" t="s">
        <v>67</v>
      </c>
      <c r="D66" s="2" t="s">
        <v>67</v>
      </c>
    </row>
    <row r="67" spans="2:4" x14ac:dyDescent="0.35">
      <c r="B67" s="3" t="s">
        <v>66</v>
      </c>
      <c r="C67" s="2" t="s">
        <v>67</v>
      </c>
      <c r="D67" s="2" t="s">
        <v>67</v>
      </c>
    </row>
    <row r="68" spans="2:4" x14ac:dyDescent="0.35">
      <c r="B68" s="3" t="s">
        <v>66</v>
      </c>
      <c r="C68" s="2" t="s">
        <v>67</v>
      </c>
      <c r="D68" s="2" t="s">
        <v>67</v>
      </c>
    </row>
    <row r="69" spans="2:4" x14ac:dyDescent="0.35">
      <c r="B69" s="3" t="s">
        <v>66</v>
      </c>
      <c r="C69" s="2" t="s">
        <v>67</v>
      </c>
      <c r="D69" s="2" t="s">
        <v>67</v>
      </c>
    </row>
    <row r="70" spans="2:4" x14ac:dyDescent="0.35">
      <c r="B70" s="3" t="s">
        <v>66</v>
      </c>
      <c r="C70" s="2" t="s">
        <v>67</v>
      </c>
      <c r="D70" s="2" t="s">
        <v>67</v>
      </c>
    </row>
    <row r="71" spans="2:4" x14ac:dyDescent="0.35">
      <c r="B71" s="4" t="s">
        <v>68</v>
      </c>
      <c r="C71" s="2">
        <f>COUNTA(B3:B70)</f>
        <v>68</v>
      </c>
    </row>
    <row r="72" spans="2:4" x14ac:dyDescent="0.35">
      <c r="B72" s="4" t="s">
        <v>69</v>
      </c>
      <c r="C72" s="2">
        <f>COUNTIF(C3:C70, "SZ")</f>
        <v>35</v>
      </c>
    </row>
    <row r="73" spans="2:4" x14ac:dyDescent="0.35">
      <c r="B73" s="4" t="s">
        <v>70</v>
      </c>
      <c r="C73" s="2">
        <f>COUNTIF(C3:C70, "TP")</f>
        <v>23</v>
      </c>
    </row>
    <row r="74" spans="2:4" x14ac:dyDescent="0.35">
      <c r="B74" s="4" t="s">
        <v>71</v>
      </c>
      <c r="C74" s="2">
        <f>C71-C72-C73</f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2021-AUG</vt:lpstr>
      <vt:lpstr>2020-OCT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Lam</dc:creator>
  <cp:lastModifiedBy>Hong Lam</cp:lastModifiedBy>
  <dcterms:created xsi:type="dcterms:W3CDTF">2020-07-14T05:24:36Z</dcterms:created>
  <dcterms:modified xsi:type="dcterms:W3CDTF">2021-08-11T05:21:59Z</dcterms:modified>
</cp:coreProperties>
</file>