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EURAETH\Downloads\"/>
    </mc:Choice>
  </mc:AlternateContent>
  <xr:revisionPtr revIDLastSave="0" documentId="13_ncr:1_{445C94A3-16DD-4077-A397-8B5BA969F8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3" i="2" l="1"/>
  <c r="K3" i="2" l="1"/>
  <c r="F15" i="2"/>
  <c r="K12" i="2" l="1"/>
  <c r="K14" i="2"/>
  <c r="K11" i="2" l="1"/>
  <c r="K10" i="2" l="1"/>
  <c r="K4" i="2" l="1"/>
  <c r="K5" i="2"/>
  <c r="K6" i="2"/>
  <c r="K7" i="2"/>
  <c r="K8" i="2"/>
  <c r="K9" i="2"/>
  <c r="D15" i="2" l="1"/>
</calcChain>
</file>

<file path=xl/sharedStrings.xml><?xml version="1.0" encoding="utf-8"?>
<sst xmlns="http://schemas.openxmlformats.org/spreadsheetml/2006/main" count="95" uniqueCount="63">
  <si>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</si>
  <si>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</si>
  <si>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</si>
  <si>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</si>
  <si>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</si>
  <si>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</si>
  <si>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</si>
  <si>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</si>
  <si>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</si>
  <si>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</si>
  <si>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</si>
  <si>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</si>
  <si>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</si>
  <si>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</si>
  <si>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</si>
  <si>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</si>
  <si>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</si>
  <si>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</si>
  <si>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</si>
  <si>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</si>
  <si>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</si>
  <si>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</si>
  <si>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</si>
  <si>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</si>
  <si>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</si>
  <si>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</si>
  <si>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</si>
  <si>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</si>
  <si>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</si>
  <si>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</si>
  <si>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</si>
  <si>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</si>
  <si>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</si>
  <si>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</si>
  <si>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</si>
  <si>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</si>
  <si>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</si>
  <si>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</si>
  <si>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</si>
  <si>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</si>
  <si>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</si>
  <si>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</si>
  <si>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</si>
  <si>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</si>
  <si>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APSIDE-D000-202501.1</t>
  </si>
  <si>
    <t>D000CTR2024000007501</t>
  </si>
  <si>
    <t>D210APS2025000034983
RHA1 2025T1</t>
  </si>
  <si>
    <t>D000CTR2025000007606</t>
  </si>
  <si>
    <t>D120APS2025000035139
BLOOM 2025 T1</t>
  </si>
  <si>
    <t>APSIDE-D000-202502.1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</si>
  <si>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</si>
  <si>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</si>
  <si>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</si>
  <si>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</si>
  <si>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</si>
  <si>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</si>
  <si>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</si>
  <si>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D120APS2025000035923
Yanis 2025T2</t>
  </si>
  <si>
    <t>D810APS2025000036001
Luca 2025T2</t>
  </si>
  <si>
    <t>D210APS2025000036005
Rémi 2025T2</t>
  </si>
  <si>
    <t>D810APS2024000034593
QESCLI 2025T1</t>
  </si>
  <si>
    <t>+ 5 jours en travaux internes</t>
  </si>
  <si>
    <t>Inactivité 18j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</si>
</sst>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0\ &quot;€&quot;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1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65" fontId="2" fillId="0" borderId="0" xfId="0" applyNumberFormat="1" applyFont="1" applyFill="1" applyBorder="1" applyProtection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2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="80" zoomScaleNormal="80" workbookViewId="0"/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15" ht="15.75" thickBot="1" x14ac:dyDescent="0.3"/>
    <row r="2" spans="1:15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8">
        <v>45778</v>
      </c>
      <c r="M2" s="29"/>
    </row>
    <row r="3" spans="1:15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15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SUM(L5:L11)</f>
        <v>31776</v>
      </c>
      <c r="M4" s="15">
        <f>SUM(M5:M11)</f>
        <v>20280</v>
      </c>
    </row>
    <row r="5" spans="1:15" ht="30" x14ac:dyDescent="0.25">
      <c r="A5" s="17" t="s">
        <v>44</v>
      </c>
      <c r="B5" s="17">
        <v>2025</v>
      </c>
      <c r="C5" s="18" t="s">
        <v>45</v>
      </c>
      <c r="D5" s="18" t="s">
        <v>35</v>
      </c>
      <c r="E5" s="19" t="s">
        <v>60</v>
      </c>
      <c r="F5" s="20">
        <v>70</v>
      </c>
      <c r="G5" s="20" t="s">
        <v>13</v>
      </c>
      <c r="H5" s="20" t="s">
        <v>14</v>
      </c>
      <c r="I5" s="21">
        <v>45658</v>
      </c>
      <c r="J5" s="21">
        <v>45747</v>
      </c>
      <c r="K5" s="22" t="s">
        <v>14</v>
      </c>
      <c r="L5" s="24">
        <v>0</v>
      </c>
      <c r="M5" s="25">
        <v>5460</v>
      </c>
      <c r="N5" s="27"/>
      <c r="O5" s="27"/>
    </row>
    <row r="6" spans="1:15" ht="30" x14ac:dyDescent="0.25">
      <c r="A6" s="17" t="s">
        <v>44</v>
      </c>
      <c r="B6" s="17">
        <v>2025</v>
      </c>
      <c r="C6" s="18" t="s">
        <v>45</v>
      </c>
      <c r="D6" s="18" t="s">
        <v>35</v>
      </c>
      <c r="E6" s="19" t="s">
        <v>46</v>
      </c>
      <c r="F6" s="20">
        <v>130</v>
      </c>
      <c r="G6" s="20" t="s">
        <v>13</v>
      </c>
      <c r="H6" s="20" t="s">
        <v>14</v>
      </c>
      <c r="I6" s="21">
        <v>45658</v>
      </c>
      <c r="J6" s="21">
        <v>45747</v>
      </c>
      <c r="K6" s="22" t="s">
        <v>14</v>
      </c>
      <c r="L6" s="24">
        <v>0</v>
      </c>
      <c r="M6" s="25">
        <v>10140</v>
      </c>
      <c r="O6" s="27"/>
    </row>
    <row r="7" spans="1:15" ht="30" x14ac:dyDescent="0.25">
      <c r="A7" s="17" t="s">
        <v>49</v>
      </c>
      <c r="B7" s="17">
        <v>2025</v>
      </c>
      <c r="C7" s="18" t="s">
        <v>47</v>
      </c>
      <c r="D7" s="18" t="s">
        <v>35</v>
      </c>
      <c r="E7" s="19" t="s">
        <v>48</v>
      </c>
      <c r="F7" s="20">
        <v>60</v>
      </c>
      <c r="G7" s="20" t="s">
        <v>13</v>
      </c>
      <c r="H7" s="20" t="s">
        <v>14</v>
      </c>
      <c r="I7" s="21">
        <v>45658</v>
      </c>
      <c r="J7" s="21">
        <v>45777</v>
      </c>
      <c r="K7" s="22" t="s">
        <v>14</v>
      </c>
      <c r="L7" s="24">
        <v>0</v>
      </c>
      <c r="M7" s="25">
        <v>4680</v>
      </c>
      <c r="O7" s="27"/>
    </row>
    <row r="8" spans="1:15" ht="30" x14ac:dyDescent="0.25">
      <c r="A8" s="17" t="s">
        <v>52</v>
      </c>
      <c r="B8" s="17">
        <v>2025</v>
      </c>
      <c r="C8" s="18" t="s">
        <v>53</v>
      </c>
      <c r="D8" s="18" t="s">
        <v>35</v>
      </c>
      <c r="E8" s="19" t="s">
        <v>54</v>
      </c>
      <c r="F8" s="20">
        <v>200</v>
      </c>
      <c r="G8" s="20" t="s">
        <v>13</v>
      </c>
      <c r="H8" s="20" t="s">
        <v>14</v>
      </c>
      <c r="I8" s="21">
        <v>45717</v>
      </c>
      <c r="J8" s="21">
        <v>45869</v>
      </c>
      <c r="K8" s="22" t="s">
        <v>14</v>
      </c>
      <c r="L8" s="24">
        <v>12480</v>
      </c>
      <c r="M8" s="25">
        <v>0</v>
      </c>
      <c r="O8" s="27"/>
    </row>
    <row r="9" spans="1:15" ht="30" x14ac:dyDescent="0.25">
      <c r="A9" s="17" t="s">
        <v>55</v>
      </c>
      <c r="B9" s="17">
        <v>2025</v>
      </c>
      <c r="C9" s="18" t="s">
        <v>56</v>
      </c>
      <c r="D9" s="18" t="s">
        <v>35</v>
      </c>
      <c r="E9" s="19" t="s">
        <v>57</v>
      </c>
      <c r="F9" s="20">
        <v>60</v>
      </c>
      <c r="G9" s="20" t="s">
        <v>13</v>
      </c>
      <c r="H9" s="20" t="s">
        <v>14</v>
      </c>
      <c r="I9" s="21">
        <v>45717</v>
      </c>
      <c r="J9" s="21">
        <v>45869</v>
      </c>
      <c r="K9" s="22" t="s">
        <v>14</v>
      </c>
      <c r="L9" s="24">
        <v>6432</v>
      </c>
      <c r="M9" s="25">
        <v>0</v>
      </c>
      <c r="O9" s="27"/>
    </row>
    <row r="10" spans="1:15" ht="30" x14ac:dyDescent="0.25">
      <c r="A10" s="17" t="s">
        <v>55</v>
      </c>
      <c r="B10" s="17">
        <v>2025</v>
      </c>
      <c r="C10" s="18" t="s">
        <v>56</v>
      </c>
      <c r="D10" s="18" t="s">
        <v>35</v>
      </c>
      <c r="E10" s="19" t="s">
        <v>58</v>
      </c>
      <c r="F10" s="20">
        <v>100</v>
      </c>
      <c r="G10" s="20" t="s">
        <v>13</v>
      </c>
      <c r="H10" s="20" t="s">
        <v>14</v>
      </c>
      <c r="I10" s="21">
        <v>45748</v>
      </c>
      <c r="J10" s="21">
        <v>45900</v>
      </c>
      <c r="K10" s="22" t="s">
        <v>14</v>
      </c>
      <c r="L10" s="24">
        <v>6432</v>
      </c>
      <c r="M10" s="25">
        <v>0</v>
      </c>
      <c r="O10" s="27"/>
    </row>
    <row r="11" spans="1:15" ht="30" x14ac:dyDescent="0.25">
      <c r="A11" s="17" t="s">
        <v>55</v>
      </c>
      <c r="B11" s="17">
        <v>2025</v>
      </c>
      <c r="C11" s="18" t="s">
        <v>56</v>
      </c>
      <c r="D11" s="18" t="s">
        <v>35</v>
      </c>
      <c r="E11" s="19" t="s">
        <v>59</v>
      </c>
      <c r="F11" s="20">
        <v>60</v>
      </c>
      <c r="G11" s="20" t="s">
        <v>13</v>
      </c>
      <c r="H11" s="20" t="s">
        <v>14</v>
      </c>
      <c r="I11" s="21">
        <v>45748</v>
      </c>
      <c r="J11" s="21">
        <v>45869</v>
      </c>
      <c r="K11" s="22" t="s">
        <v>14</v>
      </c>
      <c r="L11" s="24">
        <v>6432</v>
      </c>
      <c r="M11" s="25">
        <v>0</v>
      </c>
      <c r="O11" s="27"/>
    </row>
  </sheetData>
  <autoFilter ref="A3:M4" xr:uid="{00000000-0009-0000-0000-000000000000}"/>
  <mergeCells count="1">
    <mergeCell ref="L2:M2"/>
  </mergeCells>
  <conditionalFormatting sqref="G5:H11">
    <cfRule type="cellIs" dxfId="1" priority="52" operator="equal">
      <formula>"OK"</formula>
    </cfRule>
  </conditionalFormatting>
  <conditionalFormatting sqref="A5:M11">
    <cfRule type="expression" dxfId="0" priority="69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5"/>
  <sheetViews>
    <sheetView tabSelected="1" workbookViewId="0">
      <selection activeCell="G4" sqref="G4"/>
    </sheetView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10</v>
      </c>
      <c r="F3" s="2">
        <v>4.5</v>
      </c>
      <c r="G3" s="2">
        <v>5.5</v>
      </c>
      <c r="H3" s="2"/>
      <c r="I3" s="2">
        <v>4</v>
      </c>
      <c r="J3" s="26" t="s">
        <v>61</v>
      </c>
      <c r="K3">
        <f t="shared" ref="K3:K14" si="0">SUM(F3:I3)</f>
        <v>14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13</v>
      </c>
      <c r="F5" s="2">
        <v>13</v>
      </c>
      <c r="G5" s="2"/>
      <c r="H5" s="2"/>
      <c r="I5" s="2">
        <v>6</v>
      </c>
      <c r="K5">
        <f t="shared" si="0"/>
        <v>19</v>
      </c>
    </row>
    <row r="6" spans="2:11" x14ac:dyDescent="0.25">
      <c r="B6" s="2" t="s">
        <v>28</v>
      </c>
      <c r="C6" s="4" t="s">
        <v>29</v>
      </c>
      <c r="D6" s="2">
        <v>13</v>
      </c>
      <c r="F6" s="2">
        <v>13</v>
      </c>
      <c r="G6" s="2"/>
      <c r="H6" s="2"/>
      <c r="I6" s="2">
        <v>6</v>
      </c>
      <c r="K6">
        <f t="shared" si="0"/>
        <v>19</v>
      </c>
    </row>
    <row r="7" spans="2:11" x14ac:dyDescent="0.25">
      <c r="B7" s="2" t="s">
        <v>21</v>
      </c>
      <c r="C7" s="4" t="s">
        <v>22</v>
      </c>
      <c r="D7" s="2">
        <v>13</v>
      </c>
      <c r="F7" s="2">
        <v>10</v>
      </c>
      <c r="G7" s="2">
        <v>3</v>
      </c>
      <c r="H7" s="2"/>
      <c r="I7" s="2">
        <v>6</v>
      </c>
      <c r="K7">
        <f t="shared" si="0"/>
        <v>19</v>
      </c>
    </row>
    <row r="8" spans="2:11" x14ac:dyDescent="0.25">
      <c r="B8" s="2" t="s">
        <v>38</v>
      </c>
      <c r="C8" s="4" t="s">
        <v>39</v>
      </c>
      <c r="D8" s="2">
        <v>10</v>
      </c>
      <c r="F8" s="2">
        <v>5.5</v>
      </c>
      <c r="G8" s="2">
        <v>4.5</v>
      </c>
      <c r="H8" s="2"/>
      <c r="I8" s="2">
        <v>9</v>
      </c>
      <c r="K8">
        <f t="shared" si="0"/>
        <v>19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14</v>
      </c>
      <c r="F10" s="2">
        <v>14</v>
      </c>
      <c r="G10" s="2"/>
      <c r="H10" s="2"/>
      <c r="I10" s="2">
        <v>5</v>
      </c>
      <c r="K10">
        <f t="shared" si="0"/>
        <v>19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13</v>
      </c>
      <c r="F12" s="2"/>
      <c r="G12" s="2">
        <v>13</v>
      </c>
      <c r="H12" s="2"/>
      <c r="I12" s="2">
        <v>6</v>
      </c>
      <c r="K12">
        <f t="shared" si="0"/>
        <v>19</v>
      </c>
    </row>
    <row r="13" spans="2:11" x14ac:dyDescent="0.25">
      <c r="B13" s="2" t="s">
        <v>25</v>
      </c>
      <c r="C13" s="4" t="s">
        <v>31</v>
      </c>
      <c r="D13" s="2">
        <v>8</v>
      </c>
      <c r="F13" s="2"/>
      <c r="G13" s="2">
        <v>8</v>
      </c>
      <c r="H13" s="2"/>
      <c r="I13" s="2">
        <v>11</v>
      </c>
      <c r="K13">
        <f t="shared" si="0"/>
        <v>19</v>
      </c>
    </row>
    <row r="14" spans="2:11" x14ac:dyDescent="0.25">
      <c r="B14" s="2" t="s">
        <v>50</v>
      </c>
      <c r="C14" s="4" t="s">
        <v>51</v>
      </c>
      <c r="D14" s="2">
        <v>18</v>
      </c>
      <c r="F14" s="2"/>
      <c r="G14" s="2"/>
      <c r="H14" s="2">
        <v>18</v>
      </c>
      <c r="I14" s="2">
        <v>1</v>
      </c>
      <c r="J14" t="s">
        <v>62</v>
      </c>
      <c r="K14">
        <f t="shared" si="0"/>
        <v>19</v>
      </c>
    </row>
    <row r="15" spans="2:11" x14ac:dyDescent="0.25">
      <c r="D15" s="16">
        <f>SUM(D3:D14)</f>
        <v>112</v>
      </c>
      <c r="F15" s="30">
        <f>SUM(F3:H14)</f>
        <v>112</v>
      </c>
      <c r="G15" s="30"/>
      <c r="H15" s="30"/>
    </row>
  </sheetData>
  <sortState xmlns:xlrd2="http://schemas.microsoft.com/office/spreadsheetml/2017/richdata2" ref="B4:D14">
    <sortCondition ref="B4"/>
  </sortState>
  <mergeCells count="1">
    <mergeCell ref="F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2025-05-26T09:37:03Z</dcterms:modified>
</cp:coreProperties>
</file>