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ames\Steam\steamapps\common\RailWorks\Source\RailionLudmilla-Consists\Quickdrive\"/>
    </mc:Choice>
  </mc:AlternateContent>
  <xr:revisionPtr revIDLastSave="0" documentId="13_ncr:1_{64D61158-573F-4E7F-BFB0-034312C66869}" xr6:coauthVersionLast="47" xr6:coauthVersionMax="47" xr10:uidLastSave="{00000000-0000-0000-0000-000000000000}"/>
  <bookViews>
    <workbookView xWindow="1470" yWindow="1470" windowWidth="15248" windowHeight="11648" xr2:uid="{00000000-000D-0000-FFFF-FFFF00000000}"/>
  </bookViews>
  <sheets>
    <sheet name="Voorstel Universeel Testje" sheetId="7" r:id="rId1"/>
    <sheet name="Voorstel Universeel WIP1" sheetId="2" r:id="rId2"/>
    <sheet name="Voorstel goederen" sheetId="6" r:id="rId3"/>
    <sheet name="Voorstel ZWN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2" authorId="0" shapeId="0" xr:uid="{59C84947-E937-4CB4-A423-D6781CC6776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Geel: indien nodig toewijzen aan Custom X</t>
        </r>
      </text>
    </comment>
    <comment ref="B2" authorId="0" shapeId="0" xr:uid="{A92C6D3D-A459-4D2D-8346-5976CFFCDDF5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Groen: ingevoerd en compleet</t>
        </r>
      </text>
    </comment>
    <comment ref="B18" authorId="0" shapeId="0" xr:uid="{5EC877C8-8917-46DD-A746-9F38061D060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8" authorId="0" shapeId="0" xr:uid="{B3C20587-93C3-4850-9CEF-026D8862186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4" authorId="0" shapeId="0" xr:uid="{C0A47AFD-4D12-4FCB-8282-2E4D937D065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genormaliseerd naar maximum</t>
        </r>
      </text>
    </comment>
    <comment ref="C4" authorId="0" shapeId="0" xr:uid="{9C50D09B-E0AD-4792-AA5C-AE6F07191B2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  <comment ref="C7" authorId="0" shapeId="0" xr:uid="{A5B89C17-B7EE-4C12-9CAB-94CFB25704A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Samengevoegd met Vl-Rtd, omdat Br/Vl niet in route zit</t>
        </r>
      </text>
    </comment>
    <comment ref="C12" authorId="0" shapeId="0" xr:uid="{3B59DD6C-1E08-4DCC-BC13-4392A005E9C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geen geschikte route</t>
        </r>
      </text>
    </comment>
    <comment ref="C15" authorId="0" shapeId="0" xr:uid="{23C21FC7-5126-435F-9431-3F4F86CC774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Vanaf hieronder geen consists meer vrij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7" authorId="0" shapeId="0" xr:uid="{0A2DC338-0242-41CD-BFF0-A86C46B8A3B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2800: eigenlijk alleen X</t>
        </r>
      </text>
    </comment>
    <comment ref="C7" authorId="0" shapeId="0" xr:uid="{C73CDA71-5B46-41AF-87AC-AFDA60FB0080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1900: eigenlijk alleen ICM</t>
        </r>
      </text>
    </comment>
  </commentList>
</comments>
</file>

<file path=xl/sharedStrings.xml><?xml version="1.0" encoding="utf-8"?>
<sst xmlns="http://schemas.openxmlformats.org/spreadsheetml/2006/main" count="1091" uniqueCount="137">
  <si>
    <t>P Regional</t>
  </si>
  <si>
    <t>P Fast</t>
  </si>
  <si>
    <t>P Intercity</t>
  </si>
  <si>
    <t>P International</t>
  </si>
  <si>
    <t>P Commuter</t>
  </si>
  <si>
    <t>P Scrap</t>
  </si>
  <si>
    <t>F Coal</t>
  </si>
  <si>
    <t>F Gravel</t>
  </si>
  <si>
    <t>F Oil</t>
  </si>
  <si>
    <t>F Wood</t>
  </si>
  <si>
    <t>F Paper</t>
  </si>
  <si>
    <t>F Livestock</t>
  </si>
  <si>
    <t>F Nuclear</t>
  </si>
  <si>
    <t>F Container</t>
  </si>
  <si>
    <t>F Scrap</t>
  </si>
  <si>
    <t>Preserved</t>
  </si>
  <si>
    <t>C 1</t>
  </si>
  <si>
    <t>C 2</t>
  </si>
  <si>
    <t>C 3</t>
  </si>
  <si>
    <t>C 4</t>
  </si>
  <si>
    <t>C 5</t>
  </si>
  <si>
    <t>C 6</t>
  </si>
  <si>
    <t>C 7</t>
  </si>
  <si>
    <t>C 8</t>
  </si>
  <si>
    <t>Consist type</t>
  </si>
  <si>
    <t>ICRmh
1100</t>
  </si>
  <si>
    <t>SNG
5000
5100
5900
6100</t>
  </si>
  <si>
    <t>FLIRT
6600</t>
  </si>
  <si>
    <t>ICRmh Bnl
9200</t>
  </si>
  <si>
    <t>Manual placement</t>
  </si>
  <si>
    <t>ICRmh ICD
(900)
(1000)</t>
  </si>
  <si>
    <t>NMBS
(2550)</t>
  </si>
  <si>
    <t>VIRM
2200
2400
3600
(2800)
(3200)</t>
  </si>
  <si>
    <t>SLT
(4000)</t>
  </si>
  <si>
    <t>R-Net
(7100)
(7200)</t>
  </si>
  <si>
    <t>Thalys
(9300)</t>
  </si>
  <si>
    <t>SLT
(14000)</t>
  </si>
  <si>
    <t>DDZ
3600</t>
  </si>
  <si>
    <t>VIRM
2200
2400
3600
3700
(2800)
(3200)</t>
  </si>
  <si>
    <t>DDZ/ICM
3600
(500)
(600)
(2800*)</t>
  </si>
  <si>
    <t>DDZ/ICM
1900*
3600</t>
  </si>
  <si>
    <t>SNG
5000
5100
5200
5900
6100</t>
  </si>
  <si>
    <t>SLT
(2800)
(14000)</t>
  </si>
  <si>
    <t>Eurostar/
Thalys
(9100)
(9300)</t>
  </si>
  <si>
    <t>ICRmh ICD
900
(1000)</t>
  </si>
  <si>
    <t>FLIRT
5900
6600</t>
  </si>
  <si>
    <t>SGMm
5000
5100</t>
  </si>
  <si>
    <t>ICRmh Bnl
9200
9600</t>
  </si>
  <si>
    <t>ICM
1900
3600
(1400)</t>
  </si>
  <si>
    <t>SNG
3600
5000
5100
15100</t>
  </si>
  <si>
    <t>NMBS
(450)
(2550)</t>
  </si>
  <si>
    <t>VIRM
2200
2400
3600
3700
12200
(3200)</t>
  </si>
  <si>
    <t>ICM
1900
3600
(1400)
(2800)</t>
  </si>
  <si>
    <t>DDZ
3600
(1400)</t>
  </si>
  <si>
    <t>VIRM
2200
2400
3700
12200
(1400)</t>
  </si>
  <si>
    <t>FLIRT
2300
5900
6600</t>
  </si>
  <si>
    <t>ICM/DDZ
3600
(1400*)
(2800*)</t>
  </si>
  <si>
    <t>Arriva
(36700)
(36800)</t>
  </si>
  <si>
    <t>NMBS
(10550)
(10650)</t>
  </si>
  <si>
    <t>VIRM
2200
2400
12200
(1400)
(2800)</t>
  </si>
  <si>
    <t>ICM/DDZ
2300*
3600
(1400)</t>
  </si>
  <si>
    <t>ICM
2300
11100
(1400)</t>
  </si>
  <si>
    <t>DDZ
3600
6600
11100
(1400)
(2800)</t>
  </si>
  <si>
    <t>VIRM
2200
2400
3600
12200
(1400)
(2800)</t>
  </si>
  <si>
    <t>SGMm
(14000)
(14100)</t>
  </si>
  <si>
    <t>SLT
5000
5100
15100
(13600)</t>
  </si>
  <si>
    <t>ICM
1900
3600
(1400)
(12500)</t>
  </si>
  <si>
    <t>VIRM
2200
2600
3600
12100
12600
(1400)
(2800)
(12800)</t>
  </si>
  <si>
    <t>IRM</t>
  </si>
  <si>
    <t>SNG</t>
  </si>
  <si>
    <t>ICM</t>
  </si>
  <si>
    <t>FLIRT</t>
  </si>
  <si>
    <t>DE</t>
  </si>
  <si>
    <t>DE3</t>
  </si>
  <si>
    <t>SLT</t>
  </si>
  <si>
    <t>SGM</t>
  </si>
  <si>
    <t>DM90</t>
  </si>
  <si>
    <t>Mat64</t>
  </si>
  <si>
    <t>DH</t>
  </si>
  <si>
    <t>Mat54</t>
  </si>
  <si>
    <t>Mat57</t>
  </si>
  <si>
    <t>Mat</t>
  </si>
  <si>
    <t>Rijtuigen</t>
  </si>
  <si>
    <t>Rtg</t>
  </si>
  <si>
    <t>DD-AR</t>
  </si>
  <si>
    <t>DDZ</t>
  </si>
  <si>
    <t>ICM
1900
(1400)
(12500)</t>
  </si>
  <si>
    <t>DDZ
1900
3600</t>
  </si>
  <si>
    <t>ICRm
3600</t>
  </si>
  <si>
    <t>SLT
5000
5100
13600
15100
(14000)</t>
  </si>
  <si>
    <t>VIRM
2200
2600
3600
12100
12600
(1400)
(2800)
(12500)
(12800)</t>
  </si>
  <si>
    <t>ICM
1900
(1400)
(2800)
(12500)</t>
  </si>
  <si>
    <t>ICRm Bnl
1200</t>
  </si>
  <si>
    <t>SGMm
5000
5100
15100
(14000)
(14100)</t>
  </si>
  <si>
    <t>SLT
(13600)
(14000)</t>
  </si>
  <si>
    <t>ICRm prio
900
(1000)</t>
  </si>
  <si>
    <t>VIRM
2200
2600
3600
12600
(1400)</t>
  </si>
  <si>
    <t>DDZ
1900
3600
(1400)</t>
  </si>
  <si>
    <t>Benelux</t>
  </si>
  <si>
    <t>Thalys</t>
  </si>
  <si>
    <t>HSL binnenland</t>
  </si>
  <si>
    <t>Berlijn</t>
  </si>
  <si>
    <t>DDM-1</t>
  </si>
  <si>
    <t>Mat46</t>
  </si>
  <si>
    <t>Rtd-Zv</t>
  </si>
  <si>
    <t>Rtd-Br</t>
  </si>
  <si>
    <t>Rtd-Rsd</t>
  </si>
  <si>
    <t>Rsd-Odz</t>
  </si>
  <si>
    <t>Rtd-Odz</t>
  </si>
  <si>
    <t>Vl-Rsd</t>
  </si>
  <si>
    <t>Vl-Rtd</t>
  </si>
  <si>
    <t>Zlw-Rtd</t>
  </si>
  <si>
    <t>Std-Vl</t>
  </si>
  <si>
    <t># Goederentreinen per HB 2020 (prorail jaarrapport)</t>
  </si>
  <si>
    <t>9 typen consists beschikbaar. Voorstel: indelen voor belangrijkste verbindingen.</t>
  </si>
  <si>
    <t>Zv-Asd</t>
  </si>
  <si>
    <t>Rtd-Bvw</t>
  </si>
  <si>
    <t>Tb-Odz</t>
  </si>
  <si>
    <t>Zv-Rsd</t>
  </si>
  <si>
    <t>Rtd-Sloe</t>
  </si>
  <si>
    <t>Sloe-Vl</t>
  </si>
  <si>
    <t>P Int</t>
  </si>
  <si>
    <t>P IC</t>
  </si>
  <si>
    <t>P F</t>
  </si>
  <si>
    <t>Pre</t>
  </si>
  <si>
    <t>P S</t>
  </si>
  <si>
    <t>P C</t>
  </si>
  <si>
    <t>P R</t>
  </si>
  <si>
    <t>F Cl</t>
  </si>
  <si>
    <t>F G</t>
  </si>
  <si>
    <t>F O</t>
  </si>
  <si>
    <t>F W</t>
  </si>
  <si>
    <t>F P</t>
  </si>
  <si>
    <t>F L</t>
  </si>
  <si>
    <t>F N</t>
  </si>
  <si>
    <t>F Cr</t>
  </si>
  <si>
    <t>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</si>
</sst>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2" borderId="0" xfId="0" applyFont="1" applyFill="1" applyAlignment="1">
      <alignment horizontal="left" vertical="top"/>
    </xf>
    <xf numFmtId="0" fontId="5" fillId="0" borderId="0" xfId="0" applyFont="1"/>
    <xf numFmtId="2" fontId="0" fillId="0" borderId="0" xfId="0" applyNumberForma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3" borderId="0" xfId="0" applyFill="1"/>
    <xf numFmtId="0" fontId="0" fillId="4" borderId="0" xfId="0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D437-B26F-4321-9F98-78EC500F5F1D}">
  <dimension ref="A1:AY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5"/>
      <c r="B2" s="1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2" t="s">
        <v>121</v>
      </c>
      <c r="B3" s="1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A4" s="14" t="s">
        <v>123</v>
      </c>
      <c r="B4" s="1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A5" t="s">
        <v>122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A6" t="s">
        <v>121</v>
      </c>
      <c r="B6" t="s">
        <v>82</v>
      </c>
      <c r="K6" s="11" t="s">
        <v>83</v>
      </c>
      <c r="L6" s="11" t="s">
        <v>83</v>
      </c>
      <c r="M6" s="11" t="s">
        <v>83</v>
      </c>
      <c r="N6" s="11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A7" t="s">
        <v>123</v>
      </c>
      <c r="B7" t="s">
        <v>79</v>
      </c>
      <c r="AD7" s="11" t="s">
        <v>79</v>
      </c>
      <c r="AE7" s="11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A9" t="s">
        <v>126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A10" t="s">
        <v>127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A11" t="s">
        <v>125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A12" t="s">
        <v>124</v>
      </c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A13" t="s">
        <v>126</v>
      </c>
      <c r="B13" t="s">
        <v>84</v>
      </c>
      <c r="G13" s="11" t="s">
        <v>84</v>
      </c>
      <c r="H13" s="11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A14" t="s">
        <v>127</v>
      </c>
      <c r="B14" t="s">
        <v>102</v>
      </c>
      <c r="G14" s="11" t="s">
        <v>102</v>
      </c>
      <c r="H14" s="11" t="s">
        <v>102</v>
      </c>
      <c r="I14" s="11" t="s">
        <v>102</v>
      </c>
      <c r="J14" s="11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A15" t="s">
        <v>125</v>
      </c>
      <c r="B15" t="s">
        <v>77</v>
      </c>
      <c r="N15" s="11" t="s">
        <v>77</v>
      </c>
      <c r="O15" s="11" t="s">
        <v>77</v>
      </c>
      <c r="P15" s="11" t="s">
        <v>77</v>
      </c>
      <c r="Q15" s="11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A16" t="s">
        <v>126</v>
      </c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1:50" x14ac:dyDescent="0.45">
      <c r="A18" t="s">
        <v>128</v>
      </c>
      <c r="B18" s="9" t="s">
        <v>104</v>
      </c>
    </row>
    <row r="19" spans="1:50" x14ac:dyDescent="0.45">
      <c r="A19" t="s">
        <v>129</v>
      </c>
      <c r="B19" t="s">
        <v>110</v>
      </c>
    </row>
    <row r="20" spans="1:50" x14ac:dyDescent="0.45">
      <c r="A20" t="s">
        <v>130</v>
      </c>
      <c r="B20" t="s">
        <v>106</v>
      </c>
    </row>
    <row r="21" spans="1:50" x14ac:dyDescent="0.45">
      <c r="A21" t="s">
        <v>131</v>
      </c>
      <c r="B21" t="s">
        <v>109</v>
      </c>
    </row>
    <row r="22" spans="1:50" x14ac:dyDescent="0.45">
      <c r="A22" t="s">
        <v>132</v>
      </c>
      <c r="B22" t="s">
        <v>108</v>
      </c>
    </row>
    <row r="23" spans="1:50" x14ac:dyDescent="0.45">
      <c r="A23" t="s">
        <v>133</v>
      </c>
      <c r="B23" t="s">
        <v>107</v>
      </c>
    </row>
    <row r="24" spans="1:50" x14ac:dyDescent="0.45">
      <c r="A24" t="s">
        <v>134</v>
      </c>
      <c r="B24" t="s">
        <v>111</v>
      </c>
    </row>
    <row r="25" spans="1:50" x14ac:dyDescent="0.45">
      <c r="A25" t="s">
        <v>135</v>
      </c>
      <c r="B25" t="s">
        <v>120</v>
      </c>
    </row>
    <row r="26" spans="1:50" x14ac:dyDescent="0.45">
      <c r="A26" t="s">
        <v>136</v>
      </c>
      <c r="B26" t="s">
        <v>119</v>
      </c>
    </row>
    <row r="28" spans="1:50" x14ac:dyDescent="0.45">
      <c r="B28" t="s">
        <v>76</v>
      </c>
      <c r="N28" t="s">
        <v>76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  <c r="AC28" t="s">
        <v>76</v>
      </c>
    </row>
    <row r="29" spans="1:50" x14ac:dyDescent="0.45">
      <c r="B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</row>
    <row r="30" spans="1:50" x14ac:dyDescent="0.45">
      <c r="B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 t="s">
        <v>73</v>
      </c>
      <c r="AF30" t="s">
        <v>73</v>
      </c>
      <c r="AG30" t="s">
        <v>73</v>
      </c>
      <c r="AH30" t="s">
        <v>73</v>
      </c>
      <c r="AI30" t="s">
        <v>73</v>
      </c>
      <c r="AJ30" t="s">
        <v>73</v>
      </c>
      <c r="AK30" t="s">
        <v>73</v>
      </c>
      <c r="AL30" t="s">
        <v>73</v>
      </c>
      <c r="AM30" t="s">
        <v>73</v>
      </c>
      <c r="AN30" t="s">
        <v>73</v>
      </c>
      <c r="AO30" t="s">
        <v>73</v>
      </c>
      <c r="AP30" t="s">
        <v>73</v>
      </c>
      <c r="AQ30" t="s">
        <v>73</v>
      </c>
      <c r="AR30" t="s">
        <v>73</v>
      </c>
      <c r="AS30" t="s">
        <v>73</v>
      </c>
      <c r="AT30" t="s">
        <v>73</v>
      </c>
      <c r="AU30" t="s">
        <v>73</v>
      </c>
      <c r="AV30" t="s">
        <v>73</v>
      </c>
      <c r="AW30" t="s">
        <v>73</v>
      </c>
      <c r="AX30" t="s">
        <v>73</v>
      </c>
    </row>
    <row r="31" spans="1:50" x14ac:dyDescent="0.45">
      <c r="B31" t="s">
        <v>72</v>
      </c>
      <c r="AC31" t="s">
        <v>72</v>
      </c>
      <c r="AD31" t="s">
        <v>72</v>
      </c>
      <c r="AE31" t="s">
        <v>72</v>
      </c>
      <c r="AF31" t="s">
        <v>72</v>
      </c>
      <c r="AG31" t="s">
        <v>72</v>
      </c>
      <c r="AH31" t="s">
        <v>72</v>
      </c>
      <c r="AI31" t="s">
        <v>72</v>
      </c>
      <c r="AJ31" t="s">
        <v>72</v>
      </c>
      <c r="AK31" t="s">
        <v>72</v>
      </c>
      <c r="AL31" t="s">
        <v>72</v>
      </c>
      <c r="AM31" t="s">
        <v>72</v>
      </c>
      <c r="AN31" t="s">
        <v>72</v>
      </c>
      <c r="AO31" t="s">
        <v>72</v>
      </c>
      <c r="AP31" t="s">
        <v>72</v>
      </c>
      <c r="AQ31" t="s">
        <v>72</v>
      </c>
      <c r="AR31" t="s">
        <v>72</v>
      </c>
      <c r="AS31" t="s">
        <v>72</v>
      </c>
      <c r="AT31" t="s">
        <v>72</v>
      </c>
      <c r="AU31" t="s">
        <v>72</v>
      </c>
      <c r="AV31" t="s">
        <v>72</v>
      </c>
      <c r="AW31" t="s">
        <v>72</v>
      </c>
      <c r="AX31" t="s">
        <v>72</v>
      </c>
    </row>
    <row r="33" spans="1:50" x14ac:dyDescent="0.45">
      <c r="B33" t="s">
        <v>98</v>
      </c>
    </row>
    <row r="34" spans="1:50" x14ac:dyDescent="0.45">
      <c r="B34" s="2" t="s">
        <v>99</v>
      </c>
    </row>
    <row r="35" spans="1:50" x14ac:dyDescent="0.45">
      <c r="B35" t="s">
        <v>100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</row>
    <row r="36" spans="1:50" x14ac:dyDescent="0.45">
      <c r="B36" t="s">
        <v>101</v>
      </c>
    </row>
    <row r="38" spans="1:50" x14ac:dyDescent="0.45">
      <c r="A38" s="2"/>
    </row>
    <row r="39" spans="1:50" x14ac:dyDescent="0.45">
      <c r="A39" s="2"/>
    </row>
    <row r="40" spans="1:50" x14ac:dyDescent="0.45">
      <c r="A40" s="2"/>
    </row>
    <row r="41" spans="1:50" x14ac:dyDescent="0.45">
      <c r="A41" s="2"/>
    </row>
    <row r="42" spans="1:50" x14ac:dyDescent="0.45">
      <c r="A42" s="2"/>
    </row>
    <row r="43" spans="1:50" x14ac:dyDescent="0.45">
      <c r="A43" s="2"/>
    </row>
    <row r="44" spans="1:50" x14ac:dyDescent="0.45">
      <c r="A44" s="2"/>
    </row>
    <row r="45" spans="1:50" x14ac:dyDescent="0.45">
      <c r="A45" s="2"/>
    </row>
    <row r="46" spans="1:50" x14ac:dyDescent="0.45">
      <c r="A46" s="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BDAB-C9D9-49E0-AD26-048D5EA7F94B}">
  <dimension ref="A1:AY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1"/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"/>
      <c r="B3" s="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B6" t="s">
        <v>82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B7" t="s">
        <v>79</v>
      </c>
      <c r="AD7" t="s">
        <v>79</v>
      </c>
      <c r="AE7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B13" t="s">
        <v>84</v>
      </c>
      <c r="G13" t="s">
        <v>84</v>
      </c>
      <c r="H13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B14" t="s">
        <v>102</v>
      </c>
      <c r="G14" t="s">
        <v>102</v>
      </c>
      <c r="H14" t="s">
        <v>102</v>
      </c>
      <c r="I14" t="s">
        <v>102</v>
      </c>
      <c r="J14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B15" t="s">
        <v>77</v>
      </c>
      <c r="N15" t="s">
        <v>77</v>
      </c>
      <c r="O15" t="s">
        <v>77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2:50" x14ac:dyDescent="0.45">
      <c r="B18" s="9" t="s">
        <v>104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  <c r="AC18" t="s">
        <v>76</v>
      </c>
    </row>
    <row r="19" spans="2:50" x14ac:dyDescent="0.45">
      <c r="B19" t="s">
        <v>110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</row>
    <row r="20" spans="2:50" x14ac:dyDescent="0.45">
      <c r="B20" t="s">
        <v>106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 t="s">
        <v>73</v>
      </c>
      <c r="AF20" t="s">
        <v>73</v>
      </c>
      <c r="AG20" t="s">
        <v>73</v>
      </c>
      <c r="AH20" t="s">
        <v>73</v>
      </c>
      <c r="AI20" t="s">
        <v>73</v>
      </c>
      <c r="AJ20" t="s">
        <v>73</v>
      </c>
      <c r="AK20" t="s">
        <v>73</v>
      </c>
      <c r="AL20" t="s">
        <v>73</v>
      </c>
      <c r="AM20" t="s">
        <v>73</v>
      </c>
      <c r="AN20" t="s">
        <v>73</v>
      </c>
      <c r="AO20" t="s">
        <v>73</v>
      </c>
      <c r="AP20" t="s">
        <v>73</v>
      </c>
      <c r="AQ20" t="s">
        <v>73</v>
      </c>
      <c r="AR20" t="s">
        <v>73</v>
      </c>
      <c r="AS20" t="s">
        <v>73</v>
      </c>
      <c r="AT20" t="s">
        <v>73</v>
      </c>
      <c r="AU20" t="s">
        <v>73</v>
      </c>
      <c r="AV20" t="s">
        <v>73</v>
      </c>
      <c r="AW20" t="s">
        <v>73</v>
      </c>
      <c r="AX20" t="s">
        <v>73</v>
      </c>
    </row>
    <row r="21" spans="2:50" x14ac:dyDescent="0.45">
      <c r="B21" t="s">
        <v>109</v>
      </c>
      <c r="AC21" t="s">
        <v>72</v>
      </c>
      <c r="AD21" t="s">
        <v>72</v>
      </c>
      <c r="AE21" t="s">
        <v>72</v>
      </c>
      <c r="AF21" t="s">
        <v>72</v>
      </c>
      <c r="AG21" t="s">
        <v>72</v>
      </c>
      <c r="AH21" t="s">
        <v>72</v>
      </c>
      <c r="AI21" t="s">
        <v>72</v>
      </c>
      <c r="AJ21" t="s">
        <v>72</v>
      </c>
      <c r="AK21" t="s">
        <v>72</v>
      </c>
      <c r="AL21" t="s">
        <v>72</v>
      </c>
      <c r="AM21" t="s">
        <v>72</v>
      </c>
      <c r="AN21" t="s">
        <v>72</v>
      </c>
      <c r="AO21" t="s">
        <v>72</v>
      </c>
      <c r="AP21" t="s">
        <v>72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V21" t="s">
        <v>72</v>
      </c>
      <c r="AW21" t="s">
        <v>72</v>
      </c>
      <c r="AX21" t="s">
        <v>72</v>
      </c>
    </row>
    <row r="22" spans="2:50" x14ac:dyDescent="0.45">
      <c r="B22" t="s">
        <v>108</v>
      </c>
    </row>
    <row r="23" spans="2:50" x14ac:dyDescent="0.45">
      <c r="B23" t="s">
        <v>107</v>
      </c>
    </row>
    <row r="24" spans="2:50" x14ac:dyDescent="0.45">
      <c r="B24" t="s">
        <v>111</v>
      </c>
    </row>
    <row r="25" spans="2:50" x14ac:dyDescent="0.45">
      <c r="B25" t="s">
        <v>120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</row>
    <row r="26" spans="2:50" x14ac:dyDescent="0.45">
      <c r="B26" t="s">
        <v>119</v>
      </c>
    </row>
    <row r="28" spans="2:50" x14ac:dyDescent="0.45">
      <c r="B28" t="s">
        <v>76</v>
      </c>
    </row>
    <row r="29" spans="2:50" x14ac:dyDescent="0.45">
      <c r="B29" t="s">
        <v>78</v>
      </c>
    </row>
    <row r="30" spans="2:50" x14ac:dyDescent="0.45">
      <c r="B30" t="s">
        <v>73</v>
      </c>
    </row>
    <row r="31" spans="2:50" x14ac:dyDescent="0.45">
      <c r="B31" t="s">
        <v>72</v>
      </c>
    </row>
    <row r="33" spans="1:2" x14ac:dyDescent="0.45">
      <c r="B33" t="s">
        <v>98</v>
      </c>
    </row>
    <row r="34" spans="1:2" x14ac:dyDescent="0.45">
      <c r="B34" s="2" t="s">
        <v>99</v>
      </c>
    </row>
    <row r="35" spans="1:2" x14ac:dyDescent="0.45">
      <c r="B35" t="s">
        <v>100</v>
      </c>
    </row>
    <row r="36" spans="1:2" x14ac:dyDescent="0.45">
      <c r="B36" t="s">
        <v>101</v>
      </c>
    </row>
    <row r="38" spans="1:2" x14ac:dyDescent="0.45">
      <c r="A38" s="2"/>
    </row>
    <row r="39" spans="1:2" x14ac:dyDescent="0.45">
      <c r="A39" s="2"/>
    </row>
    <row r="40" spans="1:2" x14ac:dyDescent="0.45">
      <c r="A40" s="2"/>
    </row>
    <row r="41" spans="1:2" x14ac:dyDescent="0.45">
      <c r="A41" s="2"/>
    </row>
    <row r="42" spans="1:2" x14ac:dyDescent="0.45">
      <c r="A42" s="2"/>
    </row>
    <row r="43" spans="1:2" x14ac:dyDescent="0.45">
      <c r="A43" s="2"/>
    </row>
    <row r="44" spans="1:2" x14ac:dyDescent="0.45">
      <c r="A44" s="2"/>
    </row>
    <row r="45" spans="1:2" x14ac:dyDescent="0.45">
      <c r="A45" s="2"/>
    </row>
    <row r="46" spans="1:2" x14ac:dyDescent="0.45">
      <c r="A46" s="2"/>
    </row>
  </sheetData>
  <sortState xmlns:xlrd2="http://schemas.microsoft.com/office/spreadsheetml/2017/richdata2" ref="C28:D36">
    <sortCondition descending="1" ref="C28:C36"/>
  </sortState>
  <phoneticPr fontId="4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90AE-794C-410C-AA66-F71F06C1AB80}">
  <dimension ref="A1:C18"/>
  <sheetViews>
    <sheetView workbookViewId="0">
      <selection activeCell="C13" sqref="C13:C14"/>
    </sheetView>
  </sheetViews>
  <sheetFormatPr defaultRowHeight="14.25" x14ac:dyDescent="0.45"/>
  <sheetData>
    <row r="1" spans="1:3" x14ac:dyDescent="0.45">
      <c r="A1" t="s">
        <v>114</v>
      </c>
    </row>
    <row r="3" spans="1:3" x14ac:dyDescent="0.45">
      <c r="A3" t="s">
        <v>113</v>
      </c>
    </row>
    <row r="4" spans="1:3" x14ac:dyDescent="0.45">
      <c r="A4" s="9">
        <v>9300</v>
      </c>
      <c r="B4" s="10">
        <f>A4/9300</f>
        <v>1</v>
      </c>
      <c r="C4" s="9" t="s">
        <v>104</v>
      </c>
    </row>
    <row r="5" spans="1:3" x14ac:dyDescent="0.45">
      <c r="A5">
        <v>4700</v>
      </c>
      <c r="B5" s="7">
        <f t="shared" ref="B5:B18" si="0">A5/9300</f>
        <v>0.5053763440860215</v>
      </c>
      <c r="C5" t="s">
        <v>110</v>
      </c>
    </row>
    <row r="6" spans="1:3" x14ac:dyDescent="0.45">
      <c r="A6">
        <v>1550</v>
      </c>
      <c r="B6" s="7">
        <f t="shared" si="0"/>
        <v>0.16666666666666666</v>
      </c>
      <c r="C6" t="s">
        <v>106</v>
      </c>
    </row>
    <row r="7" spans="1:3" x14ac:dyDescent="0.45">
      <c r="A7" s="6">
        <v>1350</v>
      </c>
      <c r="B7" s="8">
        <f t="shared" si="0"/>
        <v>0.14516129032258066</v>
      </c>
      <c r="C7" s="6" t="s">
        <v>105</v>
      </c>
    </row>
    <row r="8" spans="1:3" x14ac:dyDescent="0.45">
      <c r="A8">
        <v>1300</v>
      </c>
      <c r="B8" s="7">
        <f t="shared" si="0"/>
        <v>0.13978494623655913</v>
      </c>
      <c r="C8" t="s">
        <v>109</v>
      </c>
    </row>
    <row r="9" spans="1:3" x14ac:dyDescent="0.45">
      <c r="A9">
        <v>1200</v>
      </c>
      <c r="B9" s="7">
        <f t="shared" si="0"/>
        <v>0.12903225806451613</v>
      </c>
      <c r="C9" t="s">
        <v>108</v>
      </c>
    </row>
    <row r="10" spans="1:3" x14ac:dyDescent="0.45">
      <c r="A10">
        <v>1100</v>
      </c>
      <c r="B10" s="7">
        <f t="shared" si="0"/>
        <v>0.11827956989247312</v>
      </c>
      <c r="C10" t="s">
        <v>107</v>
      </c>
    </row>
    <row r="11" spans="1:3" x14ac:dyDescent="0.45">
      <c r="A11">
        <v>1100</v>
      </c>
      <c r="B11" s="7">
        <f t="shared" si="0"/>
        <v>0.11827956989247312</v>
      </c>
      <c r="C11" t="s">
        <v>111</v>
      </c>
    </row>
    <row r="12" spans="1:3" x14ac:dyDescent="0.45">
      <c r="A12" s="6">
        <v>1000</v>
      </c>
      <c r="B12" s="7">
        <f t="shared" si="0"/>
        <v>0.10752688172043011</v>
      </c>
      <c r="C12" s="6" t="s">
        <v>112</v>
      </c>
    </row>
    <row r="13" spans="1:3" x14ac:dyDescent="0.45">
      <c r="A13">
        <v>800</v>
      </c>
      <c r="B13" s="7">
        <f t="shared" si="0"/>
        <v>8.6021505376344093E-2</v>
      </c>
      <c r="C13" t="s">
        <v>120</v>
      </c>
    </row>
    <row r="14" spans="1:3" x14ac:dyDescent="0.45">
      <c r="A14">
        <v>550</v>
      </c>
      <c r="B14" s="7">
        <f t="shared" si="0"/>
        <v>5.9139784946236562E-2</v>
      </c>
      <c r="C14" t="s">
        <v>119</v>
      </c>
    </row>
    <row r="15" spans="1:3" x14ac:dyDescent="0.45">
      <c r="A15" s="6">
        <v>450</v>
      </c>
      <c r="B15" s="7">
        <f t="shared" si="0"/>
        <v>4.8387096774193547E-2</v>
      </c>
      <c r="C15" s="6" t="s">
        <v>118</v>
      </c>
    </row>
    <row r="16" spans="1:3" x14ac:dyDescent="0.45">
      <c r="A16" s="6">
        <v>400</v>
      </c>
      <c r="B16" s="7">
        <f t="shared" si="0"/>
        <v>4.3010752688172046E-2</v>
      </c>
      <c r="C16" s="6" t="s">
        <v>115</v>
      </c>
    </row>
    <row r="17" spans="1:3" x14ac:dyDescent="0.45">
      <c r="A17" s="6">
        <v>400</v>
      </c>
      <c r="B17" s="7">
        <f t="shared" si="0"/>
        <v>4.3010752688172046E-2</v>
      </c>
      <c r="C17" s="6" t="s">
        <v>116</v>
      </c>
    </row>
    <row r="18" spans="1:3" x14ac:dyDescent="0.45">
      <c r="A18" s="6">
        <v>400</v>
      </c>
      <c r="B18" s="7">
        <f t="shared" si="0"/>
        <v>4.3010752688172046E-2</v>
      </c>
      <c r="C18" s="6" t="s">
        <v>117</v>
      </c>
    </row>
  </sheetData>
  <sortState xmlns:xlrd2="http://schemas.microsoft.com/office/spreadsheetml/2017/richdata2" ref="A13:B18">
    <sortCondition descending="1" ref="A13:A1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4.25" x14ac:dyDescent="0.45"/>
  <cols>
    <col min="1" max="1" width="15.6640625" style="2" customWidth="1"/>
    <col min="2" max="16384" width="9.06640625" style="2"/>
  </cols>
  <sheetData>
    <row r="1" spans="1:11" x14ac:dyDescent="0.45">
      <c r="A1" s="1" t="s">
        <v>24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</row>
    <row r="2" spans="1:11" ht="85.5" x14ac:dyDescent="0.45">
      <c r="A2" s="2" t="s">
        <v>0</v>
      </c>
      <c r="B2" s="3" t="s">
        <v>27</v>
      </c>
      <c r="C2" s="3" t="s">
        <v>27</v>
      </c>
      <c r="D2" s="3" t="s">
        <v>45</v>
      </c>
      <c r="E2" s="3" t="s">
        <v>45</v>
      </c>
      <c r="F2" s="3" t="s">
        <v>55</v>
      </c>
      <c r="G2" s="3" t="s">
        <v>45</v>
      </c>
      <c r="H2" s="3" t="s">
        <v>45</v>
      </c>
      <c r="I2" s="3" t="s">
        <v>65</v>
      </c>
      <c r="J2" s="3" t="s">
        <v>89</v>
      </c>
      <c r="K2" s="3" t="s">
        <v>94</v>
      </c>
    </row>
    <row r="3" spans="1:11" ht="142.5" x14ac:dyDescent="0.45">
      <c r="A3" s="2" t="s">
        <v>1</v>
      </c>
      <c r="B3" s="3" t="s">
        <v>32</v>
      </c>
      <c r="C3" s="3" t="s">
        <v>38</v>
      </c>
      <c r="D3" s="3" t="s">
        <v>51</v>
      </c>
      <c r="E3" s="3" t="s">
        <v>54</v>
      </c>
      <c r="F3" s="3" t="s">
        <v>54</v>
      </c>
      <c r="G3" s="3" t="s">
        <v>59</v>
      </c>
      <c r="H3" s="3" t="s">
        <v>63</v>
      </c>
      <c r="I3" s="3" t="s">
        <v>67</v>
      </c>
      <c r="J3" s="3" t="s">
        <v>90</v>
      </c>
      <c r="K3" s="3" t="s">
        <v>96</v>
      </c>
    </row>
    <row r="4" spans="1:11" ht="28.5" x14ac:dyDescent="0.45">
      <c r="A4" s="2" t="s">
        <v>2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J4" s="3" t="s">
        <v>88</v>
      </c>
      <c r="K4" s="3" t="s">
        <v>88</v>
      </c>
    </row>
    <row r="5" spans="1:11" ht="42.75" x14ac:dyDescent="0.45">
      <c r="A5" s="2" t="s">
        <v>3</v>
      </c>
      <c r="B5" s="3" t="s">
        <v>28</v>
      </c>
      <c r="C5" s="3" t="s">
        <v>28</v>
      </c>
      <c r="D5" s="3" t="s">
        <v>47</v>
      </c>
      <c r="E5" s="3" t="s">
        <v>47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92</v>
      </c>
    </row>
    <row r="6" spans="1:11" ht="85.5" x14ac:dyDescent="0.45">
      <c r="A6" s="2" t="s">
        <v>4</v>
      </c>
      <c r="B6" s="3" t="s">
        <v>26</v>
      </c>
      <c r="C6" s="3" t="s">
        <v>41</v>
      </c>
      <c r="D6" s="3" t="s">
        <v>49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64</v>
      </c>
      <c r="J6" s="3" t="s">
        <v>64</v>
      </c>
      <c r="K6" s="3" t="s">
        <v>93</v>
      </c>
    </row>
    <row r="7" spans="1:11" ht="71.25" x14ac:dyDescent="0.45">
      <c r="A7" s="2" t="s">
        <v>5</v>
      </c>
      <c r="B7" s="3" t="s">
        <v>39</v>
      </c>
      <c r="C7" s="3" t="s">
        <v>40</v>
      </c>
      <c r="D7" s="3" t="s">
        <v>48</v>
      </c>
      <c r="E7" s="3" t="s">
        <v>52</v>
      </c>
      <c r="F7" s="3" t="s">
        <v>56</v>
      </c>
      <c r="G7" s="3" t="s">
        <v>60</v>
      </c>
      <c r="H7" s="3" t="s">
        <v>61</v>
      </c>
      <c r="I7" s="3" t="s">
        <v>66</v>
      </c>
      <c r="J7" s="3" t="s">
        <v>86</v>
      </c>
      <c r="K7" s="3" t="s">
        <v>91</v>
      </c>
    </row>
    <row r="8" spans="1:11" x14ac:dyDescent="0.45">
      <c r="A8" s="2" t="s">
        <v>15</v>
      </c>
    </row>
    <row r="9" spans="1:11" ht="57" x14ac:dyDescent="0.45">
      <c r="A9" s="2" t="s">
        <v>16</v>
      </c>
      <c r="B9" s="3" t="s">
        <v>43</v>
      </c>
      <c r="C9" s="3" t="s">
        <v>43</v>
      </c>
      <c r="D9" s="3" t="s">
        <v>43</v>
      </c>
      <c r="E9" s="3" t="s">
        <v>43</v>
      </c>
      <c r="F9" s="3" t="s">
        <v>43</v>
      </c>
      <c r="G9" s="3" t="s">
        <v>43</v>
      </c>
      <c r="H9" s="3" t="s">
        <v>35</v>
      </c>
      <c r="I9" s="3" t="s">
        <v>35</v>
      </c>
      <c r="J9" s="3" t="s">
        <v>35</v>
      </c>
      <c r="K9" s="3" t="s">
        <v>35</v>
      </c>
    </row>
    <row r="10" spans="1:11" ht="42.75" x14ac:dyDescent="0.45">
      <c r="A10" s="2" t="s">
        <v>17</v>
      </c>
      <c r="B10" s="3"/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95</v>
      </c>
    </row>
    <row r="11" spans="1:11" ht="85.5" x14ac:dyDescent="0.45">
      <c r="A11" s="2" t="s">
        <v>18</v>
      </c>
      <c r="D11" s="3" t="s">
        <v>46</v>
      </c>
      <c r="E11" s="3" t="s">
        <v>53</v>
      </c>
      <c r="H11" s="3" t="s">
        <v>62</v>
      </c>
      <c r="I11" s="3" t="s">
        <v>37</v>
      </c>
      <c r="J11" s="3" t="s">
        <v>87</v>
      </c>
      <c r="K11" s="3" t="s">
        <v>97</v>
      </c>
    </row>
    <row r="12" spans="1:11" x14ac:dyDescent="0.45">
      <c r="A12" s="2" t="s">
        <v>19</v>
      </c>
    </row>
    <row r="13" spans="1:11" x14ac:dyDescent="0.45">
      <c r="A13" s="2" t="s">
        <v>20</v>
      </c>
    </row>
    <row r="14" spans="1:11" x14ac:dyDescent="0.45">
      <c r="A14" s="2" t="s">
        <v>21</v>
      </c>
    </row>
    <row r="15" spans="1:11" x14ac:dyDescent="0.45">
      <c r="A15" s="2" t="s">
        <v>22</v>
      </c>
    </row>
    <row r="16" spans="1:11" x14ac:dyDescent="0.45">
      <c r="A16" s="2" t="s">
        <v>23</v>
      </c>
    </row>
    <row r="17" spans="1:11" x14ac:dyDescent="0.45">
      <c r="A17" s="2" t="s">
        <v>6</v>
      </c>
    </row>
    <row r="18" spans="1:11" x14ac:dyDescent="0.45">
      <c r="A18" s="2" t="s">
        <v>7</v>
      </c>
    </row>
    <row r="19" spans="1:11" x14ac:dyDescent="0.45">
      <c r="A19" s="2" t="s">
        <v>8</v>
      </c>
    </row>
    <row r="20" spans="1:11" x14ac:dyDescent="0.45">
      <c r="A20" s="2" t="s">
        <v>9</v>
      </c>
    </row>
    <row r="21" spans="1:11" x14ac:dyDescent="0.45">
      <c r="A21" s="2" t="s">
        <v>10</v>
      </c>
    </row>
    <row r="22" spans="1:11" x14ac:dyDescent="0.45">
      <c r="A22" s="2" t="s">
        <v>11</v>
      </c>
    </row>
    <row r="23" spans="1:11" x14ac:dyDescent="0.45">
      <c r="A23" s="2" t="s">
        <v>12</v>
      </c>
    </row>
    <row r="24" spans="1:11" x14ac:dyDescent="0.45">
      <c r="A24" s="2" t="s">
        <v>13</v>
      </c>
    </row>
    <row r="25" spans="1:11" x14ac:dyDescent="0.45">
      <c r="A25" s="2" t="s">
        <v>14</v>
      </c>
    </row>
    <row r="27" spans="1:11" ht="42.75" x14ac:dyDescent="0.45">
      <c r="A27" s="2" t="s">
        <v>29</v>
      </c>
      <c r="B27" s="3" t="s">
        <v>31</v>
      </c>
      <c r="C27" s="3" t="s">
        <v>31</v>
      </c>
      <c r="D27" s="3" t="s">
        <v>50</v>
      </c>
      <c r="E27" s="3" t="s">
        <v>50</v>
      </c>
      <c r="F27" s="3" t="s">
        <v>50</v>
      </c>
      <c r="G27" s="3" t="s">
        <v>58</v>
      </c>
      <c r="H27" s="3" t="s">
        <v>31</v>
      </c>
      <c r="I27" s="3" t="s">
        <v>31</v>
      </c>
      <c r="J27" s="3" t="s">
        <v>31</v>
      </c>
    </row>
    <row r="28" spans="1:11" ht="42.75" x14ac:dyDescent="0.45">
      <c r="B28" s="3" t="s">
        <v>33</v>
      </c>
      <c r="C28" s="3" t="s">
        <v>36</v>
      </c>
      <c r="D28" s="3" t="s">
        <v>42</v>
      </c>
      <c r="E28" s="3" t="s">
        <v>36</v>
      </c>
      <c r="F28" s="3" t="s">
        <v>36</v>
      </c>
      <c r="G28" s="3" t="s">
        <v>36</v>
      </c>
      <c r="H28" s="3" t="s">
        <v>36</v>
      </c>
    </row>
    <row r="29" spans="1:11" ht="42.75" x14ac:dyDescent="0.45">
      <c r="B29" s="3" t="s">
        <v>34</v>
      </c>
      <c r="C29" s="3" t="s">
        <v>34</v>
      </c>
      <c r="D29" s="3" t="s">
        <v>34</v>
      </c>
      <c r="E29" s="3" t="s">
        <v>34</v>
      </c>
      <c r="F29" s="3" t="s">
        <v>34</v>
      </c>
      <c r="G29" s="3" t="s">
        <v>57</v>
      </c>
      <c r="H29" s="3" t="s">
        <v>57</v>
      </c>
      <c r="I29" s="3" t="s">
        <v>57</v>
      </c>
      <c r="J29" s="3" t="s">
        <v>57</v>
      </c>
      <c r="K29" s="3" t="s">
        <v>57</v>
      </c>
    </row>
    <row r="30" spans="1:11" ht="42.75" x14ac:dyDescent="0.45">
      <c r="B30" s="3" t="s">
        <v>30</v>
      </c>
    </row>
    <row r="31" spans="1:11" ht="28.5" x14ac:dyDescent="0.45">
      <c r="B31" s="3"/>
      <c r="D31" s="3" t="s">
        <v>37</v>
      </c>
      <c r="F31" s="3"/>
      <c r="G31" s="3"/>
    </row>
    <row r="32" spans="1:11" x14ac:dyDescent="0.45">
      <c r="B32" s="3"/>
    </row>
    <row r="35" spans="2:2" x14ac:dyDescent="0.45">
      <c r="B35" s="3"/>
    </row>
  </sheetData>
  <sortState xmlns:xlrd2="http://schemas.microsoft.com/office/spreadsheetml/2017/richdata2" ref="D26:D37">
    <sortCondition ref="D26:D37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Voorstel Universeel Testje</vt:lpstr>
      <vt:lpstr>Voorstel Universeel WIP1</vt:lpstr>
      <vt:lpstr>Voorstel goederen</vt:lpstr>
      <vt:lpstr>Voorstel ZWNL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2023-03-10T18:25:02Z</dcterms:modified>
</cp:coreProperties>
</file>