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55803F89-6057-4A85-8138-E94473DE5F2B}" xr6:coauthVersionLast="47" xr6:coauthVersionMax="47" xr10:uidLastSave="{00000000-0000-0000-0000-000000000000}"/>
  <bookViews>
    <workbookView xWindow="0" yWindow="2625" windowWidth="21503" windowHeight="12975" activeTab="1" xr2:uid="{00000000-000D-0000-FFFF-FFFF00000000}"/>
  </bookViews>
  <sheets>
    <sheet name="Treinseries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38" i="1"/>
  <c r="F37" i="1"/>
  <c r="F36" i="1"/>
  <c r="F35" i="1"/>
  <c r="F34" i="1"/>
  <c r="F33" i="1"/>
  <c r="F32" i="1"/>
  <c r="F31" i="1"/>
  <c r="F30" i="1"/>
  <c r="F28" i="1"/>
  <c r="F27" i="1"/>
  <c r="F23" i="1"/>
  <c r="F20" i="1"/>
  <c r="F18" i="1"/>
  <c r="F17" i="1"/>
  <c r="F16" i="1"/>
  <c r="F15" i="1"/>
  <c r="F14" i="1"/>
  <c r="F13" i="1"/>
  <c r="F12" i="1"/>
  <c r="F11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2" authorId="0" shapeId="0" xr:uid="{17AC6B9E-7850-4A6E-83AF-AD6AD422800D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Rtd4 ipv 6 ivm rood sein</t>
        </r>
      </text>
    </comment>
  </commentList>
</comments>
</file>

<file path=xl/sharedStrings.xml><?xml version="1.0" encoding="utf-8"?>
<sst xmlns="http://schemas.openxmlformats.org/spreadsheetml/2006/main" count="127" uniqueCount="65">
  <si>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</si>
  <si>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</si>
  <si>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</si>
  <si>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</si>
  <si>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</si>
  <si>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</si>
  <si>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</si>
  <si>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</si>
  <si>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</si>
  <si>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</si>
  <si>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</si>
  <si>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</si>
  <si>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</si>
  <si>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</si>
  <si>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</si>
  <si>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</si>
  <si>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</si>
  <si>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</si>
  <si>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</si>
  <si>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</si>
  <si>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</si>
  <si>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</si>
  <si>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</si>
  <si>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</si>
  <si>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</si>
  <si>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</si>
  <si>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</si>
  <si>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</si>
  <si>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</si>
  <si>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</si>
  <si>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</si>
  <si>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</si>
  <si>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</si>
  <si>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</si>
  <si>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</si>
  <si>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</si>
  <si>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0.05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</si>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</sst>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I9" sqref="I9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</row>
    <row r="3" spans="1:7" x14ac:dyDescent="0.45">
      <c r="A3">
        <v>140</v>
      </c>
      <c r="B3" t="s">
        <v>10</v>
      </c>
      <c r="E3" t="s">
        <v>11</v>
      </c>
    </row>
    <row r="4" spans="1:7" x14ac:dyDescent="0.45">
      <c r="A4">
        <v>500</v>
      </c>
      <c r="B4" t="s">
        <v>12</v>
      </c>
      <c r="C4">
        <v>4</v>
      </c>
      <c r="D4">
        <v>7</v>
      </c>
      <c r="E4" t="s">
        <v>13</v>
      </c>
      <c r="F4">
        <f>110+85</f>
        <v>195</v>
      </c>
    </row>
    <row r="5" spans="1:7" x14ac:dyDescent="0.45">
      <c r="A5">
        <v>600</v>
      </c>
      <c r="B5" t="s">
        <v>12</v>
      </c>
      <c r="C5">
        <v>3</v>
      </c>
      <c r="D5">
        <v>7</v>
      </c>
      <c r="E5" t="s">
        <v>13</v>
      </c>
      <c r="F5">
        <f>110+85</f>
        <v>195</v>
      </c>
    </row>
    <row r="6" spans="1:7" x14ac:dyDescent="0.45">
      <c r="A6">
        <v>700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800</v>
      </c>
      <c r="B7" t="s">
        <v>14</v>
      </c>
      <c r="C7">
        <v>4</v>
      </c>
      <c r="D7">
        <v>6</v>
      </c>
      <c r="E7" t="s">
        <v>15</v>
      </c>
      <c r="F7">
        <v>170</v>
      </c>
    </row>
    <row r="8" spans="1:7" x14ac:dyDescent="0.45">
      <c r="A8">
        <v>900</v>
      </c>
      <c r="B8" t="s">
        <v>16</v>
      </c>
      <c r="C8">
        <v>7</v>
      </c>
      <c r="D8">
        <v>9</v>
      </c>
      <c r="E8" t="s">
        <v>17</v>
      </c>
    </row>
    <row r="9" spans="1:7" x14ac:dyDescent="0.45">
      <c r="A9">
        <v>1000</v>
      </c>
      <c r="B9" t="s">
        <v>16</v>
      </c>
      <c r="C9">
        <v>7</v>
      </c>
      <c r="D9">
        <v>7</v>
      </c>
      <c r="E9" t="s">
        <v>17</v>
      </c>
      <c r="F9" t="s">
        <v>18</v>
      </c>
    </row>
    <row r="10" spans="1:7" x14ac:dyDescent="0.45">
      <c r="A10">
        <v>1100</v>
      </c>
      <c r="B10" t="s">
        <v>19</v>
      </c>
      <c r="C10">
        <v>7</v>
      </c>
      <c r="D10">
        <v>9</v>
      </c>
      <c r="E10" t="s">
        <v>20</v>
      </c>
    </row>
    <row r="11" spans="1:7" x14ac:dyDescent="0.45">
      <c r="A11">
        <v>1500</v>
      </c>
      <c r="B11" t="s">
        <v>12</v>
      </c>
      <c r="C11">
        <v>3</v>
      </c>
      <c r="D11">
        <v>7</v>
      </c>
      <c r="E11" t="s">
        <v>13</v>
      </c>
      <c r="F11">
        <f>110+85</f>
        <v>195</v>
      </c>
    </row>
    <row r="12" spans="1:7" x14ac:dyDescent="0.45">
      <c r="A12">
        <v>1600</v>
      </c>
      <c r="B12" t="s">
        <v>21</v>
      </c>
      <c r="C12">
        <v>4</v>
      </c>
      <c r="D12">
        <v>6</v>
      </c>
      <c r="E12" t="s">
        <v>22</v>
      </c>
      <c r="F12">
        <f>2*85</f>
        <v>170</v>
      </c>
      <c r="G12" t="s">
        <v>23</v>
      </c>
    </row>
    <row r="13" spans="1:7" x14ac:dyDescent="0.45">
      <c r="A13">
        <v>1800</v>
      </c>
      <c r="B13" t="s">
        <v>12</v>
      </c>
      <c r="C13">
        <v>4</v>
      </c>
      <c r="D13">
        <v>7</v>
      </c>
      <c r="E13" t="s">
        <v>13</v>
      </c>
      <c r="F13">
        <f>110+85</f>
        <v>195</v>
      </c>
    </row>
    <row r="14" spans="1:7" x14ac:dyDescent="0.45">
      <c r="A14">
        <v>2100</v>
      </c>
      <c r="B14" t="s">
        <v>14</v>
      </c>
      <c r="C14">
        <v>4</v>
      </c>
      <c r="D14">
        <v>10</v>
      </c>
      <c r="E14" t="s">
        <v>15</v>
      </c>
      <c r="F14">
        <f>115+170</f>
        <v>285</v>
      </c>
    </row>
    <row r="15" spans="1:7" x14ac:dyDescent="0.45">
      <c r="A15">
        <v>2200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2400</v>
      </c>
      <c r="B16" t="s">
        <v>24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2600</v>
      </c>
      <c r="B17" t="s">
        <v>12</v>
      </c>
      <c r="C17">
        <v>3</v>
      </c>
      <c r="D17">
        <v>8</v>
      </c>
      <c r="E17" t="s">
        <v>13</v>
      </c>
      <c r="F17">
        <f>2*110</f>
        <v>220</v>
      </c>
    </row>
    <row r="18" spans="1:6" x14ac:dyDescent="0.45">
      <c r="A18">
        <v>2800</v>
      </c>
      <c r="B18" t="s">
        <v>12</v>
      </c>
      <c r="C18">
        <v>6</v>
      </c>
      <c r="D18">
        <v>7</v>
      </c>
      <c r="E18" t="s">
        <v>13</v>
      </c>
      <c r="F18">
        <f>110+85</f>
        <v>195</v>
      </c>
    </row>
    <row r="19" spans="1:6" x14ac:dyDescent="0.45">
      <c r="A19">
        <v>2900</v>
      </c>
      <c r="B19" t="s">
        <v>14</v>
      </c>
      <c r="C19">
        <v>4</v>
      </c>
      <c r="D19">
        <v>6</v>
      </c>
      <c r="E19" t="s">
        <v>15</v>
      </c>
      <c r="F19">
        <v>170</v>
      </c>
    </row>
    <row r="20" spans="1:6" x14ac:dyDescent="0.45">
      <c r="A20">
        <v>3000</v>
      </c>
      <c r="B20" t="s">
        <v>14</v>
      </c>
      <c r="C20">
        <v>4</v>
      </c>
      <c r="D20">
        <v>10</v>
      </c>
      <c r="E20" t="s">
        <v>15</v>
      </c>
      <c r="F20">
        <f>115+170</f>
        <v>285</v>
      </c>
    </row>
    <row r="21" spans="1:6" x14ac:dyDescent="0.45">
      <c r="A21">
        <v>3100</v>
      </c>
      <c r="B21" t="s">
        <v>14</v>
      </c>
      <c r="C21">
        <v>4</v>
      </c>
      <c r="D21">
        <v>6</v>
      </c>
      <c r="E21" t="s">
        <v>15</v>
      </c>
      <c r="F21">
        <v>170</v>
      </c>
    </row>
    <row r="22" spans="1:6" x14ac:dyDescent="0.45">
      <c r="A22">
        <v>3200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3300</v>
      </c>
      <c r="B23" t="s">
        <v>25</v>
      </c>
      <c r="C23">
        <v>3</v>
      </c>
      <c r="D23">
        <v>8</v>
      </c>
      <c r="E23" t="s">
        <v>26</v>
      </c>
      <c r="F23">
        <f>2*80</f>
        <v>160</v>
      </c>
    </row>
    <row r="24" spans="1:6" x14ac:dyDescent="0.45">
      <c r="A24">
        <v>3500</v>
      </c>
      <c r="B24" t="s">
        <v>14</v>
      </c>
      <c r="C24">
        <v>4</v>
      </c>
      <c r="D24">
        <v>6</v>
      </c>
      <c r="E24" t="s">
        <v>15</v>
      </c>
      <c r="F24">
        <v>170</v>
      </c>
    </row>
    <row r="25" spans="1:6" x14ac:dyDescent="0.45">
      <c r="A25">
        <v>3700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3900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4000</v>
      </c>
      <c r="B27" t="s">
        <v>27</v>
      </c>
      <c r="C27">
        <v>4</v>
      </c>
      <c r="D27">
        <v>10</v>
      </c>
      <c r="E27" t="s">
        <v>28</v>
      </c>
      <c r="F27">
        <f>105+75</f>
        <v>180</v>
      </c>
    </row>
    <row r="28" spans="1:6" x14ac:dyDescent="0.45">
      <c r="A28">
        <v>4300</v>
      </c>
      <c r="B28" t="s">
        <v>25</v>
      </c>
      <c r="C28">
        <v>4</v>
      </c>
      <c r="D28">
        <v>7</v>
      </c>
      <c r="E28" t="s">
        <v>26</v>
      </c>
      <c r="F28">
        <f>65+80</f>
        <v>145</v>
      </c>
    </row>
    <row r="29" spans="1:6" x14ac:dyDescent="0.45">
      <c r="A29">
        <v>4500</v>
      </c>
      <c r="B29" t="s">
        <v>24</v>
      </c>
      <c r="C29">
        <v>4</v>
      </c>
      <c r="D29">
        <v>6</v>
      </c>
      <c r="E29" t="s">
        <v>15</v>
      </c>
      <c r="F29">
        <v>170</v>
      </c>
    </row>
    <row r="30" spans="1:6" x14ac:dyDescent="0.45">
      <c r="A30">
        <v>4600</v>
      </c>
      <c r="B30" t="s">
        <v>25</v>
      </c>
      <c r="C30">
        <v>7</v>
      </c>
      <c r="D30">
        <v>11</v>
      </c>
      <c r="E30" t="s">
        <v>26</v>
      </c>
      <c r="F30">
        <f>2*80+65</f>
        <v>225</v>
      </c>
    </row>
    <row r="31" spans="1:6" x14ac:dyDescent="0.45">
      <c r="A31">
        <v>4800</v>
      </c>
      <c r="B31" t="s">
        <v>27</v>
      </c>
      <c r="C31">
        <v>6</v>
      </c>
      <c r="D31">
        <v>10</v>
      </c>
      <c r="E31" t="s">
        <v>28</v>
      </c>
      <c r="F31">
        <f>105+75</f>
        <v>180</v>
      </c>
    </row>
    <row r="32" spans="1:6" x14ac:dyDescent="0.45">
      <c r="A32">
        <v>5000</v>
      </c>
      <c r="B32" t="s">
        <v>25</v>
      </c>
      <c r="C32">
        <v>6</v>
      </c>
      <c r="D32">
        <v>7</v>
      </c>
      <c r="E32" t="s">
        <v>26</v>
      </c>
      <c r="F32">
        <f>65+80</f>
        <v>145</v>
      </c>
    </row>
    <row r="33" spans="1:7" x14ac:dyDescent="0.45">
      <c r="A33">
        <v>5100</v>
      </c>
      <c r="B33" t="s">
        <v>25</v>
      </c>
      <c r="C33">
        <v>7</v>
      </c>
      <c r="D33">
        <v>8</v>
      </c>
      <c r="E33" t="s">
        <v>26</v>
      </c>
      <c r="F33">
        <f>2*80</f>
        <v>160</v>
      </c>
    </row>
    <row r="34" spans="1:7" x14ac:dyDescent="0.45">
      <c r="A34">
        <v>5200</v>
      </c>
      <c r="B34" t="s">
        <v>29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5400</v>
      </c>
      <c r="B35" t="s">
        <v>27</v>
      </c>
      <c r="C35">
        <v>6</v>
      </c>
      <c r="D35">
        <v>10</v>
      </c>
      <c r="E35" t="s">
        <v>28</v>
      </c>
      <c r="F35">
        <f>105+75</f>
        <v>180</v>
      </c>
    </row>
    <row r="36" spans="1:7" x14ac:dyDescent="0.45">
      <c r="A36">
        <v>5700</v>
      </c>
      <c r="B36" t="s">
        <v>30</v>
      </c>
      <c r="C36">
        <v>4</v>
      </c>
      <c r="D36">
        <v>8</v>
      </c>
      <c r="E36" t="s">
        <v>31</v>
      </c>
      <c r="F36">
        <f>2*80</f>
        <v>160</v>
      </c>
      <c r="G36" t="s">
        <v>32</v>
      </c>
    </row>
    <row r="37" spans="1:7" x14ac:dyDescent="0.45">
      <c r="A37">
        <v>5800</v>
      </c>
      <c r="B37" t="s">
        <v>25</v>
      </c>
      <c r="C37">
        <v>6</v>
      </c>
      <c r="D37">
        <v>7</v>
      </c>
      <c r="E37" t="s">
        <v>26</v>
      </c>
      <c r="F37">
        <f>65+80</f>
        <v>145</v>
      </c>
    </row>
    <row r="38" spans="1:7" x14ac:dyDescent="0.45">
      <c r="A38">
        <v>7400</v>
      </c>
      <c r="B38" t="s">
        <v>27</v>
      </c>
      <c r="C38">
        <v>6</v>
      </c>
      <c r="D38">
        <v>12</v>
      </c>
      <c r="E38" t="s">
        <v>28</v>
      </c>
      <c r="F38">
        <f>2*105</f>
        <v>210</v>
      </c>
    </row>
    <row r="39" spans="1:7" x14ac:dyDescent="0.45">
      <c r="A39">
        <v>7700</v>
      </c>
      <c r="B39" t="s">
        <v>33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9100</v>
      </c>
      <c r="B40" t="s">
        <v>34</v>
      </c>
      <c r="E40" t="s">
        <v>35</v>
      </c>
      <c r="G40" t="s">
        <v>36</v>
      </c>
    </row>
    <row r="41" spans="1:7" x14ac:dyDescent="0.45">
      <c r="A41">
        <v>9200</v>
      </c>
      <c r="B41" t="s">
        <v>37</v>
      </c>
      <c r="E41" t="s">
        <v>38</v>
      </c>
    </row>
    <row r="42" spans="1:7" x14ac:dyDescent="0.45">
      <c r="A42">
        <v>9300</v>
      </c>
      <c r="B42" t="s">
        <v>39</v>
      </c>
      <c r="C42" t="s">
        <v>40</v>
      </c>
      <c r="D42" t="s">
        <v>8</v>
      </c>
      <c r="E42" t="s">
        <v>41</v>
      </c>
    </row>
    <row r="43" spans="1:7" x14ac:dyDescent="0.45">
      <c r="A43">
        <v>11600</v>
      </c>
      <c r="B43" t="s">
        <v>21</v>
      </c>
      <c r="C43">
        <v>4</v>
      </c>
      <c r="D43">
        <v>6</v>
      </c>
      <c r="E43" t="s">
        <v>22</v>
      </c>
      <c r="F43">
        <f>2*85</f>
        <v>170</v>
      </c>
      <c r="G43" t="s">
        <v>32</v>
      </c>
    </row>
    <row r="44" spans="1:7" x14ac:dyDescent="0.45">
      <c r="A44">
        <v>14600</v>
      </c>
      <c r="B44" t="s">
        <v>25</v>
      </c>
      <c r="C44">
        <v>3</v>
      </c>
      <c r="D44">
        <v>11</v>
      </c>
      <c r="E44" t="s">
        <v>26</v>
      </c>
      <c r="F44">
        <f>2*80+65</f>
        <v>225</v>
      </c>
    </row>
    <row r="45" spans="1:7" x14ac:dyDescent="0.45">
      <c r="A45">
        <v>15800</v>
      </c>
      <c r="B45" t="s">
        <v>25</v>
      </c>
      <c r="C45">
        <v>6</v>
      </c>
      <c r="D45">
        <v>7</v>
      </c>
      <c r="E45" t="s">
        <v>26</v>
      </c>
      <c r="F45">
        <f>65+80</f>
        <v>145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B19"/>
  <sheetViews>
    <sheetView tabSelected="1" topLeftCell="A4" workbookViewId="0">
      <selection activeCell="D6" sqref="D6"/>
    </sheetView>
  </sheetViews>
  <sheetFormatPr defaultRowHeight="14.25" x14ac:dyDescent="0.45"/>
  <cols>
    <col min="1" max="1" width="18.46484375" customWidth="1"/>
    <col min="2" max="2" width="18.1328125" customWidth="1"/>
  </cols>
  <sheetData>
    <row r="1" spans="1:2" x14ac:dyDescent="0.45">
      <c r="A1" s="3" t="s">
        <v>42</v>
      </c>
      <c r="B1" t="s">
        <v>55</v>
      </c>
    </row>
    <row r="2" spans="1:2" x14ac:dyDescent="0.45">
      <c r="A2" s="3" t="s">
        <v>43</v>
      </c>
      <c r="B2" s="4" t="s">
        <v>56</v>
      </c>
    </row>
    <row r="3" spans="1:2" ht="71.25" x14ac:dyDescent="0.45">
      <c r="A3" s="3" t="s">
        <v>44</v>
      </c>
      <c r="B3" s="5" t="s">
        <v>59</v>
      </c>
    </row>
    <row r="4" spans="1:2" ht="57" x14ac:dyDescent="0.45">
      <c r="A4" s="3"/>
      <c r="B4" s="5" t="s">
        <v>60</v>
      </c>
    </row>
    <row r="5" spans="1:2" ht="42.75" x14ac:dyDescent="0.45">
      <c r="A5" s="3"/>
      <c r="B5" s="5" t="s">
        <v>61</v>
      </c>
    </row>
    <row r="6" spans="1:2" ht="28.5" x14ac:dyDescent="0.45">
      <c r="A6" s="3"/>
      <c r="B6" s="5" t="s">
        <v>62</v>
      </c>
    </row>
    <row r="7" spans="1:2" ht="28.5" x14ac:dyDescent="0.45">
      <c r="A7" s="3"/>
      <c r="B7" s="5" t="s">
        <v>63</v>
      </c>
    </row>
    <row r="8" spans="1:2" x14ac:dyDescent="0.45">
      <c r="A8" s="3"/>
      <c r="B8" s="4"/>
    </row>
    <row r="9" spans="1:2" x14ac:dyDescent="0.45">
      <c r="A9" s="3"/>
      <c r="B9" s="4"/>
    </row>
    <row r="10" spans="1:2" x14ac:dyDescent="0.45">
      <c r="A10" s="3" t="s">
        <v>45</v>
      </c>
      <c r="B10" s="5" t="s">
        <v>57</v>
      </c>
    </row>
    <row r="11" spans="1:2" x14ac:dyDescent="0.45">
      <c r="A11" s="3" t="s">
        <v>46</v>
      </c>
      <c r="B11" s="4" t="s">
        <v>58</v>
      </c>
    </row>
    <row r="12" spans="1:2" x14ac:dyDescent="0.45">
      <c r="A12" s="3" t="s">
        <v>47</v>
      </c>
    </row>
    <row r="13" spans="1:2" ht="42.75" x14ac:dyDescent="0.45">
      <c r="A13" s="3" t="s">
        <v>48</v>
      </c>
      <c r="B13" s="5" t="s">
        <v>64</v>
      </c>
    </row>
    <row r="14" spans="1:2" x14ac:dyDescent="0.45">
      <c r="A14" s="3" t="s">
        <v>49</v>
      </c>
      <c r="B14" s="4"/>
    </row>
    <row r="15" spans="1:2" x14ac:dyDescent="0.45">
      <c r="A15" s="3" t="s">
        <v>50</v>
      </c>
    </row>
    <row r="16" spans="1:2" x14ac:dyDescent="0.45">
      <c r="A16" s="3" t="s">
        <v>51</v>
      </c>
    </row>
    <row r="17" spans="1:1" x14ac:dyDescent="0.45">
      <c r="A17" s="3" t="s">
        <v>52</v>
      </c>
    </row>
    <row r="18" spans="1:1" x14ac:dyDescent="0.45">
      <c r="A18" s="3" t="s">
        <v>53</v>
      </c>
    </row>
    <row r="19" spans="1:1" x14ac:dyDescent="0.45">
      <c r="A19" s="3" t="s">
        <v>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Treinseries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2022-06-14T07:10:00Z</dcterms:modified>
</cp:coreProperties>
</file>