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o\Documents\Ecole\Secrétariat\Partage\"/>
    </mc:Choice>
  </mc:AlternateContent>
  <xr:revisionPtr revIDLastSave="0" documentId="13_ncr:1_{453D7E1A-2046-4AD5-BBEF-51958CC9DF1D}" xr6:coauthVersionLast="47" xr6:coauthVersionMax="47" xr10:uidLastSave="{00000000-0000-0000-0000-000000000000}"/>
  <bookViews>
    <workbookView xWindow="0" yWindow="432" windowWidth="23040" windowHeight="11808" xr2:uid="{9D5B94DE-ACFA-4F35-AB16-3EE254EA13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G25" i="1"/>
  <c r="O21" i="1"/>
  <c r="O20" i="1"/>
  <c r="S21" i="1"/>
  <c r="G24" i="1"/>
  <c r="G23" i="1"/>
  <c r="S20" i="1"/>
  <c r="S19" i="1"/>
  <c r="S18" i="1"/>
  <c r="S17" i="1"/>
  <c r="S16" i="1"/>
  <c r="O19" i="1"/>
  <c r="O18" i="1"/>
  <c r="O17" i="1"/>
  <c r="O16" i="1"/>
  <c r="K22" i="1"/>
  <c r="K21" i="1"/>
  <c r="K20" i="1"/>
  <c r="K19" i="1"/>
  <c r="K18" i="1"/>
  <c r="K17" i="1"/>
  <c r="K16" i="1"/>
  <c r="G22" i="1"/>
  <c r="G21" i="1"/>
  <c r="G20" i="1"/>
  <c r="G19" i="1"/>
  <c r="G18" i="1"/>
  <c r="G17" i="1"/>
  <c r="G16" i="1"/>
  <c r="C21" i="1"/>
  <c r="C20" i="1"/>
  <c r="C19" i="1"/>
  <c r="C18" i="1"/>
  <c r="C17" i="1"/>
  <c r="C16" i="1"/>
  <c r="E29" i="1"/>
  <c r="D29" i="1"/>
  <c r="F29" i="1"/>
  <c r="C29" i="1"/>
  <c r="E30" i="1" l="1" a="1"/>
  <c r="E30" i="1" s="1"/>
  <c r="E31" i="1" s="1"/>
  <c r="C30" i="1" a="1"/>
  <c r="C30" i="1" s="1"/>
  <c r="C31" i="1" s="1"/>
  <c r="B30" i="1" a="1"/>
  <c r="B30" i="1" s="1"/>
  <c r="B31" i="1" s="1"/>
  <c r="F30" i="1" a="1"/>
  <c r="F30" i="1" s="1"/>
  <c r="F31" i="1" s="1"/>
  <c r="D30" i="1" a="1"/>
  <c r="D30" i="1" s="1"/>
  <c r="D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<sst xmlns="http://schemas.openxmlformats.org/spreadsheetml/2006/main" count="100" uniqueCount="53">
  <si>
    <t>Calcul des notes (BUT Infocom-Com' des Orgas) - savoir si les UE sont validées</t>
  </si>
  <si>
    <t>Matière</t>
  </si>
  <si>
    <t>Coefficient</t>
  </si>
  <si>
    <t>Note</t>
  </si>
  <si>
    <t>SHS</t>
  </si>
  <si>
    <t>TIC</t>
  </si>
  <si>
    <t>Étude des Orga's</t>
  </si>
  <si>
    <t>R' Info et veille</t>
  </si>
  <si>
    <t>PPP</t>
  </si>
  <si>
    <t>SAE Synthèse doc.</t>
  </si>
  <si>
    <t>UE 1.1 - Décrypter</t>
  </si>
  <si>
    <t>UE 1.2 - Partager</t>
  </si>
  <si>
    <t>SAE Étude des Orga's</t>
  </si>
  <si>
    <t>Anglais</t>
  </si>
  <si>
    <t>SAE LV2</t>
  </si>
  <si>
    <t>LV2</t>
  </si>
  <si>
    <t>Exp. écrite/orale</t>
  </si>
  <si>
    <t>PAO</t>
  </si>
  <si>
    <t>Info&amp;Web</t>
  </si>
  <si>
    <t>UE 1.3 - Concevoir une strat'</t>
  </si>
  <si>
    <t>Médias</t>
  </si>
  <si>
    <t>Orga' Pro</t>
  </si>
  <si>
    <t>Com' des Orga's</t>
  </si>
  <si>
    <t>Métho' gestion de proj'</t>
  </si>
  <si>
    <t>Étude pub&amp;marchés</t>
  </si>
  <si>
    <t>SAE Com' des Orga's</t>
  </si>
  <si>
    <t>UE 1.4 - Elaborer des moyens</t>
  </si>
  <si>
    <t>SAE Cahier de tendances</t>
  </si>
  <si>
    <t>Culture grahique</t>
  </si>
  <si>
    <t>Outils numériques</t>
  </si>
  <si>
    <t>UE 1.5 - Piloter les relations</t>
  </si>
  <si>
    <t>Écrit/Oral spé'</t>
  </si>
  <si>
    <t>Traitement des données</t>
  </si>
  <si>
    <t>Récapitulatif</t>
  </si>
  <si>
    <t>Total coef'</t>
  </si>
  <si>
    <t>Note finale</t>
  </si>
  <si>
    <t>Réussite</t>
  </si>
  <si>
    <t>UE1.1</t>
  </si>
  <si>
    <t>UE1.2</t>
  </si>
  <si>
    <t>UE1.3</t>
  </si>
  <si>
    <t>UE1.4</t>
  </si>
  <si>
    <t>UE1.5</t>
  </si>
  <si>
    <t>Rentrer les notes</t>
  </si>
  <si>
    <t>SAE SHS</t>
  </si>
  <si>
    <t>PAO (ps sur la note)</t>
  </si>
  <si>
    <t>SAE Com' des Orga's (ps sur la note)</t>
  </si>
  <si>
    <t>SAE Synthèse doc. (ps sur la note)</t>
  </si>
  <si>
    <t>SAE Revue de presse</t>
  </si>
  <si>
    <t>SAE Revue de Presse</t>
  </si>
  <si>
    <t>⚠️ Rentrez vos notes dans le premier tableau, celles-ci se rentreront automatique dans les tableaux des UE. Pensez à rentrer toutes les notes, sinon elles comptent comme des 0.</t>
  </si>
  <si>
    <t>Pas de SAE</t>
  </si>
  <si>
    <t>© Tom COLLET, tom.collet@univ-lyon3.fr</t>
  </si>
  <si>
    <t>https://neon.page/tomxcollet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</si>
</sst>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/>
    <xf numFmtId="0" fontId="4" fillId="0" borderId="0" xfId="0" applyFont="1" applyBorder="1"/>
    <xf numFmtId="0" fontId="2" fillId="0" borderId="0" xfId="0" applyFont="1" applyBorder="1" applyAlignment="1"/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/>
    <xf numFmtId="0" fontId="3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5" xfId="0" applyFill="1" applyBorder="1"/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7" fillId="0" borderId="0" xfId="0" applyFont="1" applyBorder="1" applyAlignment="1"/>
    <xf numFmtId="0" fontId="5" fillId="0" borderId="0" xfId="0" applyFont="1" applyBorder="1" applyAlignment="1"/>
    <xf numFmtId="0" fontId="9" fillId="0" borderId="0" xfId="0" applyFont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0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on.page/tomxcol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E8DC-FBA5-478A-901E-DB0211827693}">
  <dimension ref="A1:S33"/>
  <sheetViews>
    <sheetView tabSelected="1" workbookViewId="0">
      <selection activeCell="A6" sqref="A6:N6"/>
    </sheetView>
  </sheetViews>
  <sheetFormatPr baseColWidth="10" defaultRowHeight="14.4" x14ac:dyDescent="0.3"/>
  <cols>
    <col min="1" max="1" width="18.77734375" customWidth="1"/>
    <col min="2" max="2" width="19.5546875" customWidth="1"/>
    <col min="3" max="5" width="18.77734375" customWidth="1"/>
    <col min="6" max="7" width="20.44140625" customWidth="1"/>
    <col min="8" max="8" width="18" bestFit="1" customWidth="1"/>
    <col min="9" max="9" width="18.77734375" customWidth="1"/>
    <col min="10" max="10" width="20" customWidth="1"/>
    <col min="11" max="11" width="18.77734375" customWidth="1"/>
    <col min="12" max="12" width="21" customWidth="1"/>
    <col min="13" max="13" width="20.6640625" customWidth="1"/>
    <col min="14" max="14" width="21.109375" customWidth="1"/>
    <col min="15" max="15" width="19.77734375" customWidth="1"/>
    <col min="16" max="17" width="18.77734375" customWidth="1"/>
    <col min="18" max="18" width="20.77734375" customWidth="1"/>
    <col min="19" max="19" width="18.77734375" customWidth="1"/>
    <col min="20" max="20" width="17.44140625" customWidth="1"/>
  </cols>
  <sheetData>
    <row r="1" spans="1:19" ht="16.2" customHeight="1" x14ac:dyDescent="0.3">
      <c r="A1" s="64" t="s">
        <v>0</v>
      </c>
      <c r="B1" s="64"/>
      <c r="C1" s="64"/>
      <c r="D1" s="64"/>
      <c r="E1" s="64"/>
      <c r="F1" s="64"/>
      <c r="G1" s="64"/>
      <c r="H1" s="64"/>
    </row>
    <row r="2" spans="1:19" ht="16.2" customHeight="1" x14ac:dyDescent="0.3">
      <c r="A2" s="52"/>
      <c r="B2" s="52"/>
      <c r="C2" s="52"/>
      <c r="D2" s="52"/>
      <c r="E2" s="52"/>
      <c r="F2" s="52"/>
      <c r="G2" s="52"/>
      <c r="H2" s="52"/>
    </row>
    <row r="3" spans="1:19" ht="16.2" customHeight="1" x14ac:dyDescent="0.3">
      <c r="A3" s="68" t="s">
        <v>51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1:19" ht="16.2" customHeight="1" x14ac:dyDescent="0.3">
      <c r="A4" s="70" t="s">
        <v>52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1:19" ht="16.2" customHeight="1" x14ac:dyDescent="0.3">
      <c r="A5" s="44"/>
      <c r="B5" s="44"/>
      <c r="C5" s="44"/>
      <c r="D5" s="44"/>
      <c r="E5" s="44"/>
      <c r="F5" s="44"/>
      <c r="G5" s="44"/>
      <c r="H5" s="44"/>
    </row>
    <row r="6" spans="1:19" s="11" customFormat="1" ht="16.2" customHeight="1" x14ac:dyDescent="0.25">
      <c r="A6" s="62" t="s">
        <v>49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1:19" s="10" customFormat="1" ht="16.2" customHeight="1" thickBot="1" x14ac:dyDescent="0.3">
      <c r="A7" s="9"/>
    </row>
    <row r="8" spans="1:19" ht="16.2" thickBot="1" x14ac:dyDescent="0.35">
      <c r="A8" s="59" t="s">
        <v>42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1"/>
      <c r="O8" s="7"/>
      <c r="P8" s="7"/>
      <c r="Q8" s="7"/>
      <c r="R8" s="7"/>
      <c r="S8" s="7"/>
    </row>
    <row r="9" spans="1:19" x14ac:dyDescent="0.3">
      <c r="A9" s="12" t="s">
        <v>1</v>
      </c>
      <c r="B9" s="13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13</v>
      </c>
      <c r="H9" s="13" t="s">
        <v>15</v>
      </c>
      <c r="I9" s="13" t="s">
        <v>16</v>
      </c>
      <c r="J9" s="13" t="s">
        <v>44</v>
      </c>
      <c r="K9" s="13" t="s">
        <v>18</v>
      </c>
      <c r="L9" s="13" t="s">
        <v>20</v>
      </c>
      <c r="M9" s="13" t="s">
        <v>21</v>
      </c>
      <c r="N9" s="14" t="s">
        <v>22</v>
      </c>
      <c r="O9" s="8"/>
      <c r="P9" s="8"/>
      <c r="Q9" s="8"/>
      <c r="R9" s="8"/>
      <c r="S9" s="8"/>
    </row>
    <row r="10" spans="1:19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49"/>
      <c r="J10" s="49"/>
      <c r="K10" s="49"/>
      <c r="L10" s="49"/>
      <c r="M10" s="49"/>
      <c r="N10" s="48"/>
      <c r="O10" s="6"/>
      <c r="P10" s="6"/>
      <c r="Q10" s="6"/>
      <c r="R10" s="6"/>
      <c r="S10" s="6"/>
    </row>
    <row r="11" spans="1:19" x14ac:dyDescent="0.3">
      <c r="A11" s="15" t="s">
        <v>1</v>
      </c>
      <c r="B11" s="16" t="s">
        <v>23</v>
      </c>
      <c r="C11" s="16" t="s">
        <v>24</v>
      </c>
      <c r="D11" s="16" t="s">
        <v>28</v>
      </c>
      <c r="E11" s="16" t="s">
        <v>29</v>
      </c>
      <c r="F11" s="16" t="s">
        <v>31</v>
      </c>
      <c r="G11" s="16" t="s">
        <v>32</v>
      </c>
      <c r="H11" s="16" t="s">
        <v>12</v>
      </c>
      <c r="I11" s="16" t="s">
        <v>46</v>
      </c>
      <c r="J11" s="16" t="s">
        <v>14</v>
      </c>
      <c r="K11" s="16" t="s">
        <v>47</v>
      </c>
      <c r="L11" s="16" t="s">
        <v>45</v>
      </c>
      <c r="M11" s="16" t="s">
        <v>27</v>
      </c>
      <c r="N11" s="17" t="s">
        <v>43</v>
      </c>
      <c r="O11" s="6"/>
      <c r="P11" s="6"/>
      <c r="Q11" s="6"/>
      <c r="R11" s="6"/>
      <c r="S11" s="6"/>
    </row>
    <row r="12" spans="1:19" ht="15" thickBot="1" x14ac:dyDescent="0.35">
      <c r="A12" s="20" t="s">
        <v>3</v>
      </c>
      <c r="B12" s="45"/>
      <c r="C12" s="45"/>
      <c r="D12" s="45"/>
      <c r="E12" s="45"/>
      <c r="F12" s="45"/>
      <c r="G12" s="45"/>
      <c r="H12" s="45" t="s">
        <v>50</v>
      </c>
      <c r="I12" s="47"/>
      <c r="J12" s="47"/>
      <c r="K12" s="46"/>
      <c r="L12" s="47"/>
      <c r="M12" s="46"/>
      <c r="N12" s="50"/>
      <c r="O12" s="6"/>
      <c r="P12" s="6"/>
      <c r="Q12" s="6"/>
      <c r="R12" s="6"/>
      <c r="S12" s="6"/>
    </row>
    <row r="13" spans="1:19" ht="16.2" thickBot="1" x14ac:dyDescent="0.35">
      <c r="A13" s="1"/>
      <c r="B13" s="1"/>
      <c r="C13" s="1"/>
      <c r="D13" s="1"/>
      <c r="E13" s="1"/>
      <c r="F13" s="1"/>
      <c r="G13" s="1"/>
      <c r="H13" s="1"/>
    </row>
    <row r="14" spans="1:19" ht="16.2" thickBot="1" x14ac:dyDescent="0.35">
      <c r="A14" s="65" t="s">
        <v>10</v>
      </c>
      <c r="B14" s="66"/>
      <c r="C14" s="67"/>
      <c r="E14" s="53" t="s">
        <v>11</v>
      </c>
      <c r="F14" s="54"/>
      <c r="G14" s="55"/>
      <c r="I14" s="53" t="s">
        <v>19</v>
      </c>
      <c r="J14" s="54"/>
      <c r="K14" s="55"/>
      <c r="M14" s="53" t="s">
        <v>26</v>
      </c>
      <c r="N14" s="54"/>
      <c r="O14" s="55"/>
      <c r="Q14" s="53" t="s">
        <v>30</v>
      </c>
      <c r="R14" s="54"/>
      <c r="S14" s="55"/>
    </row>
    <row r="15" spans="1:19" x14ac:dyDescent="0.3">
      <c r="A15" s="21" t="s">
        <v>2</v>
      </c>
      <c r="B15" s="22" t="s">
        <v>1</v>
      </c>
      <c r="C15" s="23" t="s">
        <v>3</v>
      </c>
      <c r="E15" s="35" t="s">
        <v>2</v>
      </c>
      <c r="F15" s="36" t="s">
        <v>1</v>
      </c>
      <c r="G15" s="37" t="s">
        <v>3</v>
      </c>
      <c r="I15" s="35" t="s">
        <v>2</v>
      </c>
      <c r="J15" s="36" t="s">
        <v>1</v>
      </c>
      <c r="K15" s="37" t="s">
        <v>3</v>
      </c>
      <c r="M15" s="35" t="s">
        <v>2</v>
      </c>
      <c r="N15" s="36" t="s">
        <v>1</v>
      </c>
      <c r="O15" s="37" t="s">
        <v>3</v>
      </c>
      <c r="Q15" s="35" t="s">
        <v>2</v>
      </c>
      <c r="R15" s="36" t="s">
        <v>1</v>
      </c>
      <c r="S15" s="37" t="s">
        <v>3</v>
      </c>
    </row>
    <row r="16" spans="1:19" x14ac:dyDescent="0.3">
      <c r="A16" s="27">
        <v>10</v>
      </c>
      <c r="B16" s="16" t="s">
        <v>4</v>
      </c>
      <c r="C16" s="29">
        <f>B10</f>
        <v>0</v>
      </c>
      <c r="E16" s="27">
        <v>6</v>
      </c>
      <c r="F16" s="16" t="s">
        <v>13</v>
      </c>
      <c r="G16" s="29">
        <f>G10</f>
        <v>0</v>
      </c>
      <c r="I16" s="27">
        <v>3</v>
      </c>
      <c r="J16" s="16" t="s">
        <v>20</v>
      </c>
      <c r="K16" s="29">
        <f>L10</f>
        <v>0</v>
      </c>
      <c r="M16" s="27">
        <v>3</v>
      </c>
      <c r="N16" s="16" t="s">
        <v>17</v>
      </c>
      <c r="O16" s="29">
        <f>J10</f>
        <v>0</v>
      </c>
      <c r="Q16" s="27">
        <v>5</v>
      </c>
      <c r="R16" s="16" t="s">
        <v>21</v>
      </c>
      <c r="S16" s="29">
        <f>M10</f>
        <v>0</v>
      </c>
    </row>
    <row r="17" spans="1:19" x14ac:dyDescent="0.3">
      <c r="A17" s="27">
        <v>16</v>
      </c>
      <c r="B17" s="16" t="s">
        <v>5</v>
      </c>
      <c r="C17" s="29">
        <f>C10</f>
        <v>0</v>
      </c>
      <c r="E17" s="27">
        <v>6</v>
      </c>
      <c r="F17" s="16" t="s">
        <v>5</v>
      </c>
      <c r="G17" s="29">
        <f>C10</f>
        <v>0</v>
      </c>
      <c r="I17" s="27">
        <v>3</v>
      </c>
      <c r="J17" s="16" t="s">
        <v>5</v>
      </c>
      <c r="K17" s="29">
        <f>C10</f>
        <v>0</v>
      </c>
      <c r="M17" s="27">
        <v>6</v>
      </c>
      <c r="N17" s="16" t="s">
        <v>18</v>
      </c>
      <c r="O17" s="29">
        <f>K10</f>
        <v>0</v>
      </c>
      <c r="Q17" s="27">
        <v>7</v>
      </c>
      <c r="R17" s="16" t="s">
        <v>23</v>
      </c>
      <c r="S17" s="29">
        <f>B12</f>
        <v>0</v>
      </c>
    </row>
    <row r="18" spans="1:19" x14ac:dyDescent="0.3">
      <c r="A18" s="27">
        <v>8</v>
      </c>
      <c r="B18" s="16" t="s">
        <v>6</v>
      </c>
      <c r="C18" s="29">
        <f>D10</f>
        <v>0</v>
      </c>
      <c r="E18" s="27">
        <v>6</v>
      </c>
      <c r="F18" s="16" t="s">
        <v>15</v>
      </c>
      <c r="G18" s="29">
        <f>H10</f>
        <v>0</v>
      </c>
      <c r="I18" s="27">
        <v>7</v>
      </c>
      <c r="J18" s="16" t="s">
        <v>21</v>
      </c>
      <c r="K18" s="29">
        <f>M10</f>
        <v>0</v>
      </c>
      <c r="M18" s="27">
        <v>7</v>
      </c>
      <c r="N18" s="16" t="s">
        <v>20</v>
      </c>
      <c r="O18" s="29">
        <f>L10</f>
        <v>0</v>
      </c>
      <c r="Q18" s="27">
        <v>5</v>
      </c>
      <c r="R18" s="16" t="s">
        <v>24</v>
      </c>
      <c r="S18" s="29">
        <f>C12</f>
        <v>0</v>
      </c>
    </row>
    <row r="19" spans="1:19" x14ac:dyDescent="0.3">
      <c r="A19" s="27">
        <v>4</v>
      </c>
      <c r="B19" s="16" t="s">
        <v>7</v>
      </c>
      <c r="C19" s="29">
        <f>E10</f>
        <v>0</v>
      </c>
      <c r="E19" s="27">
        <v>5</v>
      </c>
      <c r="F19" s="16" t="s">
        <v>7</v>
      </c>
      <c r="G19" s="29">
        <f>E10</f>
        <v>0</v>
      </c>
      <c r="I19" s="27">
        <v>7</v>
      </c>
      <c r="J19" s="16" t="s">
        <v>22</v>
      </c>
      <c r="K19" s="29">
        <f>N10</f>
        <v>0</v>
      </c>
      <c r="M19" s="27">
        <v>7</v>
      </c>
      <c r="N19" s="16" t="s">
        <v>28</v>
      </c>
      <c r="O19" s="29">
        <f>D12</f>
        <v>0</v>
      </c>
      <c r="Q19" s="27">
        <v>8</v>
      </c>
      <c r="R19" s="16" t="s">
        <v>31</v>
      </c>
      <c r="S19" s="29">
        <f>F12</f>
        <v>0</v>
      </c>
    </row>
    <row r="20" spans="1:19" x14ac:dyDescent="0.3">
      <c r="A20" s="27">
        <v>4</v>
      </c>
      <c r="B20" s="16" t="s">
        <v>8</v>
      </c>
      <c r="C20" s="29">
        <f>F10</f>
        <v>0</v>
      </c>
      <c r="E20" s="27">
        <v>4</v>
      </c>
      <c r="F20" s="16" t="s">
        <v>8</v>
      </c>
      <c r="G20" s="29">
        <f>F10</f>
        <v>0</v>
      </c>
      <c r="I20" s="27">
        <v>3</v>
      </c>
      <c r="J20" s="16" t="s">
        <v>23</v>
      </c>
      <c r="K20" s="29">
        <f>B12</f>
        <v>0</v>
      </c>
      <c r="M20" s="27">
        <v>4</v>
      </c>
      <c r="N20" s="16" t="s">
        <v>29</v>
      </c>
      <c r="O20" s="29">
        <f>E12</f>
        <v>0</v>
      </c>
      <c r="Q20" s="27">
        <v>5</v>
      </c>
      <c r="R20" s="16" t="s">
        <v>32</v>
      </c>
      <c r="S20" s="29">
        <f>G12</f>
        <v>0</v>
      </c>
    </row>
    <row r="21" spans="1:19" ht="15" thickBot="1" x14ac:dyDescent="0.35">
      <c r="A21" s="30">
        <v>14</v>
      </c>
      <c r="B21" s="26" t="s">
        <v>9</v>
      </c>
      <c r="C21" s="32">
        <f>I12</f>
        <v>0</v>
      </c>
      <c r="E21" s="27">
        <v>6</v>
      </c>
      <c r="F21" s="16" t="s">
        <v>16</v>
      </c>
      <c r="G21" s="29">
        <f>I10</f>
        <v>0</v>
      </c>
      <c r="I21" s="27">
        <v>7</v>
      </c>
      <c r="J21" s="16" t="s">
        <v>24</v>
      </c>
      <c r="K21" s="29">
        <f>C12</f>
        <v>0</v>
      </c>
      <c r="M21" s="30">
        <v>20</v>
      </c>
      <c r="N21" s="26" t="s">
        <v>27</v>
      </c>
      <c r="O21" s="32">
        <f>M12</f>
        <v>0</v>
      </c>
      <c r="Q21" s="30">
        <v>20</v>
      </c>
      <c r="R21" s="26" t="s">
        <v>43</v>
      </c>
      <c r="S21" s="32">
        <f>N12</f>
        <v>0</v>
      </c>
    </row>
    <row r="22" spans="1:19" ht="15" thickBot="1" x14ac:dyDescent="0.35">
      <c r="E22" s="27">
        <v>5</v>
      </c>
      <c r="F22" s="16" t="s">
        <v>17</v>
      </c>
      <c r="G22" s="33">
        <f>J10</f>
        <v>0</v>
      </c>
      <c r="I22" s="39">
        <v>20</v>
      </c>
      <c r="J22" s="38" t="s">
        <v>25</v>
      </c>
      <c r="K22" s="33">
        <f>L12</f>
        <v>0</v>
      </c>
    </row>
    <row r="23" spans="1:19" x14ac:dyDescent="0.3">
      <c r="A23" s="2"/>
      <c r="B23" s="2"/>
      <c r="C23" s="2"/>
      <c r="E23" s="27">
        <v>10</v>
      </c>
      <c r="F23" s="16" t="s">
        <v>18</v>
      </c>
      <c r="G23" s="34">
        <f>K10</f>
        <v>0</v>
      </c>
      <c r="I23" s="4"/>
      <c r="J23" s="4"/>
      <c r="K23" s="5"/>
    </row>
    <row r="24" spans="1:19" x14ac:dyDescent="0.3">
      <c r="A24" s="2"/>
      <c r="B24" s="2"/>
      <c r="C24" s="2"/>
      <c r="E24" s="27">
        <v>16</v>
      </c>
      <c r="F24" s="16" t="s">
        <v>14</v>
      </c>
      <c r="G24" s="29">
        <f>J12</f>
        <v>0</v>
      </c>
      <c r="I24" s="3"/>
      <c r="J24" s="3"/>
      <c r="K24" s="3"/>
    </row>
    <row r="25" spans="1:19" ht="15" thickBot="1" x14ac:dyDescent="0.35">
      <c r="A25" s="2"/>
      <c r="B25" s="2"/>
      <c r="C25" s="2"/>
      <c r="E25" s="30">
        <v>16</v>
      </c>
      <c r="F25" s="26" t="s">
        <v>48</v>
      </c>
      <c r="G25" s="32">
        <f>K12</f>
        <v>0</v>
      </c>
      <c r="I25" s="3"/>
      <c r="J25" s="3"/>
      <c r="K25" s="3"/>
    </row>
    <row r="26" spans="1:19" ht="15" thickBot="1" x14ac:dyDescent="0.35">
      <c r="A26" s="2"/>
      <c r="B26" s="2"/>
      <c r="C26" s="2"/>
    </row>
    <row r="27" spans="1:19" ht="15" thickBot="1" x14ac:dyDescent="0.35">
      <c r="A27" s="56" t="s">
        <v>33</v>
      </c>
      <c r="B27" s="57"/>
      <c r="C27" s="57"/>
      <c r="D27" s="57"/>
      <c r="E27" s="57"/>
      <c r="F27" s="58"/>
    </row>
    <row r="28" spans="1:19" x14ac:dyDescent="0.3">
      <c r="A28" s="40"/>
      <c r="B28" s="41" t="s">
        <v>37</v>
      </c>
      <c r="C28" s="41" t="s">
        <v>38</v>
      </c>
      <c r="D28" s="41" t="s">
        <v>39</v>
      </c>
      <c r="E28" s="41" t="s">
        <v>40</v>
      </c>
      <c r="F28" s="42" t="s">
        <v>41</v>
      </c>
    </row>
    <row r="29" spans="1:19" x14ac:dyDescent="0.3">
      <c r="A29" s="24" t="s">
        <v>34</v>
      </c>
      <c r="B29" s="28">
        <f>SUM(A16:A21)</f>
        <v>56</v>
      </c>
      <c r="C29" s="28">
        <f>SUM(E16:E25)</f>
        <v>80</v>
      </c>
      <c r="D29" s="28">
        <f>SUM(I16:I22)</f>
        <v>50</v>
      </c>
      <c r="E29" s="28">
        <f>SUM(M16:M21)</f>
        <v>47</v>
      </c>
      <c r="F29" s="29">
        <f>SUM(Q16:Q21)</f>
        <v>50</v>
      </c>
    </row>
    <row r="30" spans="1:19" x14ac:dyDescent="0.3">
      <c r="A30" s="24" t="s">
        <v>35</v>
      </c>
      <c r="B30" s="28" cm="1">
        <f t="array" ref="B30">SUM(C16:C21*A16:A21/B29)</f>
        <v>0</v>
      </c>
      <c r="C30" s="28" cm="1">
        <f t="array" ref="C30">SUM(G16:G25*E16:E25/C29)</f>
        <v>0</v>
      </c>
      <c r="D30" s="28" cm="1">
        <f t="array" ref="D30">SUM(K16:K22*I16:I22/D29)</f>
        <v>0</v>
      </c>
      <c r="E30" s="43" cm="1">
        <f t="array" ref="E30">SUM(O16:O21*M16:M21/D29)</f>
        <v>0</v>
      </c>
      <c r="F30" s="29" cm="1">
        <f t="array" ref="F30">SUM(S16:S21*Q16:Q21/D29)</f>
        <v>0</v>
      </c>
    </row>
    <row r="31" spans="1:19" ht="15" thickBot="1" x14ac:dyDescent="0.35">
      <c r="A31" s="25" t="s">
        <v>36</v>
      </c>
      <c r="B31" s="31" t="str">
        <f>IF(B30&lt;10,"Non","Oui")</f>
        <v>Non</v>
      </c>
      <c r="C31" s="31" t="str">
        <f>IF(C30&lt;10,"Non","Oui")</f>
        <v>Non</v>
      </c>
      <c r="D31" s="31" t="str">
        <f t="shared" ref="D31:F31" si="0">IF(D30&lt;10,"Non","Oui")</f>
        <v>Non</v>
      </c>
      <c r="E31" s="31" t="str">
        <f t="shared" si="0"/>
        <v>Non</v>
      </c>
      <c r="F31" s="32" t="str">
        <f t="shared" si="0"/>
        <v>Non</v>
      </c>
    </row>
    <row r="32" spans="1:19" x14ac:dyDescent="0.3">
      <c r="A32" s="2"/>
      <c r="B32" s="51"/>
      <c r="C32" s="2"/>
    </row>
    <row r="33" spans="4:4" x14ac:dyDescent="0.3">
      <c r="D33" s="3"/>
    </row>
  </sheetData>
  <mergeCells count="11">
    <mergeCell ref="Q14:S14"/>
    <mergeCell ref="A27:F27"/>
    <mergeCell ref="A8:N8"/>
    <mergeCell ref="A6:N6"/>
    <mergeCell ref="A1:H1"/>
    <mergeCell ref="A14:C14"/>
    <mergeCell ref="E14:G14"/>
    <mergeCell ref="I14:K14"/>
    <mergeCell ref="M14:O14"/>
    <mergeCell ref="A3:N3"/>
    <mergeCell ref="A4:N4"/>
  </mergeCells>
  <hyperlinks>
    <hyperlink ref="A4" r:id="rId1" xr:uid="{D3126A73-7DDE-4E24-881B-F1E854AA1E70}"/>
  </hyperlinks>
  <pageMargins left="0.7" right="0.7" top="0.75" bottom="0.75" header="0.3" footer="0.3"/>
  <pageSetup paperSize="9" orientation="portrait" r:id="rId2"/>
  <ignoredErrors>
    <ignoredError sqref="G23:G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COLLET</dc:creator>
  <cp:lastModifiedBy>Tom COLLET</cp:lastModifiedBy>
  <dcterms:created xsi:type="dcterms:W3CDTF">2022-01-15T17:26:37Z</dcterms:created>
  <dcterms:modified xsi:type="dcterms:W3CDTF">2022-01-19T21:29:09Z</dcterms:modified>
</cp:coreProperties>
</file>