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raric\Desktop\"/>
    </mc:Choice>
  </mc:AlternateContent>
  <xr:revisionPtr revIDLastSave="0" documentId="8_{F70EF01B-0FA3-48FA-85E3-BD8DF5DBC06C}" xr6:coauthVersionLast="47" xr6:coauthVersionMax="47" xr10:uidLastSave="{00000000-0000-0000-0000-000000000000}"/>
  <bookViews>
    <workbookView xWindow="-110" yWindow="-110" windowWidth="19420" windowHeight="10420" xr2:uid="{DC448C6C-61F4-417E-8C3D-88BEC3937F52}"/>
  </bookViews>
  <sheets>
    <sheet name="BIENES PERSONALES CARLOS 2022" sheetId="1" r:id="rId1"/>
  </sheets>
  <definedNames>
    <definedName name="_xlnm.Print_Area" localSheetId="0">'BIENES PERSONALES CARLOS 2022'!$G$1:$J$239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1" i="1" l="1"/>
  <c r="J38" i="1"/>
  <c r="J37" i="1"/>
  <c r="H30" i="1"/>
</calcChain>
</file>

<file path=xl/sharedStrings.xml><?xml version="1.0" encoding="utf-8"?>
<sst xmlns="http://schemas.openxmlformats.org/spreadsheetml/2006/main" count="95" uniqueCount="83">
  <si>
    <t>BIENES PERSONALES CARLOS 2022</t>
  </si>
  <si>
    <t>Sofia.0007</t>
  </si>
  <si>
    <t>1.-Saldos en cuenta a la vista al 31/12</t>
  </si>
  <si>
    <t>CUENTAS</t>
  </si>
  <si>
    <t xml:space="preserve"> </t>
  </si>
  <si>
    <t>Descripción</t>
  </si>
  <si>
    <t>Importe</t>
  </si>
  <si>
    <t>Cuenta corriente en $ Nro.280-366429/8 CBU 0720280588000036642986</t>
  </si>
  <si>
    <t>$ 0,00</t>
  </si>
  <si>
    <t>Caja de ahorro en $ Nro.280-366429/8 CBU 0720280588000036642986</t>
  </si>
  <si>
    <t>$ 1.424.413,08</t>
  </si>
  <si>
    <t>Intereses Devengados Caja de ahorro en $ Nro.280-366429/8</t>
  </si>
  <si>
    <t>$ 1,96</t>
  </si>
  <si>
    <t>Moneda Extranjera</t>
  </si>
  <si>
    <t>Tenencia</t>
  </si>
  <si>
    <t>Cotización al 31/12*</t>
  </si>
  <si>
    <t>Cuenta corriente en u$s Nro.280-366429/8 CBU 0720280588000036642986</t>
  </si>
  <si>
    <t>0,00</t>
  </si>
  <si>
    <t>$ 184,5000</t>
  </si>
  <si>
    <t>Caja de ahorro en u$s Nro.280-366429/8 CBU 0720280588000036642986</t>
  </si>
  <si>
    <t>27.189.726,25</t>
  </si>
  <si>
    <t>Intereses Devengados Caja de ahorro en u$s Nro.280-366429/8</t>
  </si>
  <si>
    <t>154,98</t>
  </si>
  <si>
    <t>0,84</t>
  </si>
  <si>
    <t>DOLARES</t>
  </si>
  <si>
    <t>declarados 2021</t>
  </si>
  <si>
    <t>devolucion Mutuo Tomy</t>
  </si>
  <si>
    <t>Ines ( a la vista Banco Rio  ( en declaracion 2021)</t>
  </si>
  <si>
    <t>devolucion Mutuo Patricio</t>
  </si>
  <si>
    <t>Compra MEP Cocos capital en 2022</t>
  </si>
  <si>
    <r>
      <t>PRESTAMOS EN DOLARES</t>
    </r>
    <r>
      <rPr>
        <sz val="11"/>
        <color theme="1"/>
        <rFont val="Calibri"/>
        <family val="2"/>
        <scheme val="minor"/>
      </rPr>
      <t xml:space="preserve"> A LOS CHICOS PARA COMPRA DE SUS DEPARTAMENTOS</t>
    </r>
  </si>
  <si>
    <t>Realizado a través de escribano MUTUO          Esto figura como deuda en sus declaraciones</t>
  </si>
  <si>
    <r>
      <t xml:space="preserve">MUTUO  a  PATRICIO MARIA FERRARI   : a CUIL  (a través escritura pública)     27371711955                               </t>
    </r>
    <r>
      <rPr>
        <b/>
        <sz val="11"/>
        <color theme="1"/>
        <rFont val="Calibri"/>
        <family val="2"/>
        <scheme val="minor"/>
      </rPr>
      <t>U$S 60.000</t>
    </r>
  </si>
  <si>
    <r>
      <t xml:space="preserve">MUTUO a  TOMAS MARIA FERRARI         a CUIT:  (a través escritura pública)    27382588539                               </t>
    </r>
    <r>
      <rPr>
        <b/>
        <sz val="11"/>
        <color theme="1"/>
        <rFont val="Calibri"/>
        <family val="2"/>
        <scheme val="minor"/>
      </rPr>
      <t>U$S 40.000</t>
    </r>
  </si>
  <si>
    <t>SALDO</t>
  </si>
  <si>
    <t>PRESTAMO (2021)</t>
  </si>
  <si>
    <t>DEVOLUCION (2022)</t>
  </si>
  <si>
    <t>2. ANTICIPOS PAGADOS A AFIP</t>
  </si>
  <si>
    <t>3.-BIENES</t>
  </si>
  <si>
    <t>3.A.- VEHICULOS</t>
  </si>
  <si>
    <t>TIGUAN 2,0 TDI</t>
  </si>
  <si>
    <t>AD977XL</t>
  </si>
  <si>
    <t>SIN CAMBIOS</t>
  </si>
  <si>
    <t>TOYOTA HILUX</t>
  </si>
  <si>
    <t>AD383OJ</t>
  </si>
  <si>
    <t>COMPRA Y VENTA</t>
  </si>
  <si>
    <t>Compra Vehiculo a Pioneer y Venta simultanea a mismo precio a cun amigo (</t>
  </si>
  <si>
    <t>TOTAL 2022</t>
  </si>
  <si>
    <t>VENTA</t>
  </si>
  <si>
    <t xml:space="preserve">Vendida  A Lucio Gamero  (DNI 14.325.682)       </t>
  </si>
  <si>
    <r>
      <t>ü</t>
    </r>
    <r>
      <rPr>
        <sz val="7"/>
        <color theme="1"/>
        <rFont val="Times New Roman"/>
        <family val="1"/>
      </rPr>
      <t xml:space="preserve">  </t>
    </r>
    <r>
      <rPr>
        <b/>
        <sz val="11"/>
        <color theme="1"/>
        <rFont val="Calibri"/>
        <family val="2"/>
        <scheme val="minor"/>
      </rPr>
      <t xml:space="preserve"> PROPIEDAD       BARBOSA:                     50 %                                               </t>
    </r>
  </si>
  <si>
    <r>
      <t>ü</t>
    </r>
    <r>
      <rPr>
        <sz val="7"/>
        <color theme="1"/>
        <rFont val="Times New Roman"/>
        <family val="1"/>
      </rPr>
      <t xml:space="preserve">  </t>
    </r>
    <r>
      <rPr>
        <b/>
        <sz val="11"/>
        <color theme="1"/>
        <rFont val="Calibri"/>
        <family val="2"/>
        <scheme val="minor"/>
      </rPr>
      <t xml:space="preserve"> PROPIEDAD       H.DE MALVINAS        100 %                                            </t>
    </r>
  </si>
  <si>
    <r>
      <t>ü</t>
    </r>
    <r>
      <rPr>
        <sz val="7"/>
        <color theme="1"/>
        <rFont val="Times New Roman"/>
        <family val="1"/>
      </rPr>
      <t xml:space="preserve">  </t>
    </r>
    <r>
      <rPr>
        <b/>
        <sz val="11"/>
        <color theme="1"/>
        <rFont val="Calibri"/>
        <family val="2"/>
        <scheme val="minor"/>
      </rPr>
      <t xml:space="preserve"> PROPIEDAD      SALADILLO                     12 %                                               </t>
    </r>
  </si>
  <si>
    <t>3.B -PROPIEDADES</t>
  </si>
  <si>
    <t>FONDO DE PENSION EN USA</t>
  </si>
  <si>
    <t>Plata en dolares en USA</t>
  </si>
  <si>
    <t>Saldo actual Carlos Maria Ferrari</t>
  </si>
  <si>
    <t>Saldo al</t>
  </si>
  <si>
    <t>12/2022</t>
  </si>
  <si>
    <t>Empresa</t>
  </si>
  <si>
    <t>Corteva</t>
  </si>
  <si>
    <t>Fecha</t>
  </si>
  <si>
    <t>Concepto</t>
  </si>
  <si>
    <t>Cuenta Individual</t>
  </si>
  <si>
    <t>Cuenta Empresa</t>
  </si>
  <si>
    <t>31/12/2022</t>
  </si>
  <si>
    <t>Saldo en USD</t>
  </si>
  <si>
    <t>USD 43.372</t>
  </si>
  <si>
    <t>Cantidad de cuotas</t>
  </si>
  <si>
    <t>-</t>
  </si>
  <si>
    <t>35.843,2127</t>
  </si>
  <si>
    <t>Valor cuota a la fecha</t>
  </si>
  <si>
    <t>1,1330</t>
  </si>
  <si>
    <t>2.5    (Abril)</t>
  </si>
  <si>
    <t>2.1     (Agosto)</t>
  </si>
  <si>
    <t>2.2    (Octubre)</t>
  </si>
  <si>
    <t>2.3    (Diciembre)</t>
  </si>
  <si>
    <t>2.4    (Febrero)</t>
  </si>
  <si>
    <t>Anticipo 1</t>
  </si>
  <si>
    <t>Anticipo 2</t>
  </si>
  <si>
    <t>Anticipo 3</t>
  </si>
  <si>
    <t>Anticipo 4</t>
  </si>
  <si>
    <t>Anticipo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</si>
</sst>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9E3667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b/>
      <sz val="20"/>
      <color theme="1"/>
      <name val="Calibri"/>
      <family val="2"/>
      <scheme val="minor"/>
    </font>
    <font>
      <b/>
      <sz val="12"/>
      <color rgb="FF742A81"/>
      <name val="Calibri"/>
      <family val="2"/>
    </font>
    <font>
      <sz val="12"/>
      <color indexed="8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3A3838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2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0" fillId="4" borderId="0" xfId="0" applyFill="1"/>
    <xf numFmtId="0" fontId="1" fillId="4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/>
    <xf numFmtId="0" fontId="0" fillId="0" borderId="0" xfId="0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10" xfId="0" applyBorder="1" applyAlignment="1">
      <alignment vertical="center"/>
    </xf>
    <xf numFmtId="0" fontId="0" fillId="0" borderId="11" xfId="0" applyBorder="1"/>
    <xf numFmtId="0" fontId="0" fillId="0" borderId="12" xfId="0" applyBorder="1"/>
    <xf numFmtId="0" fontId="4" fillId="5" borderId="0" xfId="0" applyFont="1" applyFill="1"/>
    <xf numFmtId="0" fontId="0" fillId="5" borderId="0" xfId="0" applyFill="1"/>
    <xf numFmtId="0" fontId="6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8" fillId="0" borderId="0" xfId="0" applyFont="1" applyAlignment="1">
      <alignment horizontal="left" vertical="center" indent="3"/>
    </xf>
    <xf numFmtId="0" fontId="16" fillId="0" borderId="13" xfId="0" applyFont="1" applyBorder="1" applyAlignment="1">
      <alignment horizontal="center"/>
    </xf>
    <xf numFmtId="0" fontId="17" fillId="7" borderId="1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5" fillId="7" borderId="0" xfId="0" applyFont="1" applyFill="1" applyBorder="1" applyAlignment="1">
      <alignment horizontal="center"/>
    </xf>
    <xf numFmtId="0" fontId="0" fillId="7" borderId="0" xfId="0" applyFill="1" applyBorder="1"/>
    <xf numFmtId="0" fontId="16" fillId="7" borderId="0" xfId="0" applyFont="1" applyFill="1" applyBorder="1" applyAlignment="1">
      <alignment horizontal="center"/>
    </xf>
    <xf numFmtId="0" fontId="18" fillId="4" borderId="13" xfId="0" applyFont="1" applyFill="1" applyBorder="1" applyAlignment="1">
      <alignment horizontal="center" vertical="center"/>
    </xf>
    <xf numFmtId="0" fontId="1" fillId="0" borderId="5" xfId="0" applyFont="1" applyBorder="1"/>
    <xf numFmtId="0" fontId="0" fillId="0" borderId="6" xfId="0" applyBorder="1"/>
    <xf numFmtId="0" fontId="18" fillId="4" borderId="14" xfId="0" applyFont="1" applyFill="1" applyBorder="1" applyAlignment="1">
      <alignment horizontal="center" vertical="center"/>
    </xf>
    <xf numFmtId="0" fontId="0" fillId="0" borderId="8" xfId="0" applyBorder="1"/>
    <xf numFmtId="0" fontId="14" fillId="0" borderId="8" xfId="0" applyFont="1" applyBorder="1" applyAlignment="1">
      <alignment horizontal="center"/>
    </xf>
    <xf numFmtId="0" fontId="15" fillId="6" borderId="8" xfId="0" applyFont="1" applyFill="1" applyBorder="1" applyAlignment="1">
      <alignment horizontal="center"/>
    </xf>
    <xf numFmtId="0" fontId="15" fillId="6" borderId="0" xfId="0" applyFont="1" applyFill="1" applyBorder="1" applyAlignment="1">
      <alignment horizontal="center"/>
    </xf>
    <xf numFmtId="0" fontId="15" fillId="6" borderId="9" xfId="0" applyFont="1" applyFill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7" fillId="7" borderId="15" xfId="0" applyFont="1" applyFill="1" applyBorder="1" applyAlignment="1">
      <alignment horizontal="center" vertical="center"/>
    </xf>
    <xf numFmtId="0" fontId="14" fillId="7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1" fillId="0" borderId="8" xfId="0" applyFont="1" applyBorder="1" applyAlignment="1">
      <alignment horizontal="left"/>
    </xf>
    <xf numFmtId="8" fontId="0" fillId="0" borderId="0" xfId="0" applyNumberFormat="1" applyBorder="1"/>
    <xf numFmtId="0" fontId="1" fillId="0" borderId="10" xfId="0" applyFont="1" applyBorder="1" applyAlignment="1">
      <alignment horizontal="left"/>
    </xf>
    <xf numFmtId="8" fontId="0" fillId="0" borderId="11" xfId="0" applyNumberFormat="1" applyBorder="1"/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10" fillId="5" borderId="0" xfId="0" applyFont="1" applyFill="1" applyAlignment="1">
      <alignment horizontal="center"/>
    </xf>
    <xf numFmtId="0" fontId="11" fillId="0" borderId="8" xfId="0" applyFont="1" applyBorder="1" applyAlignment="1">
      <alignment horizontal="center" vertical="center"/>
    </xf>
    <xf numFmtId="0" fontId="12" fillId="0" borderId="0" xfId="0" applyFont="1" applyBorder="1"/>
    <xf numFmtId="0" fontId="13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4" fillId="2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0" fontId="1" fillId="4" borderId="6" xfId="0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1" fillId="7" borderId="0" xfId="0" applyFont="1" applyFill="1"/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cid:734341488260667035840858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87</xdr:row>
      <xdr:rowOff>165099</xdr:rowOff>
    </xdr:from>
    <xdr:to>
      <xdr:col>9</xdr:col>
      <xdr:colOff>1273175</xdr:colOff>
      <xdr:row>106</xdr:row>
      <xdr:rowOff>165099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E7613B-B7AA-78D9-16DC-F385ECD2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2014199"/>
          <a:ext cx="9067800" cy="3498850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122</xdr:row>
      <xdr:rowOff>104775</xdr:rowOff>
    </xdr:from>
    <xdr:to>
      <xdr:col>9</xdr:col>
      <xdr:colOff>1324998</xdr:colOff>
      <xdr:row>124</xdr:row>
      <xdr:rowOff>104775</xdr:rowOff>
    </xdr:to>
    <xdr:pic>
      <xdr:nvPicPr>
        <xdr:cNvPr id="4" name="Picture 3" descr="Picture">
          <a:extLst>
            <a:ext uri="{FF2B5EF4-FFF2-40B4-BE49-F238E27FC236}">
              <a16:creationId xmlns:a16="http://schemas.microsoft.com/office/drawing/2014/main" id="{BB290A21-F6A5-4677-929E-4B81EEEE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91875" y="15106650"/>
          <a:ext cx="2572773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152400</xdr:rowOff>
    </xdr:from>
    <xdr:to>
      <xdr:col>10</xdr:col>
      <xdr:colOff>12700</xdr:colOff>
      <xdr:row>238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6E9AB0-48D1-E0F2-141D-BA82AA20D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3076575" y="23485475"/>
          <a:ext cx="18942050" cy="913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DB9EB-354B-4717-89C7-BE09215E31AD}">
  <sheetPr>
    <pageSetUpPr fitToPage="1"/>
  </sheetPr>
  <dimension ref="G1:L135"/>
  <sheetViews>
    <sheetView tabSelected="1" topLeftCell="G1" workbookViewId="0">
      <selection activeCell="G1" sqref="G1:J240"/>
    </sheetView>
  </sheetViews>
  <sheetFormatPr defaultRowHeight="14.5" x14ac:dyDescent="0.35"/>
  <cols>
    <col min="2" max="6" width="0" hidden="1" customWidth="1"/>
    <col min="7" max="7" width="74.08984375" customWidth="1"/>
    <col min="8" max="8" width="19" customWidth="1"/>
    <col min="9" max="9" width="18.08984375" bestFit="1" customWidth="1"/>
    <col min="10" max="10" width="19.36328125" bestFit="1" customWidth="1"/>
  </cols>
  <sheetData>
    <row r="1" spans="7:12" ht="31" customHeight="1" thickBot="1" x14ac:dyDescent="0.4">
      <c r="G1" s="63" t="s">
        <v>0</v>
      </c>
      <c r="H1" s="64"/>
      <c r="I1" s="64"/>
      <c r="J1" s="64"/>
      <c r="K1" s="71"/>
    </row>
    <row r="2" spans="7:12" ht="23" customHeight="1" x14ac:dyDescent="0.35">
      <c r="G2" s="65"/>
      <c r="H2" s="65"/>
      <c r="I2" s="70">
        <v>20142237262</v>
      </c>
      <c r="J2" s="70"/>
      <c r="K2" s="69"/>
    </row>
    <row r="3" spans="7:12" ht="26.5" customHeight="1" x14ac:dyDescent="0.35">
      <c r="G3" s="65"/>
      <c r="H3" s="65"/>
      <c r="I3" s="59" t="s">
        <v>1</v>
      </c>
      <c r="J3" s="59"/>
      <c r="K3" s="69"/>
    </row>
    <row r="4" spans="7:12" ht="26.5" customHeight="1" x14ac:dyDescent="0.35">
      <c r="G4" s="5"/>
      <c r="H4" s="5"/>
      <c r="I4" s="45"/>
      <c r="J4" s="45"/>
      <c r="K4" s="69"/>
    </row>
    <row r="5" spans="7:12" ht="14.5" customHeight="1" x14ac:dyDescent="0.35"/>
    <row r="6" spans="7:12" ht="22.5" customHeight="1" x14ac:dyDescent="0.35">
      <c r="G6" s="68" t="s">
        <v>2</v>
      </c>
      <c r="H6" s="68"/>
      <c r="I6" s="68"/>
      <c r="J6" s="68"/>
    </row>
    <row r="7" spans="7:12" hidden="1" x14ac:dyDescent="0.35">
      <c r="H7" s="66"/>
      <c r="I7" s="66"/>
      <c r="J7" s="66"/>
      <c r="K7" s="67"/>
      <c r="L7" s="67"/>
    </row>
    <row r="8" spans="7:12" hidden="1" x14ac:dyDescent="0.35">
      <c r="H8" s="66"/>
      <c r="I8" s="66"/>
      <c r="J8" s="66"/>
      <c r="K8" s="67"/>
      <c r="L8" s="67"/>
    </row>
    <row r="9" spans="7:12" hidden="1" x14ac:dyDescent="0.35"/>
    <row r="10" spans="7:12" hidden="1" x14ac:dyDescent="0.35"/>
    <row r="11" spans="7:12" ht="15.5" x14ac:dyDescent="0.35">
      <c r="G11" s="1" t="s">
        <v>3</v>
      </c>
      <c r="H11" s="1" t="s">
        <v>4</v>
      </c>
      <c r="I11" s="1" t="s">
        <v>4</v>
      </c>
      <c r="J11" s="1" t="s">
        <v>4</v>
      </c>
    </row>
    <row r="12" spans="7:12" ht="15.5" x14ac:dyDescent="0.35">
      <c r="G12" s="2" t="s">
        <v>5</v>
      </c>
      <c r="H12" s="2" t="s">
        <v>6</v>
      </c>
    </row>
    <row r="13" spans="7:12" x14ac:dyDescent="0.35">
      <c r="G13" t="s">
        <v>7</v>
      </c>
      <c r="H13" t="s">
        <v>8</v>
      </c>
    </row>
    <row r="14" spans="7:12" x14ac:dyDescent="0.35">
      <c r="G14" s="3" t="s">
        <v>9</v>
      </c>
      <c r="H14" s="4" t="s">
        <v>10</v>
      </c>
    </row>
    <row r="15" spans="7:12" x14ac:dyDescent="0.35">
      <c r="G15" t="s">
        <v>11</v>
      </c>
      <c r="H15" t="s">
        <v>12</v>
      </c>
    </row>
    <row r="16" spans="7:12" ht="15.5" x14ac:dyDescent="0.35">
      <c r="G16" s="2" t="s">
        <v>13</v>
      </c>
      <c r="H16" s="2" t="s">
        <v>6</v>
      </c>
      <c r="I16" s="2" t="s">
        <v>14</v>
      </c>
      <c r="J16" s="2" t="s">
        <v>15</v>
      </c>
    </row>
    <row r="17" spans="7:10" x14ac:dyDescent="0.35">
      <c r="G17" t="s">
        <v>16</v>
      </c>
      <c r="H17" t="s">
        <v>17</v>
      </c>
      <c r="I17" t="s">
        <v>17</v>
      </c>
      <c r="J17" t="s">
        <v>18</v>
      </c>
    </row>
    <row r="18" spans="7:10" x14ac:dyDescent="0.35">
      <c r="G18" s="4" t="s">
        <v>19</v>
      </c>
      <c r="H18" t="s">
        <v>20</v>
      </c>
      <c r="I18" s="4">
        <v>147369.79</v>
      </c>
      <c r="J18" t="s">
        <v>18</v>
      </c>
    </row>
    <row r="19" spans="7:10" x14ac:dyDescent="0.35">
      <c r="G19" t="s">
        <v>21</v>
      </c>
      <c r="H19" t="s">
        <v>22</v>
      </c>
      <c r="I19" t="s">
        <v>23</v>
      </c>
      <c r="J19" t="s">
        <v>18</v>
      </c>
    </row>
    <row r="25" spans="7:10" x14ac:dyDescent="0.35">
      <c r="G25" s="21" t="s">
        <v>24</v>
      </c>
      <c r="H25" s="18"/>
      <c r="I25" s="18"/>
      <c r="J25" s="18"/>
    </row>
    <row r="26" spans="7:10" x14ac:dyDescent="0.35">
      <c r="G26" t="s">
        <v>25</v>
      </c>
      <c r="H26" s="6">
        <v>102801.19</v>
      </c>
    </row>
    <row r="27" spans="7:10" x14ac:dyDescent="0.35">
      <c r="G27" t="s">
        <v>27</v>
      </c>
      <c r="H27">
        <v>9000</v>
      </c>
    </row>
    <row r="28" spans="7:10" x14ac:dyDescent="0.35">
      <c r="G28" t="s">
        <v>28</v>
      </c>
      <c r="H28">
        <v>6663</v>
      </c>
    </row>
    <row r="29" spans="7:10" x14ac:dyDescent="0.35">
      <c r="G29" t="s">
        <v>26</v>
      </c>
      <c r="H29">
        <v>7300</v>
      </c>
    </row>
    <row r="30" spans="7:10" x14ac:dyDescent="0.35">
      <c r="G30" t="s">
        <v>29</v>
      </c>
      <c r="H30" s="7">
        <f>I18-H26-H27-H28-H29</f>
        <v>21605.600000000006</v>
      </c>
    </row>
    <row r="31" spans="7:10" x14ac:dyDescent="0.35">
      <c r="G31" s="4" t="s">
        <v>47</v>
      </c>
      <c r="H31" s="4">
        <v>147369</v>
      </c>
    </row>
    <row r="32" spans="7:10" x14ac:dyDescent="0.35">
      <c r="G32" s="4"/>
      <c r="H32" s="4"/>
    </row>
    <row r="33" spans="7:10" x14ac:dyDescent="0.35">
      <c r="G33" s="4"/>
      <c r="H33" s="4"/>
    </row>
    <row r="34" spans="7:10" ht="15" thickBot="1" x14ac:dyDescent="0.4"/>
    <row r="35" spans="7:10" ht="18.5" x14ac:dyDescent="0.35">
      <c r="G35" s="50" t="s">
        <v>30</v>
      </c>
      <c r="H35" s="51"/>
      <c r="I35" s="51"/>
      <c r="J35" s="52"/>
    </row>
    <row r="36" spans="7:10" x14ac:dyDescent="0.35">
      <c r="G36" s="9" t="s">
        <v>31</v>
      </c>
      <c r="H36" s="10" t="s">
        <v>35</v>
      </c>
      <c r="I36" s="10" t="s">
        <v>36</v>
      </c>
      <c r="J36" s="11" t="s">
        <v>34</v>
      </c>
    </row>
    <row r="37" spans="7:10" x14ac:dyDescent="0.35">
      <c r="G37" s="9" t="s">
        <v>32</v>
      </c>
      <c r="H37" s="12">
        <v>60000</v>
      </c>
      <c r="I37" s="12">
        <v>6663</v>
      </c>
      <c r="J37" s="13">
        <f>H37-I37</f>
        <v>53337</v>
      </c>
    </row>
    <row r="38" spans="7:10" ht="15" thickBot="1" x14ac:dyDescent="0.4">
      <c r="G38" s="14" t="s">
        <v>33</v>
      </c>
      <c r="H38" s="15">
        <v>40000</v>
      </c>
      <c r="I38" s="15">
        <v>7300</v>
      </c>
      <c r="J38" s="16">
        <f>H38-I38</f>
        <v>32700</v>
      </c>
    </row>
    <row r="45" spans="7:10" ht="15" thickBot="1" x14ac:dyDescent="0.4"/>
    <row r="46" spans="7:10" s="8" customFormat="1" ht="17.5" customHeight="1" x14ac:dyDescent="0.35">
      <c r="G46" s="60" t="s">
        <v>37</v>
      </c>
      <c r="H46" s="61"/>
      <c r="I46" s="61"/>
      <c r="J46" s="62"/>
    </row>
    <row r="47" spans="7:10" x14ac:dyDescent="0.35">
      <c r="G47" s="46" t="s">
        <v>74</v>
      </c>
      <c r="H47" s="12">
        <v>26597.05</v>
      </c>
      <c r="I47" s="12"/>
      <c r="J47" s="13" t="s">
        <v>78</v>
      </c>
    </row>
    <row r="48" spans="7:10" x14ac:dyDescent="0.35">
      <c r="G48" s="46" t="s">
        <v>75</v>
      </c>
      <c r="H48" s="12">
        <v>26579.05</v>
      </c>
      <c r="I48" s="12"/>
      <c r="J48" s="13" t="s">
        <v>79</v>
      </c>
    </row>
    <row r="49" spans="7:10" x14ac:dyDescent="0.35">
      <c r="G49" s="46" t="s">
        <v>76</v>
      </c>
      <c r="H49" s="12">
        <v>36114.89</v>
      </c>
      <c r="I49" s="12"/>
      <c r="J49" s="13" t="s">
        <v>80</v>
      </c>
    </row>
    <row r="50" spans="7:10" x14ac:dyDescent="0.35">
      <c r="G50" s="46" t="s">
        <v>77</v>
      </c>
      <c r="H50" s="47">
        <v>36114.89</v>
      </c>
      <c r="I50" s="12"/>
      <c r="J50" s="13" t="s">
        <v>81</v>
      </c>
    </row>
    <row r="51" spans="7:10" ht="15" thickBot="1" x14ac:dyDescent="0.4">
      <c r="G51" s="48" t="s">
        <v>73</v>
      </c>
      <c r="H51" s="49">
        <v>36114.89</v>
      </c>
      <c r="I51" s="15">
        <f>SUM(H47:H51)</f>
        <v>161520.76999999999</v>
      </c>
      <c r="J51" s="16" t="s">
        <v>82</v>
      </c>
    </row>
    <row r="52" spans="7:10" x14ac:dyDescent="0.35">
      <c r="G52" s="73"/>
      <c r="H52" s="47"/>
      <c r="I52" s="12"/>
      <c r="J52" s="12"/>
    </row>
    <row r="53" spans="7:10" x14ac:dyDescent="0.35">
      <c r="G53" s="73"/>
      <c r="H53" s="47"/>
      <c r="I53" s="12"/>
      <c r="J53" s="12"/>
    </row>
    <row r="54" spans="7:10" x14ac:dyDescent="0.35">
      <c r="G54" s="73"/>
      <c r="H54" s="47"/>
      <c r="I54" s="12"/>
      <c r="J54" s="12"/>
    </row>
    <row r="55" spans="7:10" x14ac:dyDescent="0.35">
      <c r="G55" s="73"/>
      <c r="H55" s="47"/>
      <c r="I55" s="12"/>
      <c r="J55" s="12"/>
    </row>
    <row r="56" spans="7:10" x14ac:dyDescent="0.35">
      <c r="G56" s="73"/>
      <c r="H56" s="47"/>
      <c r="I56" s="12"/>
      <c r="J56" s="12"/>
    </row>
    <row r="57" spans="7:10" x14ac:dyDescent="0.35">
      <c r="G57" s="73"/>
      <c r="H57" s="47"/>
      <c r="I57" s="12"/>
      <c r="J57" s="12"/>
    </row>
    <row r="58" spans="7:10" x14ac:dyDescent="0.35">
      <c r="G58" s="73"/>
      <c r="H58" s="47"/>
      <c r="I58" s="12"/>
      <c r="J58" s="12"/>
    </row>
    <row r="59" spans="7:10" x14ac:dyDescent="0.35">
      <c r="G59" s="73"/>
      <c r="H59" s="47"/>
      <c r="I59" s="12"/>
      <c r="J59" s="12"/>
    </row>
    <row r="60" spans="7:10" x14ac:dyDescent="0.35">
      <c r="G60" s="73"/>
      <c r="H60" s="47"/>
      <c r="I60" s="12"/>
      <c r="J60" s="12"/>
    </row>
    <row r="61" spans="7:10" x14ac:dyDescent="0.35">
      <c r="G61" s="73"/>
      <c r="H61" s="47"/>
      <c r="I61" s="12"/>
      <c r="J61" s="12"/>
    </row>
    <row r="62" spans="7:10" x14ac:dyDescent="0.35">
      <c r="G62" s="73"/>
      <c r="H62" s="47"/>
      <c r="I62" s="12"/>
      <c r="J62" s="12"/>
    </row>
    <row r="63" spans="7:10" x14ac:dyDescent="0.35">
      <c r="G63" s="73"/>
      <c r="H63" s="47"/>
      <c r="I63" s="12"/>
      <c r="J63" s="12"/>
    </row>
    <row r="64" spans="7:10" x14ac:dyDescent="0.35">
      <c r="G64" s="73"/>
      <c r="H64" s="47"/>
      <c r="I64" s="12"/>
      <c r="J64" s="12"/>
    </row>
    <row r="65" spans="7:10" x14ac:dyDescent="0.35">
      <c r="G65" s="73"/>
      <c r="H65" s="47"/>
      <c r="I65" s="12"/>
      <c r="J65" s="12"/>
    </row>
    <row r="66" spans="7:10" x14ac:dyDescent="0.35">
      <c r="G66" s="73"/>
      <c r="H66" s="47"/>
      <c r="I66" s="12"/>
      <c r="J66" s="12"/>
    </row>
    <row r="67" spans="7:10" x14ac:dyDescent="0.35">
      <c r="G67" s="73"/>
      <c r="H67" s="47"/>
      <c r="I67" s="12"/>
      <c r="J67" s="12"/>
    </row>
    <row r="68" spans="7:10" x14ac:dyDescent="0.35">
      <c r="G68" s="73"/>
      <c r="H68" s="47"/>
      <c r="I68" s="12"/>
      <c r="J68" s="12"/>
    </row>
    <row r="69" spans="7:10" x14ac:dyDescent="0.35">
      <c r="G69" s="73"/>
      <c r="H69" s="47"/>
      <c r="I69" s="12"/>
      <c r="J69" s="12"/>
    </row>
    <row r="70" spans="7:10" ht="14" customHeight="1" x14ac:dyDescent="0.35">
      <c r="G70" s="73"/>
      <c r="H70" s="47"/>
      <c r="I70" s="12"/>
      <c r="J70" s="12"/>
    </row>
    <row r="71" spans="7:10" ht="14" customHeight="1" x14ac:dyDescent="0.35">
      <c r="G71" s="73"/>
      <c r="H71" s="47"/>
      <c r="I71" s="12"/>
      <c r="J71" s="12"/>
    </row>
    <row r="72" spans="7:10" ht="14" customHeight="1" x14ac:dyDescent="0.35">
      <c r="G72" s="73"/>
      <c r="H72" s="47"/>
      <c r="I72" s="12"/>
      <c r="J72" s="12"/>
    </row>
    <row r="73" spans="7:10" ht="14" customHeight="1" x14ac:dyDescent="0.35">
      <c r="G73" s="73"/>
      <c r="H73" s="47"/>
      <c r="I73" s="12"/>
      <c r="J73" s="12"/>
    </row>
    <row r="74" spans="7:10" ht="14" customHeight="1" x14ac:dyDescent="0.35">
      <c r="G74" s="73"/>
      <c r="H74" s="47"/>
      <c r="I74" s="12"/>
      <c r="J74" s="12"/>
    </row>
    <row r="75" spans="7:10" x14ac:dyDescent="0.35">
      <c r="G75" s="73"/>
      <c r="H75" s="47"/>
      <c r="I75" s="12"/>
      <c r="J75" s="12"/>
    </row>
    <row r="76" spans="7:10" x14ac:dyDescent="0.35">
      <c r="G76" s="73"/>
      <c r="H76" s="47"/>
      <c r="I76" s="12"/>
      <c r="J76" s="12"/>
    </row>
    <row r="77" spans="7:10" x14ac:dyDescent="0.35">
      <c r="G77" s="73"/>
      <c r="H77" s="47"/>
      <c r="I77" s="12"/>
      <c r="J77" s="12"/>
    </row>
    <row r="78" spans="7:10" x14ac:dyDescent="0.35">
      <c r="G78" s="73"/>
      <c r="H78" s="47"/>
      <c r="I78" s="12"/>
      <c r="J78" s="12"/>
    </row>
    <row r="81" spans="7:10" ht="31" x14ac:dyDescent="0.7">
      <c r="G81" s="19" t="s">
        <v>38</v>
      </c>
      <c r="H81" s="20"/>
      <c r="I81" s="20"/>
      <c r="J81" s="20"/>
    </row>
    <row r="82" spans="7:10" ht="21" x14ac:dyDescent="0.5">
      <c r="G82" s="17" t="s">
        <v>39</v>
      </c>
      <c r="H82" t="s">
        <v>40</v>
      </c>
      <c r="I82" t="s">
        <v>41</v>
      </c>
      <c r="J82" t="s">
        <v>42</v>
      </c>
    </row>
    <row r="83" spans="7:10" x14ac:dyDescent="0.35">
      <c r="G83" s="3" t="s">
        <v>46</v>
      </c>
      <c r="H83" s="3" t="s">
        <v>43</v>
      </c>
      <c r="I83" s="3" t="s">
        <v>44</v>
      </c>
      <c r="J83" s="3" t="s">
        <v>45</v>
      </c>
    </row>
    <row r="84" spans="7:10" x14ac:dyDescent="0.35">
      <c r="G84" s="3"/>
      <c r="H84" s="3"/>
      <c r="I84" s="3"/>
      <c r="J84" s="3"/>
    </row>
    <row r="105" spans="7:10" x14ac:dyDescent="0.35">
      <c r="G105" s="72"/>
      <c r="H105" s="72"/>
      <c r="I105" s="72"/>
      <c r="J105" s="72"/>
    </row>
    <row r="106" spans="7:10" x14ac:dyDescent="0.35">
      <c r="G106" s="72"/>
      <c r="H106" s="72"/>
      <c r="I106" s="72"/>
      <c r="J106" s="72"/>
    </row>
    <row r="107" spans="7:10" x14ac:dyDescent="0.35">
      <c r="G107" s="72"/>
      <c r="H107" s="72"/>
      <c r="I107" s="72"/>
      <c r="J107" s="72"/>
    </row>
    <row r="108" spans="7:10" ht="18.5" customHeight="1" x14ac:dyDescent="0.35">
      <c r="G108" s="4" t="s">
        <v>49</v>
      </c>
      <c r="H108" s="4" t="s">
        <v>48</v>
      </c>
      <c r="I108" s="4">
        <v>4954390</v>
      </c>
      <c r="J108" s="4"/>
    </row>
    <row r="109" spans="7:10" x14ac:dyDescent="0.35">
      <c r="G109" s="72"/>
      <c r="H109" s="72"/>
      <c r="I109" s="72"/>
      <c r="J109" s="72"/>
    </row>
    <row r="110" spans="7:10" x14ac:dyDescent="0.35">
      <c r="G110" s="72"/>
      <c r="H110" s="72"/>
      <c r="I110" s="72"/>
      <c r="J110" s="72"/>
    </row>
    <row r="113" spans="7:12" ht="21" x14ac:dyDescent="0.5">
      <c r="G113" s="17" t="s">
        <v>53</v>
      </c>
    </row>
    <row r="114" spans="7:12" x14ac:dyDescent="0.35">
      <c r="G114" s="22" t="s">
        <v>50</v>
      </c>
      <c r="J114" t="s">
        <v>42</v>
      </c>
    </row>
    <row r="115" spans="7:12" x14ac:dyDescent="0.35">
      <c r="G115" s="22" t="s">
        <v>51</v>
      </c>
      <c r="J115" t="s">
        <v>42</v>
      </c>
    </row>
    <row r="116" spans="7:12" x14ac:dyDescent="0.35">
      <c r="G116" s="22" t="s">
        <v>52</v>
      </c>
      <c r="J116" t="s">
        <v>42</v>
      </c>
    </row>
    <row r="120" spans="7:12" ht="26.5" thickBot="1" x14ac:dyDescent="0.65">
      <c r="G120" s="53" t="s">
        <v>54</v>
      </c>
      <c r="H120" s="53"/>
      <c r="I120" s="53"/>
      <c r="J120" s="53"/>
    </row>
    <row r="121" spans="7:12" ht="26" customHeight="1" x14ac:dyDescent="0.35">
      <c r="G121" s="30" t="s">
        <v>55</v>
      </c>
      <c r="H121" s="31"/>
      <c r="I121" s="31"/>
      <c r="J121" s="32" t="s">
        <v>67</v>
      </c>
    </row>
    <row r="122" spans="7:12" x14ac:dyDescent="0.35">
      <c r="G122" s="33"/>
      <c r="H122" s="12"/>
      <c r="I122" s="12"/>
      <c r="J122" s="13"/>
    </row>
    <row r="123" spans="7:12" x14ac:dyDescent="0.35">
      <c r="G123" s="33"/>
      <c r="H123" s="12"/>
      <c r="I123" s="12"/>
      <c r="J123" s="13"/>
    </row>
    <row r="124" spans="7:12" x14ac:dyDescent="0.35">
      <c r="G124" s="54" t="s">
        <v>56</v>
      </c>
      <c r="H124" s="55"/>
      <c r="I124" s="12"/>
      <c r="J124" s="13"/>
    </row>
    <row r="125" spans="7:12" x14ac:dyDescent="0.35">
      <c r="G125" s="56"/>
      <c r="H125" s="55"/>
      <c r="I125" s="12"/>
      <c r="J125" s="13"/>
    </row>
    <row r="126" spans="7:12" x14ac:dyDescent="0.35">
      <c r="G126" s="56"/>
      <c r="H126" s="55"/>
      <c r="I126" s="12"/>
      <c r="J126" s="13"/>
    </row>
    <row r="127" spans="7:12" x14ac:dyDescent="0.35">
      <c r="G127" s="34"/>
      <c r="H127" s="12"/>
      <c r="I127" s="12"/>
      <c r="J127" s="13"/>
    </row>
    <row r="128" spans="7:12" x14ac:dyDescent="0.35">
      <c r="G128" s="35" t="s">
        <v>57</v>
      </c>
      <c r="H128" s="36" t="s">
        <v>58</v>
      </c>
      <c r="I128" s="36"/>
      <c r="J128" s="37"/>
      <c r="K128" s="26"/>
      <c r="L128" s="26"/>
    </row>
    <row r="129" spans="7:12" x14ac:dyDescent="0.35">
      <c r="G129" s="35" t="s">
        <v>59</v>
      </c>
      <c r="H129" s="36" t="s">
        <v>60</v>
      </c>
      <c r="I129" s="36"/>
      <c r="J129" s="37"/>
      <c r="K129" s="26"/>
      <c r="L129" s="26"/>
    </row>
    <row r="130" spans="7:12" x14ac:dyDescent="0.35">
      <c r="G130" s="34"/>
      <c r="H130" s="12"/>
      <c r="I130" s="12"/>
      <c r="J130" s="13"/>
      <c r="K130" s="27"/>
      <c r="L130" s="27"/>
    </row>
    <row r="131" spans="7:12" x14ac:dyDescent="0.35">
      <c r="G131" s="38" t="s">
        <v>61</v>
      </c>
      <c r="H131" s="23" t="s">
        <v>62</v>
      </c>
      <c r="I131" s="23" t="s">
        <v>63</v>
      </c>
      <c r="J131" s="39" t="s">
        <v>64</v>
      </c>
      <c r="K131" s="28"/>
      <c r="L131" s="27"/>
    </row>
    <row r="132" spans="7:12" ht="21" x14ac:dyDescent="0.35">
      <c r="G132" s="40" t="s">
        <v>65</v>
      </c>
      <c r="H132" s="24" t="s">
        <v>66</v>
      </c>
      <c r="I132" s="29" t="s">
        <v>67</v>
      </c>
      <c r="J132" s="41"/>
      <c r="K132" s="26"/>
      <c r="L132" s="27"/>
    </row>
    <row r="133" spans="7:12" x14ac:dyDescent="0.35">
      <c r="G133" s="34"/>
      <c r="H133" s="12"/>
      <c r="I133" s="12"/>
      <c r="J133" s="13"/>
    </row>
    <row r="134" spans="7:12" x14ac:dyDescent="0.35">
      <c r="G134" s="57" t="s">
        <v>65</v>
      </c>
      <c r="H134" s="25" t="s">
        <v>68</v>
      </c>
      <c r="I134" s="25" t="s">
        <v>69</v>
      </c>
      <c r="J134" s="42" t="s">
        <v>70</v>
      </c>
    </row>
    <row r="135" spans="7:12" ht="15" thickBot="1" x14ac:dyDescent="0.4">
      <c r="G135" s="58"/>
      <c r="H135" s="43" t="s">
        <v>71</v>
      </c>
      <c r="I135" s="43" t="s">
        <v>69</v>
      </c>
      <c r="J135" s="44" t="s">
        <v>72</v>
      </c>
    </row>
  </sheetData>
  <mergeCells count="15">
    <mergeCell ref="G2:H2"/>
    <mergeCell ref="G3:H3"/>
    <mergeCell ref="H7:J7"/>
    <mergeCell ref="H8:J8"/>
    <mergeCell ref="K7:L7"/>
    <mergeCell ref="K8:L8"/>
    <mergeCell ref="G6:J6"/>
    <mergeCell ref="I2:J2"/>
    <mergeCell ref="I3:J3"/>
    <mergeCell ref="G1:J1"/>
    <mergeCell ref="G35:J35"/>
    <mergeCell ref="G120:J120"/>
    <mergeCell ref="G124:H126"/>
    <mergeCell ref="G134:G135"/>
    <mergeCell ref="G46:J46"/>
  </mergeCells>
  <phoneticPr fontId="19" type="noConversion"/>
  <printOptions verticalCentered="1"/>
  <pageMargins left="0.2" right="0.2" top="0.5" bottom="0.5" header="0.3" footer="0.3"/>
  <pageSetup paperSize="9" scale="44" fitToHeight="3" orientation="landscape" r:id="rId1"/>
  <headerFooter>
    <oddFooter xml:space="preserve">&amp;C_x000D_&amp;1#&amp;"Arial"&amp;10&amp;K000000 ---Internal Use--- 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BIENES PERSONALES CARLOS 2022</vt:lpstr>
      <vt:lpstr>'BIENES PERSONALES CARLOS 2022'!Print_Area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Ferrari, Carlos</dc:creator>
  <cp:lastModifiedBy>Ferrari, Carlos</cp:lastModifiedBy>
  <cp:lastPrinted>2023-03-26T20:27:09Z</cp:lastPrinted>
  <dcterms:created xsi:type="dcterms:W3CDTF">2023-03-23T14:31:34Z</dcterms:created>
  <dcterms:modified xsi:type="dcterms:W3CDTF">2023-03-26T20:30:02Z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28e344-bb15-459b-97fd-14fa06bc1052_Enabled">
    <vt:lpwstr>true</vt:lpwstr>
  </property>
  <property fmtid="{D5CDD505-2E9C-101B-9397-08002B2CF9AE}" pid="3" name="MSIP_Label_0d28e344-bb15-459b-97fd-14fa06bc1052_SetDate">
    <vt:lpwstr>2023-03-23T14:31:34Z</vt:lpwstr>
  </property>
  <property fmtid="{D5CDD505-2E9C-101B-9397-08002B2CF9AE}" pid="4" name="MSIP_Label_0d28e344-bb15-459b-97fd-14fa06bc1052_Method">
    <vt:lpwstr>Standard</vt:lpwstr>
  </property>
  <property fmtid="{D5CDD505-2E9C-101B-9397-08002B2CF9AE}" pid="5" name="MSIP_Label_0d28e344-bb15-459b-97fd-14fa06bc1052_Name">
    <vt:lpwstr>Not Protected (Internal Use)</vt:lpwstr>
  </property>
  <property fmtid="{D5CDD505-2E9C-101B-9397-08002B2CF9AE}" pid="6" name="MSIP_Label_0d28e344-bb15-459b-97fd-14fa06bc1052_SiteId">
    <vt:lpwstr>3e20ecb2-9cb0-4df1-ad7b-914e31dcdda4</vt:lpwstr>
  </property>
  <property fmtid="{D5CDD505-2E9C-101B-9397-08002B2CF9AE}" pid="7" name="MSIP_Label_0d28e344-bb15-459b-97fd-14fa06bc1052_ActionId">
    <vt:lpwstr>8cdab95f-4908-45b8-a32a-279c7c8aefd8</vt:lpwstr>
  </property>
  <property fmtid="{D5CDD505-2E9C-101B-9397-08002B2CF9AE}" pid="8" name="MSIP_Label_0d28e344-bb15-459b-97fd-14fa06bc1052_ContentBits">
    <vt:lpwstr>2</vt:lpwstr>
  </property>
</Properties>
</file>