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qzwOzHcGsg/htOd5/HgvQ+ECO1w=="/>
    </ext>
  </extLst>
</workbook>
</file>

<file path=xl/sharedStrings.xml><?xml version="1.0" encoding="utf-8"?>
<sst xmlns="http://schemas.openxmlformats.org/spreadsheetml/2006/main" count="49" uniqueCount="42">
  <si>
    <t>Name</t>
  </si>
  <si>
    <t>Unit</t>
  </si>
  <si>
    <t>Range ready to weaning</t>
  </si>
  <si>
    <t>Synthea</t>
  </si>
  <si>
    <t>Possible Range</t>
  </si>
  <si>
    <t>Notes</t>
  </si>
  <si>
    <t>Weight</t>
  </si>
  <si>
    <t>Normalized Weight</t>
  </si>
  <si>
    <t>Respiratory rate</t>
  </si>
  <si>
    <t>/min</t>
  </si>
  <si>
    <t xml:space="preserve">≤ 35 </t>
  </si>
  <si>
    <t>default in covid module</t>
  </si>
  <si>
    <t>12-40</t>
  </si>
  <si>
    <t>Respiratory rate Observation (LOINC = 9279-1)</t>
  </si>
  <si>
    <t>Systolic BP</t>
  </si>
  <si>
    <t>mmHg</t>
  </si>
  <si>
    <t>90-180</t>
  </si>
  <si>
    <t>not used for protocol</t>
  </si>
  <si>
    <t>SysBP Observation (LOINC = 55284-4, 8480-6)</t>
  </si>
  <si>
    <t>Arterial pH</t>
  </si>
  <si>
    <t>--</t>
  </si>
  <si>
    <t>≥ 7.25</t>
  </si>
  <si>
    <t>Art pH Observation (LOINC =2744-1)</t>
  </si>
  <si>
    <t>Arterial O2 Saturation/SpO2</t>
  </si>
  <si>
    <t>≥ 92%</t>
  </si>
  <si>
    <t>50-200</t>
  </si>
  <si>
    <t>SpO2 Observation (LOINC = 2714-4)</t>
  </si>
  <si>
    <t>FiO2</t>
  </si>
  <si>
    <t>%</t>
  </si>
  <si>
    <t>≤ 50</t>
  </si>
  <si>
    <t>30-100</t>
  </si>
  <si>
    <t>FiO2 Observation (LOINC = 19994-3)</t>
  </si>
  <si>
    <t>PEEP</t>
  </si>
  <si>
    <r>
      <rPr>
        <rFont val="Calibri"/>
        <color theme="1"/>
      </rPr>
      <t>cm H</t>
    </r>
    <r>
      <rPr>
        <rFont val="Calibri"/>
        <color theme="1"/>
        <sz val="11.0"/>
        <vertAlign val="subscript"/>
      </rPr>
      <t>2</t>
    </r>
    <r>
      <rPr>
        <rFont val="Calibri"/>
        <color theme="1"/>
        <sz val="11.0"/>
      </rPr>
      <t>O</t>
    </r>
  </si>
  <si>
    <t xml:space="preserve"> ≤ 5</t>
  </si>
  <si>
    <t>added in covid module</t>
  </si>
  <si>
    <t>Positive end expiratory pressure setting Ventilator (LOINC 20077-4)</t>
  </si>
  <si>
    <t>Heart Rate</t>
  </si>
  <si>
    <t>≤ 130</t>
  </si>
  <si>
    <t>PaO2/FIO2</t>
  </si>
  <si>
    <t>mm Hg</t>
  </si>
  <si>
    <t xml:space="preserve">&gt;200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</si>
</sst>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11.0"/>
      <color theme="1"/>
      <name val="Calibri"/>
    </font>
    <font>
      <b/>
      <sz val="11.0"/>
      <color theme="1"/>
    </font>
    <font>
      <sz val="11.0"/>
      <color theme="1"/>
      <name val="Calibri"/>
    </font>
    <font>
      <color theme="1"/>
      <name val="Calibri"/>
    </font>
    <font/>
    <font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10" xfId="0" applyFont="1" applyNumberFormat="1"/>
    <xf borderId="0" fillId="0" fontId="6" numFmtId="0" xfId="0" applyAlignment="1" applyFont="1">
      <alignment readingOrder="0"/>
    </xf>
    <xf quotePrefix="1"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png"/><Relationship Id="rId3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</xdr:row>
      <xdr:rowOff>161925</xdr:rowOff>
    </xdr:from>
    <xdr:ext cx="5410200" cy="297180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200025</xdr:colOff>
      <xdr:row>9</xdr:row>
      <xdr:rowOff>171450</xdr:rowOff>
    </xdr:from>
    <xdr:ext cx="5467350" cy="219075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409575</xdr:colOff>
      <xdr:row>25</xdr:row>
      <xdr:rowOff>200025</xdr:rowOff>
    </xdr:from>
    <xdr:ext cx="13716000" cy="7991475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65</xdr:row>
      <xdr:rowOff>76200</xdr:rowOff>
    </xdr:from>
    <xdr:ext cx="5410200" cy="2971800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88"/>
    <col customWidth="1" min="2" max="2" width="7.63"/>
    <col customWidth="1" min="3" max="4" width="19.75"/>
    <col customWidth="1" min="5" max="5" width="12.63"/>
    <col customWidth="1" min="6" max="6" width="52.88"/>
    <col customWidth="1" min="7" max="7" width="7.63"/>
    <col customWidth="1" min="8" max="8" width="16.25"/>
    <col customWidth="1" min="9" max="27" width="7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3" t="s">
        <v>8</v>
      </c>
      <c r="B2" s="4" t="s">
        <v>9</v>
      </c>
      <c r="C2" s="4" t="s">
        <v>10</v>
      </c>
      <c r="D2" s="5" t="s">
        <v>11</v>
      </c>
      <c r="E2" s="6" t="s">
        <v>12</v>
      </c>
      <c r="F2" s="4" t="s">
        <v>13</v>
      </c>
      <c r="G2" s="4">
        <v>0.02</v>
      </c>
      <c r="H2" s="7">
        <f t="shared" ref="H2:H7" si="1">G2/SUM($G$2:$G$7)</f>
        <v>0.08695652174</v>
      </c>
    </row>
    <row r="3">
      <c r="A3" s="3" t="s">
        <v>14</v>
      </c>
      <c r="B3" s="4" t="s">
        <v>15</v>
      </c>
      <c r="C3" s="8" t="s">
        <v>16</v>
      </c>
      <c r="D3" s="5" t="s">
        <v>17</v>
      </c>
      <c r="F3" s="4" t="s">
        <v>18</v>
      </c>
      <c r="G3" s="4">
        <v>0.02</v>
      </c>
      <c r="H3" s="7">
        <f t="shared" si="1"/>
        <v>0.08695652174</v>
      </c>
    </row>
    <row r="4">
      <c r="A4" s="3" t="s">
        <v>19</v>
      </c>
      <c r="B4" s="9" t="s">
        <v>20</v>
      </c>
      <c r="C4" s="8" t="s">
        <v>21</v>
      </c>
      <c r="D4" s="6" t="s">
        <v>11</v>
      </c>
      <c r="F4" s="4" t="s">
        <v>22</v>
      </c>
      <c r="G4" s="4">
        <v>0.06</v>
      </c>
      <c r="H4" s="7">
        <f t="shared" si="1"/>
        <v>0.2608695652</v>
      </c>
    </row>
    <row r="5">
      <c r="A5" s="3" t="s">
        <v>23</v>
      </c>
      <c r="B5" s="9" t="s">
        <v>20</v>
      </c>
      <c r="C5" s="8" t="s">
        <v>24</v>
      </c>
      <c r="D5" s="6" t="s">
        <v>11</v>
      </c>
      <c r="E5" s="6" t="s">
        <v>25</v>
      </c>
      <c r="F5" s="4" t="s">
        <v>26</v>
      </c>
      <c r="G5" s="4">
        <v>0.03</v>
      </c>
      <c r="H5" s="7">
        <f t="shared" si="1"/>
        <v>0.1304347826</v>
      </c>
    </row>
    <row r="6">
      <c r="A6" s="3" t="s">
        <v>27</v>
      </c>
      <c r="B6" s="6" t="s">
        <v>28</v>
      </c>
      <c r="C6" s="8" t="s">
        <v>29</v>
      </c>
      <c r="D6" s="6" t="s">
        <v>11</v>
      </c>
      <c r="E6" s="6" t="s">
        <v>30</v>
      </c>
      <c r="F6" s="4" t="s">
        <v>31</v>
      </c>
      <c r="G6" s="4">
        <v>0.04</v>
      </c>
      <c r="H6" s="7">
        <f t="shared" si="1"/>
        <v>0.1739130435</v>
      </c>
    </row>
    <row r="7">
      <c r="A7" s="3" t="s">
        <v>32</v>
      </c>
      <c r="B7" s="4" t="s">
        <v>33</v>
      </c>
      <c r="C7" s="8" t="s">
        <v>34</v>
      </c>
      <c r="D7" s="6" t="s">
        <v>35</v>
      </c>
      <c r="F7" s="4" t="s">
        <v>36</v>
      </c>
      <c r="G7" s="4">
        <v>0.06</v>
      </c>
      <c r="H7" s="7">
        <f t="shared" si="1"/>
        <v>0.2608695652</v>
      </c>
    </row>
    <row r="8">
      <c r="A8" s="5" t="s">
        <v>37</v>
      </c>
      <c r="B8" s="6" t="s">
        <v>9</v>
      </c>
      <c r="C8" s="5" t="s">
        <v>38</v>
      </c>
      <c r="D8" s="6" t="s">
        <v>11</v>
      </c>
    </row>
    <row r="9">
      <c r="A9" s="5" t="s">
        <v>39</v>
      </c>
      <c r="B9" s="5" t="s">
        <v>40</v>
      </c>
      <c r="C9" s="5" t="s">
        <v>41</v>
      </c>
      <c r="D9" s="5" t="s">
        <v>17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Xu Shi</dc:creator>
</cp:coreProperties>
</file>