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08" windowHeight="10535"/>
  </bookViews>
  <sheets>
    <sheet name="results" sheetId="1" r:id="rId1"/>
  </sheets>
  <definedNames>
    <definedName name="_xlnm._FilterDatabase" localSheetId="0" hidden="1">results!$A$1:$H$42</definedName>
  </definedNames>
  <calcPr calcId="144525"/>
</workbook>
</file>

<file path=xl/sharedStrings.xml><?xml version="1.0" encoding="utf-8"?>
<sst xmlns="http://schemas.openxmlformats.org/spreadsheetml/2006/main" count="157" uniqueCount="45">
  <si>
    <t>MCU</t>
  </si>
  <si>
    <t>Opt</t>
  </si>
  <si>
    <t>Compiler</t>
  </si>
  <si>
    <t>Freq/MHz</t>
  </si>
  <si>
    <t>Time/ms</t>
  </si>
  <si>
    <t>DMIPS</t>
  </si>
  <si>
    <t>DMIPS/MHz</t>
  </si>
  <si>
    <t>AMD R5-3600X</t>
  </si>
  <si>
    <t>O3</t>
  </si>
  <si>
    <t>gcc 5.1.0</t>
  </si>
  <si>
    <t>Os</t>
  </si>
  <si>
    <t>BCM2835(RPi Zero)</t>
  </si>
  <si>
    <t>gcc 10.2.1</t>
  </si>
  <si>
    <t>GD32E503CET6(oc)</t>
  </si>
  <si>
    <t>arm-none-eabi-gcc 10.2.1</t>
  </si>
  <si>
    <t>GD32VF103CBT6</t>
  </si>
  <si>
    <t>riscv-none-embed-gcc 7.2.0</t>
  </si>
  <si>
    <t>GD32EPRTVDT6(oc)</t>
  </si>
  <si>
    <t>GD32FFPRTGU6(oc)</t>
  </si>
  <si>
    <t>arm-none-eabi-gcc 4.9.3</t>
  </si>
  <si>
    <t>GD32F350CBT6(oc)</t>
  </si>
  <si>
    <t>GD32E503CET6</t>
  </si>
  <si>
    <t>STM32F407VET6</t>
  </si>
  <si>
    <t>GD32FFPRTGU6</t>
  </si>
  <si>
    <t>GD32E103CBT6</t>
  </si>
  <si>
    <t>GD32F350CBT6</t>
  </si>
  <si>
    <t>STM32F401RET6</t>
  </si>
  <si>
    <t>ESP8266</t>
  </si>
  <si>
    <t>xtensa-lx106-elf-gcc 8.4.0</t>
  </si>
  <si>
    <t>STM32F103VET6</t>
  </si>
  <si>
    <t>GD32E230C8T6</t>
  </si>
  <si>
    <t>STM32F070CBT6</t>
  </si>
  <si>
    <t>STM32L051C8T6</t>
  </si>
  <si>
    <t>ATMEGA328P</t>
  </si>
  <si>
    <t>avr-gcc 7.3.0</t>
  </si>
  <si>
    <t>STM8L151G6U6</t>
  </si>
  <si>
    <t>fast</t>
  </si>
  <si>
    <t>cosmic c 4.4.12</t>
  </si>
  <si>
    <t>STM8S003F3U6</t>
  </si>
  <si>
    <t>compact</t>
  </si>
  <si>
    <t>STC8A8K64S4A</t>
  </si>
  <si>
    <t>opt-code-speed</t>
  </si>
  <si>
    <t>sdcc 3.8.0</t>
  </si>
  <si>
    <t>NRF24LE1</t>
  </si>
  <si>
    <t>opt-code-size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</si>
</sst>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2"/>
      <color theme="1"/>
      <name val="Liberation Mono"/>
      <charset val="134"/>
    </font>
    <font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2" fontId="1" fillId="0" borderId="0" xfId="0" applyNumberFormat="1" applyFont="1">
      <alignment vertical="center"/>
    </xf>
    <xf numFmtId="2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selection activeCell="B6" sqref="B6"/>
    </sheetView>
  </sheetViews>
  <sheetFormatPr defaultColWidth="9" defaultRowHeight="16.2" outlineLevelCol="6"/>
  <cols>
    <col min="1" max="1" width="24" style="1" customWidth="1"/>
    <col min="2" max="2" width="19.8888888888889" style="1" customWidth="1"/>
    <col min="3" max="3" width="36.3333333333333" style="1" customWidth="1"/>
    <col min="4" max="4" width="13.8888888888889" style="1" customWidth="1"/>
    <col min="5" max="5" width="12.5555555555556" style="2" customWidth="1"/>
    <col min="6" max="6" width="11.6666666666667" style="2" customWidth="1"/>
    <col min="7" max="7" width="15.3333333333333" style="2" customWidth="1"/>
    <col min="8" max="8" width="5.55555555555556" style="1" customWidth="1"/>
    <col min="9" max="16384" width="8.8888888888888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4350</v>
      </c>
      <c r="E2" s="2">
        <v>0.0234</v>
      </c>
      <c r="F2" s="3">
        <f>1000/E2/1.757</f>
        <v>24322.7334860801</v>
      </c>
      <c r="G2" s="2">
        <f>F2/D2</f>
        <v>5.59143298530577</v>
      </c>
    </row>
    <row r="3" spans="1:7">
      <c r="A3" s="1" t="s">
        <v>7</v>
      </c>
      <c r="B3" s="1" t="s">
        <v>10</v>
      </c>
      <c r="C3" s="1" t="s">
        <v>9</v>
      </c>
      <c r="D3" s="1">
        <v>4350</v>
      </c>
      <c r="E3" s="2">
        <v>0.05</v>
      </c>
      <c r="F3" s="3">
        <f>1000/E3/1.757</f>
        <v>11383.0392714855</v>
      </c>
      <c r="G3" s="2">
        <f>F3/D3</f>
        <v>2.6167906371231</v>
      </c>
    </row>
    <row r="4" spans="1:7">
      <c r="A4" s="1" t="s">
        <v>11</v>
      </c>
      <c r="B4" s="1" t="s">
        <v>8</v>
      </c>
      <c r="C4" s="1" t="s">
        <v>12</v>
      </c>
      <c r="D4" s="1">
        <v>800</v>
      </c>
      <c r="E4" s="2">
        <v>0.329</v>
      </c>
      <c r="F4" s="2">
        <f>1000/E4/1.757</f>
        <v>1729.94517803731</v>
      </c>
      <c r="G4" s="2">
        <f>F4/D4</f>
        <v>2.16243147254663</v>
      </c>
    </row>
    <row r="5" spans="1:7">
      <c r="A5" s="1" t="s">
        <v>11</v>
      </c>
      <c r="B5" s="1" t="s">
        <v>10</v>
      </c>
      <c r="C5" s="1" t="s">
        <v>12</v>
      </c>
      <c r="D5" s="1">
        <v>800</v>
      </c>
      <c r="E5" s="2">
        <v>0.683</v>
      </c>
      <c r="F5" s="2">
        <f>1000/E5/1.757</f>
        <v>833.311806111676</v>
      </c>
      <c r="G5" s="2">
        <f>F5/D5</f>
        <v>1.04163975763959</v>
      </c>
    </row>
    <row r="6" spans="1:7">
      <c r="A6" s="1" t="s">
        <v>13</v>
      </c>
      <c r="B6" s="1" t="s">
        <v>8</v>
      </c>
      <c r="C6" s="1" t="s">
        <v>14</v>
      </c>
      <c r="D6" s="1">
        <v>272</v>
      </c>
      <c r="E6" s="2">
        <v>1.4</v>
      </c>
      <c r="F6" s="3">
        <f>1000/E6/1.757</f>
        <v>406.537116838767</v>
      </c>
      <c r="G6" s="2">
        <f>F6/D6</f>
        <v>1.4946217530837</v>
      </c>
    </row>
    <row r="7" spans="1:7">
      <c r="A7" s="1" t="s">
        <v>15</v>
      </c>
      <c r="B7" s="1" t="s">
        <v>8</v>
      </c>
      <c r="C7" s="1" t="s">
        <v>16</v>
      </c>
      <c r="D7" s="1">
        <v>192</v>
      </c>
      <c r="E7" s="2">
        <v>1.49</v>
      </c>
      <c r="F7" s="3">
        <f>1000/E7/1.757</f>
        <v>381.981183606896</v>
      </c>
      <c r="G7" s="2">
        <f>F7/D7</f>
        <v>1.98948533128591</v>
      </c>
    </row>
    <row r="8" spans="1:7">
      <c r="A8" s="1" t="s">
        <v>17</v>
      </c>
      <c r="B8" s="1" t="s">
        <v>8</v>
      </c>
      <c r="C8" s="1" t="s">
        <v>14</v>
      </c>
      <c r="D8" s="1">
        <v>240</v>
      </c>
      <c r="E8" s="2">
        <v>1.59</v>
      </c>
      <c r="F8" s="3">
        <f>1000/E8/1.757</f>
        <v>357.957209795141</v>
      </c>
      <c r="G8" s="2">
        <f>F8/D8</f>
        <v>1.49148837414642</v>
      </c>
    </row>
    <row r="9" spans="1:7">
      <c r="A9" s="1" t="s">
        <v>18</v>
      </c>
      <c r="B9" s="1" t="s">
        <v>8</v>
      </c>
      <c r="C9" s="1" t="s">
        <v>19</v>
      </c>
      <c r="D9" s="1">
        <v>280</v>
      </c>
      <c r="E9" s="2">
        <v>1.76</v>
      </c>
      <c r="F9" s="3">
        <f>1000/E9/1.757</f>
        <v>323.381797485383</v>
      </c>
      <c r="G9" s="2">
        <f>F9/D9</f>
        <v>1.15493499101923</v>
      </c>
    </row>
    <row r="10" spans="1:7">
      <c r="A10" s="1" t="s">
        <v>20</v>
      </c>
      <c r="B10" s="1" t="s">
        <v>8</v>
      </c>
      <c r="C10" s="1" t="s">
        <v>19</v>
      </c>
      <c r="D10" s="1">
        <v>280</v>
      </c>
      <c r="E10" s="2">
        <v>1.8</v>
      </c>
      <c r="F10" s="3">
        <f>1000/E10/1.757</f>
        <v>316.195535319041</v>
      </c>
      <c r="G10" s="2">
        <f>F10/D10</f>
        <v>1.12926976899658</v>
      </c>
    </row>
    <row r="11" spans="1:7">
      <c r="A11" s="1" t="s">
        <v>21</v>
      </c>
      <c r="B11" s="1" t="s">
        <v>8</v>
      </c>
      <c r="C11" s="1" t="s">
        <v>14</v>
      </c>
      <c r="D11" s="1">
        <v>176</v>
      </c>
      <c r="E11" s="2">
        <v>2.15</v>
      </c>
      <c r="F11" s="3">
        <f>1000/E11/1.757</f>
        <v>264.721843522918</v>
      </c>
      <c r="G11" s="2">
        <f>F11/D11</f>
        <v>1.50410138365295</v>
      </c>
    </row>
    <row r="12" spans="1:7">
      <c r="A12" s="1" t="s">
        <v>22</v>
      </c>
      <c r="B12" s="1" t="s">
        <v>8</v>
      </c>
      <c r="C12" s="1" t="s">
        <v>19</v>
      </c>
      <c r="D12" s="1">
        <v>168</v>
      </c>
      <c r="E12" s="2">
        <v>2.59</v>
      </c>
      <c r="F12" s="3">
        <f>1000/E12/1.757</f>
        <v>219.74979288582</v>
      </c>
      <c r="G12" s="2">
        <f>F12/D12</f>
        <v>1.30803448146322</v>
      </c>
    </row>
    <row r="13" spans="1:7">
      <c r="A13" s="1" t="s">
        <v>15</v>
      </c>
      <c r="B13" s="1" t="s">
        <v>8</v>
      </c>
      <c r="C13" s="1" t="s">
        <v>16</v>
      </c>
      <c r="D13" s="1">
        <v>108</v>
      </c>
      <c r="E13" s="2">
        <v>2.66</v>
      </c>
      <c r="F13" s="3">
        <f>1000/E13/1.757</f>
        <v>213.966903599351</v>
      </c>
      <c r="G13" s="2">
        <f>F13/D13</f>
        <v>1.98117503332733</v>
      </c>
    </row>
    <row r="14" spans="1:7">
      <c r="A14" s="1" t="s">
        <v>23</v>
      </c>
      <c r="B14" s="1" t="s">
        <v>8</v>
      </c>
      <c r="C14" s="1" t="s">
        <v>19</v>
      </c>
      <c r="D14" s="1">
        <v>168</v>
      </c>
      <c r="E14" s="2">
        <v>2.93</v>
      </c>
      <c r="F14" s="3">
        <f>1000/E14/1.757</f>
        <v>194.249816919548</v>
      </c>
      <c r="G14" s="2">
        <f>F14/D14</f>
        <v>1.1562489102354</v>
      </c>
    </row>
    <row r="15" spans="1:7">
      <c r="A15" s="1" t="s">
        <v>24</v>
      </c>
      <c r="B15" s="1" t="s">
        <v>8</v>
      </c>
      <c r="C15" s="1" t="s">
        <v>19</v>
      </c>
      <c r="D15" s="1">
        <v>120</v>
      </c>
      <c r="E15" s="2">
        <v>3.77</v>
      </c>
      <c r="F15" s="3">
        <f>1000/E15/1.757</f>
        <v>150.968690603256</v>
      </c>
      <c r="G15" s="2">
        <f>F15/D15</f>
        <v>1.2580724216938</v>
      </c>
    </row>
    <row r="16" spans="1:7">
      <c r="A16" s="1" t="s">
        <v>21</v>
      </c>
      <c r="B16" s="1" t="s">
        <v>10</v>
      </c>
      <c r="C16" s="1" t="s">
        <v>14</v>
      </c>
      <c r="D16" s="1">
        <v>176</v>
      </c>
      <c r="E16" s="2">
        <v>4.19</v>
      </c>
      <c r="F16" s="3">
        <f>1000/E16/1.757</f>
        <v>135.835790829182</v>
      </c>
      <c r="G16" s="2">
        <f>F16/D16</f>
        <v>0.7717942660749</v>
      </c>
    </row>
    <row r="17" spans="1:7">
      <c r="A17" s="1" t="s">
        <v>25</v>
      </c>
      <c r="B17" s="1" t="s">
        <v>8</v>
      </c>
      <c r="C17" s="1" t="s">
        <v>19</v>
      </c>
      <c r="D17" s="1">
        <v>108</v>
      </c>
      <c r="E17" s="2">
        <v>4.57</v>
      </c>
      <c r="F17" s="3">
        <f>1000/E17/1.757</f>
        <v>124.540911066581</v>
      </c>
      <c r="G17" s="2">
        <f>F17/D17</f>
        <v>1.15315658394982</v>
      </c>
    </row>
    <row r="18" spans="1:7">
      <c r="A18" s="1" t="s">
        <v>22</v>
      </c>
      <c r="B18" s="1" t="s">
        <v>10</v>
      </c>
      <c r="C18" s="1" t="s">
        <v>19</v>
      </c>
      <c r="D18" s="1">
        <v>168</v>
      </c>
      <c r="E18" s="2">
        <v>4.84</v>
      </c>
      <c r="F18" s="3">
        <f>1000/E18/1.757</f>
        <v>117.593380903776</v>
      </c>
      <c r="G18" s="2">
        <f>F18/D18</f>
        <v>0.699960600617712</v>
      </c>
    </row>
    <row r="19" spans="1:7">
      <c r="A19" s="1" t="s">
        <v>26</v>
      </c>
      <c r="B19" s="1" t="s">
        <v>8</v>
      </c>
      <c r="C19" s="1" t="s">
        <v>19</v>
      </c>
      <c r="D19" s="1">
        <v>84</v>
      </c>
      <c r="E19" s="2">
        <v>5.21</v>
      </c>
      <c r="F19" s="3">
        <f>1000/E19/1.757</f>
        <v>109.242219496022</v>
      </c>
      <c r="G19" s="2">
        <f>F19/D19</f>
        <v>1.30050261304788</v>
      </c>
    </row>
    <row r="20" spans="1:7">
      <c r="A20" s="1" t="s">
        <v>15</v>
      </c>
      <c r="B20" s="1" t="s">
        <v>10</v>
      </c>
      <c r="C20" s="1" t="s">
        <v>16</v>
      </c>
      <c r="D20" s="1">
        <v>108</v>
      </c>
      <c r="E20" s="2">
        <v>6</v>
      </c>
      <c r="F20" s="3">
        <f>1000/E20/1.757</f>
        <v>94.8586605957124</v>
      </c>
      <c r="G20" s="2">
        <f>F20/D20</f>
        <v>0.878320931441781</v>
      </c>
    </row>
    <row r="21" spans="1:7">
      <c r="A21" s="1" t="s">
        <v>27</v>
      </c>
      <c r="B21" s="1" t="s">
        <v>8</v>
      </c>
      <c r="C21" s="1" t="s">
        <v>28</v>
      </c>
      <c r="D21" s="1">
        <v>80</v>
      </c>
      <c r="E21" s="2">
        <v>6.38</v>
      </c>
      <c r="F21" s="2">
        <f>1000/E21/1.757</f>
        <v>89.2087717201057</v>
      </c>
      <c r="G21" s="2">
        <f>F21/D21</f>
        <v>1.11510964650132</v>
      </c>
    </row>
    <row r="22" spans="1:7">
      <c r="A22" s="1" t="s">
        <v>24</v>
      </c>
      <c r="B22" s="1" t="s">
        <v>10</v>
      </c>
      <c r="C22" s="1" t="s">
        <v>19</v>
      </c>
      <c r="D22" s="1">
        <v>120</v>
      </c>
      <c r="E22" s="2">
        <v>8.11</v>
      </c>
      <c r="F22" s="3">
        <f>1000/E22/1.757</f>
        <v>70.1790337329562</v>
      </c>
      <c r="G22" s="2">
        <f>F22/D22</f>
        <v>0.584825281107968</v>
      </c>
    </row>
    <row r="23" spans="1:7">
      <c r="A23" s="1" t="s">
        <v>29</v>
      </c>
      <c r="B23" s="1" t="s">
        <v>8</v>
      </c>
      <c r="C23" s="1" t="s">
        <v>19</v>
      </c>
      <c r="D23" s="1">
        <v>72</v>
      </c>
      <c r="E23" s="2">
        <v>8.71</v>
      </c>
      <c r="F23" s="3">
        <f>1000/E23/1.757</f>
        <v>65.3446571267824</v>
      </c>
      <c r="G23" s="2">
        <f>F23/D23</f>
        <v>0.907564682316422</v>
      </c>
    </row>
    <row r="24" spans="1:7">
      <c r="A24" s="1" t="s">
        <v>26</v>
      </c>
      <c r="B24" s="1" t="s">
        <v>10</v>
      </c>
      <c r="C24" s="1" t="s">
        <v>19</v>
      </c>
      <c r="D24" s="1">
        <v>84</v>
      </c>
      <c r="E24" s="2">
        <v>9.19</v>
      </c>
      <c r="F24" s="3">
        <f>1000/E24/1.757</f>
        <v>61.9316608894749</v>
      </c>
      <c r="G24" s="2">
        <f>F24/D24</f>
        <v>0.737281677255654</v>
      </c>
    </row>
    <row r="25" spans="1:7">
      <c r="A25" s="1" t="s">
        <v>30</v>
      </c>
      <c r="B25" s="1" t="s">
        <v>8</v>
      </c>
      <c r="C25" s="1" t="s">
        <v>14</v>
      </c>
      <c r="D25" s="1">
        <v>72</v>
      </c>
      <c r="E25" s="2">
        <v>10.44</v>
      </c>
      <c r="F25" s="3">
        <f>1000/E25/1.757</f>
        <v>54.5164716067313</v>
      </c>
      <c r="G25" s="2">
        <f>F25/D25</f>
        <v>0.757173216760156</v>
      </c>
    </row>
    <row r="26" spans="1:7">
      <c r="A26" s="1" t="s">
        <v>27</v>
      </c>
      <c r="B26" s="1" t="s">
        <v>10</v>
      </c>
      <c r="C26" s="1" t="s">
        <v>28</v>
      </c>
      <c r="D26" s="1">
        <v>80</v>
      </c>
      <c r="E26" s="2">
        <v>12.2</v>
      </c>
      <c r="F26" s="2">
        <f>1000/E26/1.757</f>
        <v>46.6518002929733</v>
      </c>
      <c r="G26" s="2">
        <f>F26/D26</f>
        <v>0.583147503662166</v>
      </c>
    </row>
    <row r="27" spans="1:7">
      <c r="A27" s="1" t="s">
        <v>31</v>
      </c>
      <c r="B27" s="1" t="s">
        <v>8</v>
      </c>
      <c r="C27" s="1" t="s">
        <v>19</v>
      </c>
      <c r="D27" s="1">
        <v>48</v>
      </c>
      <c r="E27" s="2">
        <v>14.9</v>
      </c>
      <c r="F27" s="3">
        <f>1000/E27/1.757</f>
        <v>38.1981183606896</v>
      </c>
      <c r="G27" s="2">
        <f>F27/D27</f>
        <v>0.795794132514366</v>
      </c>
    </row>
    <row r="28" spans="1:7">
      <c r="A28" s="1" t="s">
        <v>29</v>
      </c>
      <c r="B28" s="1" t="s">
        <v>10</v>
      </c>
      <c r="C28" s="1" t="s">
        <v>19</v>
      </c>
      <c r="D28" s="1">
        <v>72</v>
      </c>
      <c r="E28" s="2">
        <v>18.33</v>
      </c>
      <c r="F28" s="3">
        <f>1000/E28/1.757</f>
        <v>31.0502980673363</v>
      </c>
      <c r="G28" s="2">
        <f>F28/D28</f>
        <v>0.431254139824115</v>
      </c>
    </row>
    <row r="29" spans="1:7">
      <c r="A29" s="1" t="s">
        <v>30</v>
      </c>
      <c r="B29" s="1" t="s">
        <v>10</v>
      </c>
      <c r="C29" s="1" t="s">
        <v>14</v>
      </c>
      <c r="D29" s="1">
        <v>72</v>
      </c>
      <c r="E29" s="2">
        <v>19.02</v>
      </c>
      <c r="F29" s="3">
        <f>1000/E29/1.757</f>
        <v>29.9238676958083</v>
      </c>
      <c r="G29" s="2">
        <f>F29/D29</f>
        <v>0.415609273552893</v>
      </c>
    </row>
    <row r="30" spans="1:7">
      <c r="A30" s="1" t="s">
        <v>32</v>
      </c>
      <c r="B30" s="1" t="s">
        <v>8</v>
      </c>
      <c r="C30" s="1" t="s">
        <v>19</v>
      </c>
      <c r="D30" s="1">
        <v>32</v>
      </c>
      <c r="E30" s="2">
        <v>25.3</v>
      </c>
      <c r="F30" s="2">
        <f>1000/E30/1.757</f>
        <v>22.4961250424614</v>
      </c>
      <c r="G30" s="2">
        <f>F30/D30</f>
        <v>0.70300390757692</v>
      </c>
    </row>
    <row r="31" spans="1:7">
      <c r="A31" s="1" t="s">
        <v>22</v>
      </c>
      <c r="B31" s="1" t="s">
        <v>8</v>
      </c>
      <c r="C31" s="1" t="s">
        <v>19</v>
      </c>
      <c r="D31" s="1">
        <v>16</v>
      </c>
      <c r="E31" s="2">
        <v>27</v>
      </c>
      <c r="F31" s="3">
        <f>1000/E31/1.757</f>
        <v>21.0797023546028</v>
      </c>
      <c r="G31" s="2">
        <f>F31/D31</f>
        <v>1.31748139716267</v>
      </c>
    </row>
    <row r="32" spans="1:7">
      <c r="A32" s="1" t="s">
        <v>26</v>
      </c>
      <c r="B32" s="1" t="s">
        <v>8</v>
      </c>
      <c r="C32" s="1" t="s">
        <v>19</v>
      </c>
      <c r="D32" s="1">
        <v>16</v>
      </c>
      <c r="E32" s="2">
        <v>27.23</v>
      </c>
      <c r="F32" s="3">
        <f>1000/E32/1.757</f>
        <v>20.9016512513505</v>
      </c>
      <c r="G32" s="2">
        <f>F32/D32</f>
        <v>1.30635320320941</v>
      </c>
    </row>
    <row r="33" spans="1:7">
      <c r="A33" s="1" t="s">
        <v>31</v>
      </c>
      <c r="B33" s="1" t="s">
        <v>10</v>
      </c>
      <c r="C33" s="1" t="s">
        <v>19</v>
      </c>
      <c r="D33" s="1">
        <v>48</v>
      </c>
      <c r="E33" s="2">
        <v>27.52</v>
      </c>
      <c r="F33" s="3">
        <f>1000/E33/1.757</f>
        <v>20.681394025228</v>
      </c>
      <c r="G33" s="2">
        <f>F33/D33</f>
        <v>0.430862375525583</v>
      </c>
    </row>
    <row r="34" spans="1:7">
      <c r="A34" s="1" t="s">
        <v>32</v>
      </c>
      <c r="B34" s="1" t="s">
        <v>8</v>
      </c>
      <c r="C34" s="1" t="s">
        <v>19</v>
      </c>
      <c r="D34" s="1">
        <v>16</v>
      </c>
      <c r="E34" s="2">
        <v>36.8</v>
      </c>
      <c r="F34" s="2">
        <f>1000/E34/1.757</f>
        <v>15.4660859666922</v>
      </c>
      <c r="G34" s="2">
        <f>F34/D34</f>
        <v>0.966630372918265</v>
      </c>
    </row>
    <row r="35" spans="1:7">
      <c r="A35" s="1" t="s">
        <v>32</v>
      </c>
      <c r="B35" s="1" t="s">
        <v>10</v>
      </c>
      <c r="C35" s="1" t="s">
        <v>19</v>
      </c>
      <c r="D35" s="1">
        <v>32</v>
      </c>
      <c r="E35" s="2">
        <v>42.9</v>
      </c>
      <c r="F35" s="2">
        <f>1000/E35/1.757</f>
        <v>13.2669455378619</v>
      </c>
      <c r="G35" s="2">
        <f>F35/D35</f>
        <v>0.414592048058184</v>
      </c>
    </row>
    <row r="36" spans="1:7">
      <c r="A36" s="1" t="s">
        <v>24</v>
      </c>
      <c r="B36" s="1" t="s">
        <v>8</v>
      </c>
      <c r="C36" s="1" t="s">
        <v>19</v>
      </c>
      <c r="D36" s="1">
        <v>8</v>
      </c>
      <c r="E36" s="2">
        <v>55.1</v>
      </c>
      <c r="F36" s="3">
        <f>1000/E36/1.757</f>
        <v>10.3294367254859</v>
      </c>
      <c r="G36" s="2">
        <f>F36/D36</f>
        <v>1.29117959068574</v>
      </c>
    </row>
    <row r="37" spans="1:7">
      <c r="A37" s="1" t="s">
        <v>29</v>
      </c>
      <c r="B37" s="1" t="s">
        <v>8</v>
      </c>
      <c r="C37" s="1" t="s">
        <v>19</v>
      </c>
      <c r="D37" s="1">
        <v>8</v>
      </c>
      <c r="E37" s="2">
        <v>59</v>
      </c>
      <c r="F37" s="3">
        <f>1000/E37/1.757</f>
        <v>9.64664345041143</v>
      </c>
      <c r="G37" s="2">
        <f>F37/D37</f>
        <v>1.20583043130143</v>
      </c>
    </row>
    <row r="38" spans="1:7">
      <c r="A38" s="1" t="s">
        <v>23</v>
      </c>
      <c r="B38" s="1" t="s">
        <v>8</v>
      </c>
      <c r="C38" s="1" t="s">
        <v>19</v>
      </c>
      <c r="D38" s="1">
        <v>8</v>
      </c>
      <c r="E38" s="2">
        <v>61.5</v>
      </c>
      <c r="F38" s="3">
        <f>1000/E38/1.757</f>
        <v>9.25450347275243</v>
      </c>
      <c r="G38" s="2">
        <f>F38/D38</f>
        <v>1.15681293409405</v>
      </c>
    </row>
    <row r="39" spans="1:7">
      <c r="A39" s="1" t="s">
        <v>25</v>
      </c>
      <c r="B39" s="1" t="s">
        <v>8</v>
      </c>
      <c r="C39" s="1" t="s">
        <v>19</v>
      </c>
      <c r="D39" s="1">
        <v>8</v>
      </c>
      <c r="E39" s="2">
        <v>61.55</v>
      </c>
      <c r="F39" s="3">
        <f>1000/E39/1.757</f>
        <v>9.24698559828228</v>
      </c>
      <c r="G39" s="2">
        <f>F39/D39</f>
        <v>1.15587319978528</v>
      </c>
    </row>
    <row r="40" spans="1:7">
      <c r="A40" s="1" t="s">
        <v>32</v>
      </c>
      <c r="B40" s="1" t="s">
        <v>10</v>
      </c>
      <c r="C40" s="1" t="s">
        <v>19</v>
      </c>
      <c r="D40" s="1">
        <v>16</v>
      </c>
      <c r="E40" s="2">
        <v>62.1</v>
      </c>
      <c r="F40" s="2">
        <f>1000/E40/1.757</f>
        <v>9.16508798026207</v>
      </c>
      <c r="G40" s="2">
        <f>F40/D40</f>
        <v>0.572817998766379</v>
      </c>
    </row>
    <row r="41" spans="1:7">
      <c r="A41" s="1" t="s">
        <v>33</v>
      </c>
      <c r="B41" s="1" t="s">
        <v>8</v>
      </c>
      <c r="C41" s="1" t="s">
        <v>34</v>
      </c>
      <c r="D41" s="1">
        <v>16</v>
      </c>
      <c r="E41" s="2">
        <v>71.9</v>
      </c>
      <c r="F41" s="3">
        <f>1000/E41/1.757</f>
        <v>7.91588266445444</v>
      </c>
      <c r="G41" s="2">
        <f>F41/D41</f>
        <v>0.494742666528403</v>
      </c>
    </row>
    <row r="42" spans="1:7">
      <c r="A42" s="1" t="s">
        <v>33</v>
      </c>
      <c r="B42" s="1" t="s">
        <v>10</v>
      </c>
      <c r="C42" s="1" t="s">
        <v>34</v>
      </c>
      <c r="D42" s="1">
        <v>16</v>
      </c>
      <c r="E42" s="2">
        <v>74</v>
      </c>
      <c r="F42" s="3">
        <f>1000/E42/1.757</f>
        <v>7.69124275100371</v>
      </c>
      <c r="G42" s="2">
        <f>F42/D42</f>
        <v>0.480702671937732</v>
      </c>
    </row>
    <row r="43" spans="1:7">
      <c r="A43" s="1" t="s">
        <v>31</v>
      </c>
      <c r="B43" s="1" t="s">
        <v>8</v>
      </c>
      <c r="C43" s="1" t="s">
        <v>19</v>
      </c>
      <c r="D43" s="1">
        <v>8</v>
      </c>
      <c r="E43" s="2">
        <v>80</v>
      </c>
      <c r="F43" s="3">
        <f>1000/E43/1.757</f>
        <v>7.11439954467843</v>
      </c>
      <c r="G43" s="2">
        <f>F43/D43</f>
        <v>0.889299943084804</v>
      </c>
    </row>
    <row r="44" s="1" customFormat="1" spans="1:7">
      <c r="A44" s="1" t="s">
        <v>24</v>
      </c>
      <c r="B44" s="1" t="s">
        <v>10</v>
      </c>
      <c r="C44" s="1" t="s">
        <v>19</v>
      </c>
      <c r="D44" s="1">
        <v>8</v>
      </c>
      <c r="E44" s="2">
        <v>96</v>
      </c>
      <c r="F44" s="3">
        <f>1000/E44/1.757</f>
        <v>5.92866628723202</v>
      </c>
      <c r="G44" s="2">
        <f>F44/D44</f>
        <v>0.741083285904003</v>
      </c>
    </row>
    <row r="45" s="1" customFormat="1" spans="1:7">
      <c r="A45" s="1" t="s">
        <v>35</v>
      </c>
      <c r="B45" s="1" t="s">
        <v>36</v>
      </c>
      <c r="C45" s="1" t="s">
        <v>37</v>
      </c>
      <c r="D45" s="1">
        <v>16</v>
      </c>
      <c r="E45" s="2">
        <v>107.1</v>
      </c>
      <c r="F45" s="3">
        <f>1000/E45/1.757</f>
        <v>5.31421067763095</v>
      </c>
      <c r="G45" s="2">
        <f>F45/D45</f>
        <v>0.332138167351934</v>
      </c>
    </row>
    <row r="46" s="1" customFormat="1" spans="1:7">
      <c r="A46" s="1" t="s">
        <v>38</v>
      </c>
      <c r="B46" s="1" t="s">
        <v>36</v>
      </c>
      <c r="C46" s="1" t="s">
        <v>37</v>
      </c>
      <c r="D46" s="1">
        <v>16</v>
      </c>
      <c r="E46" s="2">
        <v>107.2</v>
      </c>
      <c r="F46" s="3">
        <f>1000/E46/1.757</f>
        <v>5.30925339155107</v>
      </c>
      <c r="G46" s="2">
        <f>F46/D46</f>
        <v>0.331828336971942</v>
      </c>
    </row>
    <row r="47" spans="1:7">
      <c r="A47" s="1" t="s">
        <v>38</v>
      </c>
      <c r="B47" s="1" t="s">
        <v>39</v>
      </c>
      <c r="C47" s="1" t="s">
        <v>37</v>
      </c>
      <c r="D47" s="1">
        <v>16</v>
      </c>
      <c r="E47" s="2">
        <v>108.1</v>
      </c>
      <c r="F47" s="3">
        <f>1000/E47/1.757</f>
        <v>5.26505054185268</v>
      </c>
      <c r="G47" s="2">
        <f>F47/D47</f>
        <v>0.329065658865792</v>
      </c>
    </row>
    <row r="48" spans="1:7">
      <c r="A48" s="1" t="s">
        <v>35</v>
      </c>
      <c r="B48" s="1" t="s">
        <v>39</v>
      </c>
      <c r="C48" s="1" t="s">
        <v>37</v>
      </c>
      <c r="D48" s="1">
        <v>16</v>
      </c>
      <c r="E48" s="2">
        <v>121</v>
      </c>
      <c r="F48" s="3">
        <f>1000/E48/1.757</f>
        <v>4.70373523615103</v>
      </c>
      <c r="G48" s="2">
        <f>F48/D48</f>
        <v>0.293983452259439</v>
      </c>
    </row>
    <row r="49" s="1" customFormat="1" spans="1:7">
      <c r="A49" s="1" t="s">
        <v>40</v>
      </c>
      <c r="B49" s="1" t="s">
        <v>41</v>
      </c>
      <c r="C49" s="1" t="s">
        <v>42</v>
      </c>
      <c r="D49" s="1">
        <v>24</v>
      </c>
      <c r="E49" s="2">
        <v>254</v>
      </c>
      <c r="F49" s="2">
        <f>1000/E49/1.757</f>
        <v>2.24075576210344</v>
      </c>
      <c r="G49" s="2">
        <f>F49/D49</f>
        <v>0.0933648234209768</v>
      </c>
    </row>
    <row r="50" s="1" customFormat="1" spans="1:7">
      <c r="A50" s="1" t="s">
        <v>43</v>
      </c>
      <c r="B50" s="1" t="s">
        <v>44</v>
      </c>
      <c r="C50" s="1" t="s">
        <v>42</v>
      </c>
      <c r="D50" s="1">
        <v>16</v>
      </c>
      <c r="E50" s="2">
        <v>883</v>
      </c>
      <c r="F50" s="3">
        <f>1000/E50/1.757</f>
        <v>0.644566210163391</v>
      </c>
      <c r="G50" s="2">
        <f>F50/D50</f>
        <v>0.0402853881352119</v>
      </c>
    </row>
    <row r="51" spans="1:7">
      <c r="A51" s="1" t="s">
        <v>43</v>
      </c>
      <c r="B51" s="1" t="s">
        <v>41</v>
      </c>
      <c r="C51" s="1" t="s">
        <v>42</v>
      </c>
      <c r="D51" s="1">
        <v>16</v>
      </c>
      <c r="E51" s="2">
        <v>884</v>
      </c>
      <c r="F51" s="3">
        <f>1000/E51/1.757</f>
        <v>0.643837062866826</v>
      </c>
      <c r="G51" s="2">
        <f>F51/D51</f>
        <v>0.0402398164291766</v>
      </c>
    </row>
    <row r="53" s="1" customFormat="1"/>
  </sheetData>
  <autoFilter ref="A1:H42">
    <extLst/>
  </autoFilter>
  <sortState ref="A2:G55">
    <sortCondition ref="F2:F55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2021-03-30T15:52:00Z</dcterms:created>
  <dcterms:modified xsi:type="dcterms:W3CDTF">2022-03-07T14:04:07Z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