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y" sheetId="1" r:id="rId4"/>
    <sheet state="visible" name="Batch 2" sheetId="2" r:id="rId5"/>
    <sheet state="visible" name="Work in progress" sheetId="3" r:id="rId6"/>
  </sheets>
  <definedNames/>
  <calcPr/>
</workbook>
</file>

<file path=xl/sharedStrings.xml><?xml version="1.0" encoding="utf-8"?>
<sst xmlns="http://schemas.openxmlformats.org/spreadsheetml/2006/main" count="242" uniqueCount="234">
  <si>
    <t>Вода закручивается в танцующий водоворот.</t>
  </si>
  <si>
    <t>Войти в водоворот</t>
  </si>
  <si>
    <t>Зарисовать узоры водоворота</t>
  </si>
  <si>
    <t>Рыбы поют в сферическом водоёме, что парит над землёй</t>
  </si>
  <si>
    <t>Записать песню</t>
  </si>
  <si>
    <t>Поймать поющих рыб</t>
  </si>
  <si>
    <t>52_1</t>
  </si>
  <si>
    <t>Стены начинают светиться, показывая ваш вчерашний сон.</t>
  </si>
  <si>
    <t>Забрать осколок</t>
  </si>
  <si>
    <t>Сделать сон реальностью</t>
  </si>
  <si>
    <t>53_1</t>
  </si>
  <si>
    <t>Облачные птицы кружат над вами, издавая мелодичные звуки. Кажется, они что-то говорят.</t>
  </si>
  <si>
    <t>Прислушаться и понять</t>
  </si>
  <si>
    <t>Попробовать подражать</t>
  </si>
  <si>
    <t>Ночной Гость Ликиас</t>
  </si>
  <si>
    <t>"Я давно вас выслеживаю. Ты станешь отличной жертвой."</t>
  </si>
  <si>
    <t>"Попробуй поймать"</t>
  </si>
  <si>
    <t>"Значит, время бить первым"</t>
  </si>
  <si>
    <t>Кости древних существ образуют мост через пропасть.</t>
  </si>
  <si>
    <t>Перейти по костяному мосту</t>
  </si>
  <si>
    <t>Разрушить мост</t>
  </si>
  <si>
    <t>Туманы тайн окутывают вас, скрывая путеводные символы.</t>
  </si>
  <si>
    <t>Искать символы</t>
  </si>
  <si>
    <t>Использовать символы для заклинания</t>
  </si>
  <si>
    <t>Вы видите огромные вращающиеся песчаные часы</t>
  </si>
  <si>
    <t>Остановить их ход</t>
  </si>
  <si>
    <t>Ускорить их ход</t>
  </si>
  <si>
    <t>Из земли начинают вырастать гигантские корни, создавая путь.</t>
  </si>
  <si>
    <t>Сжечь</t>
  </si>
  <si>
    <t>Пройти сквозь</t>
  </si>
  <si>
    <t>Водяные нимфы предлагают вам плоды из подводного сада.</t>
  </si>
  <si>
    <t>Принять дар</t>
  </si>
  <si>
    <t>Забрать всё</t>
  </si>
  <si>
    <t>В лесу появляются призраки, указывающие яму, скрывающуюся в корнях деревьев.</t>
  </si>
  <si>
    <t>Следовать туда</t>
  </si>
  <si>
    <t>Прогнать призраков</t>
  </si>
  <si>
    <t>Зеркальный дождь вызывает видения грядущих событий.</t>
  </si>
  <si>
    <t>Запомнить все видения</t>
  </si>
  <si>
    <t>Выбрать наилучшее</t>
  </si>
  <si>
    <t>Ожившая Хищная Тень</t>
  </si>
  <si>
    <t>"У меня никогда не было души. Твоя выглядит вкусной."</t>
  </si>
  <si>
    <t>"Свет Кайллора, изгони эту тварь"</t>
  </si>
  <si>
    <t>"Забери у моего слуги и служи мне"</t>
  </si>
  <si>
    <t>Потоки ветра создали портал в параллельную реальность. В нём вы видите почти свою команду.</t>
  </si>
  <si>
    <t>Войти к ним</t>
  </si>
  <si>
    <t>Призвать себя с другой стороны</t>
  </si>
  <si>
    <t>Вода в реке наполняет испивших воспоминаниями прошлого.</t>
  </si>
  <si>
    <t>Напиться из реки</t>
  </si>
  <si>
    <t>Не прикасаться</t>
  </si>
  <si>
    <t>На поляне вы видите живое древо из плоти, образующие круг.</t>
  </si>
  <si>
    <t>Войти в круг</t>
  </si>
  <si>
    <t>Срубить на еду</t>
  </si>
  <si>
    <t>Прикоснувшись в поверхности пруда в святилище Кроцеи, вы увидели своё детство.</t>
  </si>
  <si>
    <t>Войти в пруд</t>
  </si>
  <si>
    <t>Собрать воду для анализа</t>
  </si>
  <si>
    <t>На берегу появляются призраки погибших моряков.</t>
  </si>
  <si>
    <t>Вступить в переговоры</t>
  </si>
  <si>
    <t>Упокоить</t>
  </si>
  <si>
    <t>Вам встретился исцеляющий фонтан, бьющий из земли. Буйные травы растут вокруг него.</t>
  </si>
  <si>
    <t>Исцелить своих воинов</t>
  </si>
  <si>
    <t>Исследовать</t>
  </si>
  <si>
    <t>Огненный Демон Элатрия</t>
  </si>
  <si>
    <t>"Моё пламя требует пищи"</t>
  </si>
  <si>
    <t>"Благовония его насытят"</t>
  </si>
  <si>
    <t>"Вода его потушит окончательно"</t>
  </si>
  <si>
    <t>Вода в реке начинает воплощать воображаемое.</t>
  </si>
  <si>
    <t>Напиться самому</t>
  </si>
  <si>
    <t>Раздать команде</t>
  </si>
  <si>
    <t>Листья шепчут вам о скрытом сокровище.</t>
  </si>
  <si>
    <t>Поверить и искать</t>
  </si>
  <si>
    <t>Игнорировать</t>
  </si>
  <si>
    <t>Кровавый Воин Калидон</t>
  </si>
  <si>
    <t>"Мне нужна твоя кровь, чтобы создать себе тело."</t>
  </si>
  <si>
    <t>"Предложить еду вместо крови"</t>
  </si>
  <si>
    <t>"Готовься к второй смерти"</t>
  </si>
  <si>
    <t>Вы наткнулись на уютный коралловый сад. Вы чувствуете, что оказались дома.</t>
  </si>
  <si>
    <t>Затеряться</t>
  </si>
  <si>
    <t>Срубить кораллы</t>
  </si>
  <si>
    <t>Камни, светящиеся светом звезд, замедляют время вокруг.</t>
  </si>
  <si>
    <t>Использовать в походе</t>
  </si>
  <si>
    <t>Разрушить камни</t>
  </si>
  <si>
    <t>Туман впереди наполняется иллюзорными образами.</t>
  </si>
  <si>
    <t>Изменить иллюзии</t>
  </si>
  <si>
    <t>Поймать иллюзии</t>
  </si>
  <si>
    <t>На пути встречается древний фруктовый сад.</t>
  </si>
  <si>
    <t>Собрать фрукты</t>
  </si>
  <si>
    <t>Оставить подношение</t>
  </si>
  <si>
    <t>Меридон-из-Глубин</t>
  </si>
  <si>
    <t>"Долго здесь не было заблудших душ. Ты готов присоединиться к другим несчастным?"</t>
  </si>
  <si>
    <t>Сразиться</t>
  </si>
  <si>
    <t>Изгнать колдовством</t>
  </si>
  <si>
    <t>Эфемерные водные музыканты играют мелодию у берега.</t>
  </si>
  <si>
    <t>Слушать</t>
  </si>
  <si>
    <t>Присоединиться к ним</t>
  </si>
  <si>
    <t>Разные звери растут как плоды на деревьях.</t>
  </si>
  <si>
    <t>Срубить</t>
  </si>
  <si>
    <t>Вы нашли цветы с медовыми каплями.</t>
  </si>
  <si>
    <t>Собрать мед</t>
  </si>
  <si>
    <t>Сорвать цветы для ритуала</t>
  </si>
  <si>
    <t>Вы находите пещеру со светящимся мхом.</t>
  </si>
  <si>
    <t>Съесть мох</t>
  </si>
  <si>
    <t>Приготовить зелья для команды</t>
  </si>
  <si>
    <t>Древний Зверь Эвриан</t>
  </si>
  <si>
    <t>"Моя форма распадётся без твоих снов."</t>
  </si>
  <si>
    <t>"Помоги мне, и я отдам тебе их"</t>
  </si>
  <si>
    <t>"Ты их никогда не получишь"</t>
  </si>
  <si>
    <t>Камни меняют форму, отражая ваши сны.</t>
  </si>
  <si>
    <t>Попробовать изменить скульптуры</t>
  </si>
  <si>
    <t>Исследовать изменения камней</t>
  </si>
  <si>
    <t>В воздухе появляются миражи далеких мест.</t>
  </si>
  <si>
    <t>Это ориентир, следовать</t>
  </si>
  <si>
    <t>Это обман, уйти</t>
  </si>
  <si>
    <t>Вы находите источник, из которого текут соки времени.</t>
  </si>
  <si>
    <t>Наполнить фляги</t>
  </si>
  <si>
    <t>Приготовить омолаживающие зелья</t>
  </si>
  <si>
    <t>Золотые ветра обдувают вас, открывая скрытые тропы в песках.</t>
  </si>
  <si>
    <t>Следовать за ветром</t>
  </si>
  <si>
    <t>Защититься и переждать</t>
  </si>
  <si>
    <t>Танцующие песчинки создают фигуры на ветру.</t>
  </si>
  <si>
    <t>Изучать фигуры</t>
  </si>
  <si>
    <t>Поймать песчинки</t>
  </si>
  <si>
    <t>Существа из ваших кошмаров охотятся на вашу экспедицию.</t>
  </si>
  <si>
    <t>Дать бой</t>
  </si>
  <si>
    <t>Они не реальны.</t>
  </si>
  <si>
    <t xml:space="preserve"> ID</t>
  </si>
  <si>
    <t>Event Name</t>
  </si>
  <si>
    <t>Text</t>
  </si>
  <si>
    <t>Answer 1</t>
  </si>
  <si>
    <t>Food diff</t>
  </si>
  <si>
    <t>Tool diff</t>
  </si>
  <si>
    <t>Army diff</t>
  </si>
  <si>
    <t>AO diff</t>
  </si>
  <si>
    <t>Answer 2</t>
  </si>
  <si>
    <t>Pic №</t>
  </si>
  <si>
    <t>Мстительный Призрак Зефарос</t>
  </si>
  <si>
    <t>"Я жажду мести за свои страдания."</t>
  </si>
  <si>
    <t>"Друг, ты ошибся..."</t>
  </si>
  <si>
    <t>"Свою месть ты заберёшь в могилу"</t>
  </si>
  <si>
    <t>Песчаные мозаики храма переливаются, создавая карты.</t>
  </si>
  <si>
    <t>Зарисовать карты</t>
  </si>
  <si>
    <t>Соскоблить мозаики</t>
  </si>
  <si>
    <t>Лесной Варвар Халидор</t>
  </si>
  <si>
    <t>"Твой череп станет моей жертвенной чашей."</t>
  </si>
  <si>
    <t>"Может, тебе еды дать?"</t>
  </si>
  <si>
    <t>"Твой череп будет смотреться лучше"</t>
  </si>
  <si>
    <t>В небе пролетают стаи золотых птиц, несущих магические плоды</t>
  </si>
  <si>
    <t>Охотиться</t>
  </si>
  <si>
    <t>Приманить птиц и обменять плоды на воспоминания</t>
  </si>
  <si>
    <t>В небе появляются облачные птицы, пролетающие над вами.</t>
  </si>
  <si>
    <t>Следовать за птицами</t>
  </si>
  <si>
    <t>Построить ловушку для птиц</t>
  </si>
  <si>
    <t>Из земли вокруг вас растут острые кости.</t>
  </si>
  <si>
    <t>Использовать как оружие</t>
  </si>
  <si>
    <t>Использовать для заклинаний</t>
  </si>
  <si>
    <t>Вы оказываетесь в узорчатом цветном тумане.</t>
  </si>
  <si>
    <t>Использовать компас</t>
  </si>
  <si>
    <t>Ждать когда исчезнет</t>
  </si>
  <si>
    <t>Ваши тени оживают.</t>
  </si>
  <si>
    <t>Умертвить</t>
  </si>
  <si>
    <t>Приковать обратно</t>
  </si>
  <si>
    <t>Начался град из острых кристаллов</t>
  </si>
  <si>
    <t>Собирать кристаллы</t>
  </si>
  <si>
    <t>Оградиться</t>
  </si>
  <si>
    <t>Морской Дракон Астарий</t>
  </si>
  <si>
    <t>"Твои воспоминания подойдут моей коллекции. Какие ты мне отдашь?"</t>
  </si>
  <si>
    <t>Лучшие</t>
  </si>
  <si>
    <t>Худшие</t>
  </si>
  <si>
    <t>Мраморные и золотые птицы окружают вас</t>
  </si>
  <si>
    <t>Приручить</t>
  </si>
  <si>
    <t>Перед вами возникает невидимый лабиринт.</t>
  </si>
  <si>
    <t>Найти путь</t>
  </si>
  <si>
    <t>Увидеть невидимое</t>
  </si>
  <si>
    <t>Вы находите огромный грибной лес, в котором растут съедобные грибы.</t>
  </si>
  <si>
    <t>Собрать грибы</t>
  </si>
  <si>
    <t>Преобразовать грибы</t>
  </si>
  <si>
    <t>Начинается зеркальный дождь, капли которого отражают другие реальности.</t>
  </si>
  <si>
    <t>Изучить отражения</t>
  </si>
  <si>
    <t>Собрать дождевую воду</t>
  </si>
  <si>
    <t>Златоносный водопад светится в ночи.</t>
  </si>
  <si>
    <t>Войти под водопад</t>
  </si>
  <si>
    <t>Собрать золото</t>
  </si>
  <si>
    <t>В водоёме вы слышите мелодию Кроцеи.</t>
  </si>
  <si>
    <t>Подпевать</t>
  </si>
  <si>
    <t>Заглушить</t>
  </si>
  <si>
    <t>Веселящиеся речные нимфы приглашают вас к себе.</t>
  </si>
  <si>
    <t>Отличная идея!</t>
  </si>
  <si>
    <t>Отвратительная идея</t>
  </si>
  <si>
    <t>Экспедитор Кюрос</t>
  </si>
  <si>
    <t>Милорд, мои слёзы начали светиться.</t>
  </si>
  <si>
    <t>Собрать</t>
  </si>
  <si>
    <t>Так не плачь</t>
  </si>
  <si>
    <t>Ветер приносит шепот Зоэра, Всевидящего Златоуста.</t>
  </si>
  <si>
    <t>Следовать за шепотом</t>
  </si>
  <si>
    <t>Игнорировать шепот</t>
  </si>
  <si>
    <t>Поле цветов, связанных с Эйдотеей, Госпожой Красоты и Гнева, окружает вас.</t>
  </si>
  <si>
    <t>Собирать цветы</t>
  </si>
  <si>
    <t>Не трогать</t>
  </si>
  <si>
    <t>Вы видите камень со спиралями.</t>
  </si>
  <si>
    <t>Прикоснуться</t>
  </si>
  <si>
    <t>Разбить</t>
  </si>
  <si>
    <t>Алтарь Кайллора, Проявителя Света, стоит на пути.</t>
  </si>
  <si>
    <t>Войти в него</t>
  </si>
  <si>
    <t>Прикоснуться к нему</t>
  </si>
  <si>
    <t>Вы наткнулись на ручей из крови.</t>
  </si>
  <si>
    <t>Пересечь</t>
  </si>
  <si>
    <t>Набрать крови</t>
  </si>
  <si>
    <t>Опушка, освященная аспектом Анакрита, Возрождающего Палача, возникает перед вами.</t>
  </si>
  <si>
    <t>Остановиться для отдыха</t>
  </si>
  <si>
    <t>Звездочёт Дарис</t>
  </si>
  <si>
    <t>Милорд, ночное небо озаряет новое созвездие.</t>
  </si>
  <si>
    <t>Это пророчество!</t>
  </si>
  <si>
    <t>Не обращай внимания</t>
  </si>
  <si>
    <t>Ветер приносит звуки далёкой битвы. Влияние Зоэра.</t>
  </si>
  <si>
    <t>Слушать ветер</t>
  </si>
  <si>
    <t>Игнорировать звуки</t>
  </si>
  <si>
    <t>На нас напали хищные цветы!</t>
  </si>
  <si>
    <t>Огонь.</t>
  </si>
  <si>
    <t>Бежим.</t>
  </si>
  <si>
    <t>Ночью вам снится страшный сон.</t>
  </si>
  <si>
    <t>Проснуться</t>
  </si>
  <si>
    <t>Остаться</t>
  </si>
  <si>
    <t>Цветок Эйдотеи расцвёл перед вами.</t>
  </si>
  <si>
    <t>Сорвать цветок</t>
  </si>
  <si>
    <t>Оставить цветок</t>
  </si>
  <si>
    <t>Ветер приносит парящий кристалл.</t>
  </si>
  <si>
    <t>Ловить</t>
  </si>
  <si>
    <t>Закрыть глаза</t>
  </si>
  <si>
    <t>Вы слышите шум прибоя.</t>
  </si>
  <si>
    <t>Идти на него</t>
  </si>
  <si>
    <t>Идти от него</t>
  </si>
  <si>
    <t>На верхушках деревьев видно большое золотое зеркало.</t>
  </si>
  <si>
    <t>Забраться</t>
  </si>
  <si>
    <t>Тотал</t>
  </si>
  <si>
    <t>Тотал по всем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</si>
</sst>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D0D0D"/>
      <name val="Arial"/>
    </font>
    <font>
      <color rgb="FF0D0D0D"/>
      <name val="Ui-sans-serif"/>
    </font>
    <font>
      <color rgb="FF0D0D0D"/>
      <name val="Söhn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E3E3E3"/>
      </left>
      <bottom style="thin">
        <color rgb="FF000000"/>
      </bottom>
    </border>
    <border>
      <left style="thin">
        <color rgb="FFE3E3E3"/>
      </left>
      <right style="thin">
        <color rgb="FFE3E3E3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/>
    </xf>
    <xf borderId="1" fillId="2" fontId="3" numFmtId="0" xfId="0" applyAlignment="1" applyBorder="1" applyFont="1">
      <alignment horizontal="left" readingOrder="0"/>
    </xf>
    <xf borderId="2" fillId="2" fontId="3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2" fillId="2" fontId="3" numFmtId="0" xfId="0" applyAlignment="1" applyBorder="1" applyFont="1">
      <alignment horizontal="left"/>
    </xf>
    <xf borderId="2" fillId="2" fontId="3" numFmtId="0" xfId="0" applyAlignment="1" applyBorder="1" applyFont="1">
      <alignment horizontal="left"/>
    </xf>
    <xf borderId="1" fillId="2" fontId="4" numFmtId="0" xfId="0" applyAlignment="1" applyBorder="1" applyFont="1">
      <alignment horizontal="left" readingOrder="0"/>
    </xf>
    <xf borderId="2" fillId="2" fontId="4" numFmtId="0" xfId="0" applyAlignment="1" applyBorder="1" applyFont="1">
      <alignment horizontal="left" readingOrder="0"/>
    </xf>
    <xf borderId="1" fillId="2" fontId="4" numFmtId="0" xfId="0" applyAlignment="1" applyBorder="1" applyFont="1">
      <alignment horizontal="left"/>
    </xf>
    <xf borderId="2" fillId="2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/>
    </xf>
    <xf borderId="0" fillId="3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49.0"/>
    <col customWidth="1" min="4" max="4" width="22.63"/>
    <col customWidth="1" min="5" max="5" width="7.0"/>
    <col customWidth="1" min="6" max="6" width="4.75"/>
    <col customWidth="1" min="7" max="7" width="4.38"/>
    <col customWidth="1" min="8" max="8" width="4.63"/>
    <col customWidth="1" min="9" max="9" width="23.88"/>
    <col customWidth="1" min="10" max="10" width="5.88"/>
    <col customWidth="1" min="11" max="11" width="4.75"/>
    <col customWidth="1" min="12" max="12" width="4.88"/>
    <col customWidth="1" min="13" max="13" width="4.25"/>
    <col customWidth="1" min="14" max="14" width="4.88"/>
    <col customWidth="1" min="16" max="16" width="6.63"/>
    <col customWidth="1" min="17" max="17" width="6.88"/>
    <col customWidth="1" min="18" max="18" width="6.25"/>
    <col customWidth="1" min="19" max="19" width="6.75"/>
  </cols>
  <sheetData>
    <row r="1">
      <c r="A1" s="1">
        <v>51.0</v>
      </c>
      <c r="C1" s="2" t="s">
        <v>0</v>
      </c>
      <c r="D1" s="3" t="s">
        <v>1</v>
      </c>
      <c r="E1" s="3">
        <f>10</f>
        <v>10</v>
      </c>
      <c r="F1" s="2">
        <v>-10.0</v>
      </c>
      <c r="G1" s="2">
        <f>5</f>
        <v>5</v>
      </c>
      <c r="H1" s="1">
        <v>3.0</v>
      </c>
      <c r="I1" s="2" t="s">
        <v>2</v>
      </c>
      <c r="J1" s="3">
        <v>-5.0</v>
      </c>
      <c r="K1" s="2">
        <v>10.0</v>
      </c>
      <c r="L1" s="4">
        <v>0.0</v>
      </c>
      <c r="M1" s="1">
        <v>3.0</v>
      </c>
      <c r="N1" s="1">
        <v>51.0</v>
      </c>
    </row>
    <row r="2">
      <c r="A2" s="1">
        <v>52.0</v>
      </c>
      <c r="C2" s="2" t="s">
        <v>3</v>
      </c>
      <c r="D2" s="2" t="s">
        <v>4</v>
      </c>
      <c r="E2" s="2">
        <v>-10.0</v>
      </c>
      <c r="F2" s="2">
        <v>10.0</v>
      </c>
      <c r="G2" s="2">
        <v>0.0</v>
      </c>
      <c r="H2" s="1">
        <v>3.0</v>
      </c>
      <c r="I2" s="3" t="s">
        <v>5</v>
      </c>
      <c r="J2" s="3">
        <f>15</f>
        <v>15</v>
      </c>
      <c r="K2" s="2">
        <v>-5.0</v>
      </c>
      <c r="L2" s="5">
        <v>-5.0</v>
      </c>
      <c r="M2" s="1">
        <v>3.0</v>
      </c>
      <c r="N2" s="1" t="s">
        <v>6</v>
      </c>
    </row>
    <row r="3">
      <c r="A3" s="1">
        <v>53.0</v>
      </c>
      <c r="C3" s="2" t="s">
        <v>7</v>
      </c>
      <c r="D3" s="2" t="s">
        <v>8</v>
      </c>
      <c r="E3" s="2">
        <v>-5.0</v>
      </c>
      <c r="F3" s="6">
        <f t="shared" ref="F3:F4" si="1">+10</f>
        <v>10</v>
      </c>
      <c r="G3" s="3">
        <v>-5.0</v>
      </c>
      <c r="H3" s="1">
        <v>3.0</v>
      </c>
      <c r="I3" s="2" t="s">
        <v>9</v>
      </c>
      <c r="J3" s="6">
        <f>10</f>
        <v>10</v>
      </c>
      <c r="K3" s="2">
        <v>-20.0</v>
      </c>
      <c r="L3" s="4">
        <f>10</f>
        <v>10</v>
      </c>
      <c r="M3" s="1">
        <v>3.0</v>
      </c>
      <c r="N3" s="1" t="s">
        <v>10</v>
      </c>
    </row>
    <row r="4">
      <c r="A4" s="1">
        <v>54.0</v>
      </c>
      <c r="C4" s="2" t="s">
        <v>11</v>
      </c>
      <c r="D4" s="2" t="s">
        <v>12</v>
      </c>
      <c r="E4" s="2">
        <v>-10.0</v>
      </c>
      <c r="F4" s="7">
        <f t="shared" si="1"/>
        <v>10</v>
      </c>
      <c r="G4" s="2">
        <v>0.0</v>
      </c>
      <c r="H4" s="1">
        <v>3.0</v>
      </c>
      <c r="I4" s="2" t="s">
        <v>13</v>
      </c>
      <c r="J4" s="3">
        <v>0.0</v>
      </c>
      <c r="K4" s="2">
        <v>-10.0</v>
      </c>
      <c r="L4" s="8">
        <f t="shared" ref="L4:L5" si="2">+10</f>
        <v>10</v>
      </c>
      <c r="M4" s="1">
        <v>3.0</v>
      </c>
      <c r="N4" s="1">
        <v>54.0</v>
      </c>
    </row>
    <row r="5">
      <c r="A5" s="1">
        <v>55.0</v>
      </c>
      <c r="B5" s="2" t="s">
        <v>14</v>
      </c>
      <c r="C5" s="2" t="s">
        <v>15</v>
      </c>
      <c r="D5" s="2" t="s">
        <v>16</v>
      </c>
      <c r="E5" s="2">
        <v>0.0</v>
      </c>
      <c r="F5" s="2">
        <v>5.0</v>
      </c>
      <c r="G5" s="2">
        <v>-10.0</v>
      </c>
      <c r="H5" s="1">
        <v>5.0</v>
      </c>
      <c r="I5" s="2" t="s">
        <v>17</v>
      </c>
      <c r="J5" s="3">
        <v>0.0</v>
      </c>
      <c r="K5" s="3">
        <v>-10.0</v>
      </c>
      <c r="L5" s="9">
        <f t="shared" si="2"/>
        <v>10</v>
      </c>
      <c r="M5" s="1">
        <v>5.0</v>
      </c>
      <c r="N5" s="1">
        <v>55.0</v>
      </c>
    </row>
    <row r="6">
      <c r="A6" s="1">
        <v>56.0</v>
      </c>
      <c r="C6" s="2" t="s">
        <v>18</v>
      </c>
      <c r="D6" s="3" t="s">
        <v>19</v>
      </c>
      <c r="E6" s="3">
        <v>0.0</v>
      </c>
      <c r="F6" s="3">
        <v>0.0</v>
      </c>
      <c r="G6" s="3">
        <v>-10.0</v>
      </c>
      <c r="H6" s="1">
        <v>3.0</v>
      </c>
      <c r="I6" s="3" t="s">
        <v>20</v>
      </c>
      <c r="J6" s="3">
        <v>0.0</v>
      </c>
      <c r="K6" s="3">
        <v>-10.0</v>
      </c>
      <c r="L6" s="8">
        <f>+5</f>
        <v>5</v>
      </c>
      <c r="M6" s="1">
        <v>3.0</v>
      </c>
      <c r="N6" s="1">
        <v>56.0</v>
      </c>
    </row>
    <row r="7">
      <c r="A7" s="1">
        <v>57.0</v>
      </c>
      <c r="C7" s="2" t="s">
        <v>21</v>
      </c>
      <c r="D7" s="2" t="s">
        <v>22</v>
      </c>
      <c r="E7" s="2">
        <v>-10.0</v>
      </c>
      <c r="F7" s="2">
        <v>-5.0</v>
      </c>
      <c r="G7" s="3">
        <v>-5.0</v>
      </c>
      <c r="H7" s="1">
        <v>3.0</v>
      </c>
      <c r="I7" s="3" t="s">
        <v>23</v>
      </c>
      <c r="J7" s="2">
        <v>-5.0</v>
      </c>
      <c r="K7" s="7">
        <f>+10</f>
        <v>10</v>
      </c>
      <c r="L7" s="4">
        <v>0.0</v>
      </c>
      <c r="M7" s="1">
        <v>3.0</v>
      </c>
      <c r="N7" s="1">
        <v>57.0</v>
      </c>
    </row>
    <row r="8">
      <c r="A8" s="1">
        <v>58.0</v>
      </c>
      <c r="C8" s="2" t="s">
        <v>24</v>
      </c>
      <c r="D8" s="2" t="s">
        <v>25</v>
      </c>
      <c r="E8" s="3">
        <f t="shared" ref="E8:E9" si="3">10</f>
        <v>10</v>
      </c>
      <c r="F8" s="2">
        <v>-20.0</v>
      </c>
      <c r="G8" s="3">
        <f>10</f>
        <v>10</v>
      </c>
      <c r="H8" s="1">
        <v>3.0</v>
      </c>
      <c r="I8" s="2" t="s">
        <v>26</v>
      </c>
      <c r="J8" s="2">
        <v>-10.0</v>
      </c>
      <c r="K8" s="2">
        <v>25.0</v>
      </c>
      <c r="L8" s="5">
        <v>10.0</v>
      </c>
      <c r="M8" s="1">
        <v>3.0</v>
      </c>
      <c r="N8" s="1">
        <v>58.0</v>
      </c>
    </row>
    <row r="9">
      <c r="A9" s="1">
        <v>59.0</v>
      </c>
      <c r="C9" s="2" t="s">
        <v>27</v>
      </c>
      <c r="D9" s="2" t="s">
        <v>28</v>
      </c>
      <c r="E9" s="3">
        <f t="shared" si="3"/>
        <v>10</v>
      </c>
      <c r="F9" s="2">
        <v>0.0</v>
      </c>
      <c r="G9" s="7">
        <f>-10</f>
        <v>-10</v>
      </c>
      <c r="H9" s="1">
        <v>3.0</v>
      </c>
      <c r="I9" s="2" t="s">
        <v>29</v>
      </c>
      <c r="J9" s="2">
        <v>0.0</v>
      </c>
      <c r="K9" s="2">
        <v>-10.0</v>
      </c>
      <c r="L9" s="5">
        <v>10.0</v>
      </c>
      <c r="M9" s="1">
        <v>3.0</v>
      </c>
      <c r="N9" s="1">
        <v>59.0</v>
      </c>
    </row>
    <row r="10">
      <c r="A10" s="1">
        <v>60.0</v>
      </c>
      <c r="C10" s="3" t="s">
        <v>30</v>
      </c>
      <c r="D10" s="2" t="s">
        <v>31</v>
      </c>
      <c r="E10" s="7">
        <f>+10</f>
        <v>10</v>
      </c>
      <c r="F10" s="2">
        <v>-10.0</v>
      </c>
      <c r="G10" s="2">
        <v>0.0</v>
      </c>
      <c r="H10" s="1">
        <v>3.0</v>
      </c>
      <c r="I10" s="2" t="s">
        <v>32</v>
      </c>
      <c r="J10" s="2">
        <v>20.0</v>
      </c>
      <c r="K10" s="3">
        <v>-5.0</v>
      </c>
      <c r="L10" s="5">
        <v>-20.0</v>
      </c>
      <c r="M10" s="1">
        <v>3.0</v>
      </c>
      <c r="N10" s="1">
        <v>60.0</v>
      </c>
    </row>
    <row r="11">
      <c r="A11" s="1">
        <v>61.0</v>
      </c>
      <c r="C11" s="2" t="s">
        <v>33</v>
      </c>
      <c r="D11" s="2" t="s">
        <v>34</v>
      </c>
      <c r="E11" s="3">
        <v>0.0</v>
      </c>
      <c r="F11" s="3">
        <f>10</f>
        <v>10</v>
      </c>
      <c r="G11" s="3">
        <v>-10.0</v>
      </c>
      <c r="H11" s="1">
        <v>3.0</v>
      </c>
      <c r="I11" s="3" t="s">
        <v>35</v>
      </c>
      <c r="J11" s="3">
        <v>0.0</v>
      </c>
      <c r="K11" s="2">
        <v>-10.0</v>
      </c>
      <c r="L11" s="5">
        <v>10.0</v>
      </c>
      <c r="M11" s="1">
        <v>3.0</v>
      </c>
      <c r="N11" s="1">
        <v>61.0</v>
      </c>
    </row>
    <row r="12">
      <c r="A12" s="1">
        <v>62.0</v>
      </c>
      <c r="C12" s="2" t="s">
        <v>36</v>
      </c>
      <c r="D12" s="2" t="s">
        <v>37</v>
      </c>
      <c r="E12" s="3">
        <v>0.0</v>
      </c>
      <c r="F12" s="2">
        <v>15.0</v>
      </c>
      <c r="G12" s="2">
        <v>-10.0</v>
      </c>
      <c r="H12" s="1">
        <v>3.0</v>
      </c>
      <c r="I12" s="2" t="s">
        <v>38</v>
      </c>
      <c r="J12" s="3">
        <f>5</f>
        <v>5</v>
      </c>
      <c r="K12" s="6">
        <f>+5</f>
        <v>5</v>
      </c>
      <c r="L12" s="4">
        <f>5</f>
        <v>5</v>
      </c>
      <c r="M12" s="1">
        <v>3.0</v>
      </c>
      <c r="N12" s="1">
        <v>62.0</v>
      </c>
    </row>
    <row r="13">
      <c r="A13" s="1">
        <v>63.0</v>
      </c>
      <c r="B13" s="2" t="s">
        <v>39</v>
      </c>
      <c r="C13" s="2" t="s">
        <v>40</v>
      </c>
      <c r="D13" s="2" t="s">
        <v>41</v>
      </c>
      <c r="E13" s="3">
        <v>0.0</v>
      </c>
      <c r="F13" s="2">
        <v>-10.0</v>
      </c>
      <c r="G13" s="7">
        <f>+10</f>
        <v>10</v>
      </c>
      <c r="H13" s="1">
        <v>5.0</v>
      </c>
      <c r="I13" s="2" t="s">
        <v>42</v>
      </c>
      <c r="J13" s="2">
        <v>0.0</v>
      </c>
      <c r="K13" s="3">
        <f>10</f>
        <v>10</v>
      </c>
      <c r="L13" s="5">
        <v>-10.0</v>
      </c>
      <c r="M13" s="1">
        <v>5.0</v>
      </c>
      <c r="N13" s="1">
        <v>63.0</v>
      </c>
    </row>
    <row r="14">
      <c r="A14" s="1">
        <v>64.0</v>
      </c>
      <c r="C14" s="2" t="s">
        <v>43</v>
      </c>
      <c r="D14" s="2" t="s">
        <v>44</v>
      </c>
      <c r="E14" s="2">
        <v>0.0</v>
      </c>
      <c r="F14" s="7">
        <f>+15</f>
        <v>15</v>
      </c>
      <c r="G14" s="2">
        <v>-20.0</v>
      </c>
      <c r="H14" s="1">
        <v>3.0</v>
      </c>
      <c r="I14" s="2" t="s">
        <v>45</v>
      </c>
      <c r="J14" s="3">
        <v>0.0</v>
      </c>
      <c r="K14" s="2">
        <v>-15.0</v>
      </c>
      <c r="L14" s="8">
        <f>20</f>
        <v>20</v>
      </c>
      <c r="M14" s="1">
        <v>3.0</v>
      </c>
      <c r="N14" s="1">
        <v>64.0</v>
      </c>
    </row>
    <row r="15">
      <c r="A15" s="1">
        <v>65.0</v>
      </c>
      <c r="C15" s="2" t="s">
        <v>46</v>
      </c>
      <c r="D15" s="3" t="s">
        <v>47</v>
      </c>
      <c r="E15" s="2">
        <v>5.0</v>
      </c>
      <c r="F15" s="2">
        <v>5.0</v>
      </c>
      <c r="G15" s="2">
        <v>-10.0</v>
      </c>
      <c r="H15" s="1">
        <v>3.0</v>
      </c>
      <c r="I15" s="2" t="s">
        <v>48</v>
      </c>
      <c r="J15" s="2">
        <v>0.0</v>
      </c>
      <c r="K15" s="3">
        <v>0.0</v>
      </c>
      <c r="L15" s="4">
        <f>5</f>
        <v>5</v>
      </c>
      <c r="M15" s="1">
        <v>3.0</v>
      </c>
      <c r="N15" s="1">
        <v>65.0</v>
      </c>
    </row>
    <row r="16">
      <c r="A16" s="1">
        <v>66.0</v>
      </c>
      <c r="C16" s="2" t="s">
        <v>49</v>
      </c>
      <c r="D16" s="3" t="s">
        <v>50</v>
      </c>
      <c r="E16" s="3">
        <v>0.0</v>
      </c>
      <c r="F16" s="3">
        <v>-10.0</v>
      </c>
      <c r="G16" s="2">
        <v>10.0</v>
      </c>
      <c r="H16" s="1">
        <v>3.0</v>
      </c>
      <c r="I16" s="2" t="s">
        <v>51</v>
      </c>
      <c r="J16" s="2">
        <v>10.0</v>
      </c>
      <c r="K16" s="3">
        <v>0.0</v>
      </c>
      <c r="L16" s="5">
        <v>-10.0</v>
      </c>
      <c r="M16" s="1">
        <v>3.0</v>
      </c>
      <c r="N16" s="1">
        <v>66.0</v>
      </c>
    </row>
    <row r="17">
      <c r="A17" s="1">
        <v>67.0</v>
      </c>
      <c r="C17" s="2" t="s">
        <v>52</v>
      </c>
      <c r="D17" s="2" t="s">
        <v>53</v>
      </c>
      <c r="E17" s="3">
        <f>5</f>
        <v>5</v>
      </c>
      <c r="F17" s="2">
        <v>-10.0</v>
      </c>
      <c r="G17" s="3">
        <f>5</f>
        <v>5</v>
      </c>
      <c r="H17" s="1">
        <v>3.0</v>
      </c>
      <c r="I17" s="3" t="s">
        <v>54</v>
      </c>
      <c r="J17" s="2">
        <v>0.0</v>
      </c>
      <c r="K17" s="3">
        <f>15</f>
        <v>15</v>
      </c>
      <c r="L17" s="4">
        <v>0.0</v>
      </c>
      <c r="M17" s="1">
        <v>3.0</v>
      </c>
      <c r="N17" s="1">
        <v>67.0</v>
      </c>
    </row>
    <row r="18">
      <c r="A18" s="1">
        <v>68.0</v>
      </c>
      <c r="C18" s="3" t="s">
        <v>55</v>
      </c>
      <c r="D18" s="3" t="s">
        <v>56</v>
      </c>
      <c r="E18" s="3">
        <v>0.0</v>
      </c>
      <c r="F18" s="2">
        <v>-10.0</v>
      </c>
      <c r="G18" s="3">
        <f>10</f>
        <v>10</v>
      </c>
      <c r="H18" s="1">
        <v>3.0</v>
      </c>
      <c r="I18" s="2" t="s">
        <v>57</v>
      </c>
      <c r="J18" s="3">
        <v>0.0</v>
      </c>
      <c r="K18" s="2">
        <f>10</f>
        <v>10</v>
      </c>
      <c r="L18" s="5">
        <v>-10.0</v>
      </c>
      <c r="M18" s="1">
        <v>3.0</v>
      </c>
      <c r="N18" s="1">
        <v>68.0</v>
      </c>
    </row>
    <row r="19">
      <c r="A19" s="1">
        <v>69.0</v>
      </c>
      <c r="C19" s="2" t="s">
        <v>58</v>
      </c>
      <c r="D19" s="2" t="s">
        <v>59</v>
      </c>
      <c r="E19" s="3">
        <v>0.0</v>
      </c>
      <c r="F19" s="2">
        <v>0.0</v>
      </c>
      <c r="G19" s="3">
        <f>20</f>
        <v>20</v>
      </c>
      <c r="H19" s="1">
        <v>3.0</v>
      </c>
      <c r="I19" s="2" t="s">
        <v>60</v>
      </c>
      <c r="J19" s="2">
        <v>10.0</v>
      </c>
      <c r="K19" s="2">
        <v>10.0</v>
      </c>
      <c r="L19" s="4">
        <v>0.0</v>
      </c>
      <c r="M19" s="1">
        <v>3.0</v>
      </c>
      <c r="N19" s="1">
        <v>69.0</v>
      </c>
    </row>
    <row r="20">
      <c r="A20" s="1">
        <v>70.0</v>
      </c>
      <c r="B20" s="2" t="s">
        <v>61</v>
      </c>
      <c r="C20" s="2" t="s">
        <v>62</v>
      </c>
      <c r="D20" s="2" t="s">
        <v>63</v>
      </c>
      <c r="E20" s="3">
        <v>0.0</v>
      </c>
      <c r="F20" s="2">
        <v>-10.0</v>
      </c>
      <c r="G20" s="7">
        <f t="shared" ref="G20:G21" si="4">10</f>
        <v>10</v>
      </c>
      <c r="H20" s="1">
        <v>5.0</v>
      </c>
      <c r="I20" s="2" t="s">
        <v>64</v>
      </c>
      <c r="J20" s="2">
        <v>0.0</v>
      </c>
      <c r="K20" s="3">
        <f>10</f>
        <v>10</v>
      </c>
      <c r="L20" s="5">
        <v>-10.0</v>
      </c>
      <c r="M20" s="1">
        <v>5.0</v>
      </c>
      <c r="N20" s="1">
        <v>70.0</v>
      </c>
    </row>
    <row r="21">
      <c r="A21" s="1">
        <v>71.0</v>
      </c>
      <c r="C21" s="3" t="s">
        <v>65</v>
      </c>
      <c r="D21" s="2" t="s">
        <v>66</v>
      </c>
      <c r="E21" s="3">
        <f>10</f>
        <v>10</v>
      </c>
      <c r="F21" s="7">
        <f>-20</f>
        <v>-20</v>
      </c>
      <c r="G21" s="3">
        <f t="shared" si="4"/>
        <v>10</v>
      </c>
      <c r="H21" s="1">
        <v>3.0</v>
      </c>
      <c r="I21" s="2" t="s">
        <v>67</v>
      </c>
      <c r="J21" s="7">
        <f>+5</f>
        <v>5</v>
      </c>
      <c r="K21" s="3">
        <f t="shared" ref="K21:L21" si="5">5</f>
        <v>5</v>
      </c>
      <c r="L21" s="4">
        <f t="shared" si="5"/>
        <v>5</v>
      </c>
      <c r="M21" s="1">
        <v>3.0</v>
      </c>
      <c r="N21" s="1">
        <v>71.0</v>
      </c>
    </row>
    <row r="22">
      <c r="A22" s="1">
        <v>72.0</v>
      </c>
      <c r="C22" s="2" t="s">
        <v>68</v>
      </c>
      <c r="D22" s="2" t="s">
        <v>69</v>
      </c>
      <c r="E22" s="2">
        <v>-10.0</v>
      </c>
      <c r="F22" s="7">
        <f>10</f>
        <v>10</v>
      </c>
      <c r="G22" s="2">
        <v>0.0</v>
      </c>
      <c r="H22" s="1">
        <v>3.0</v>
      </c>
      <c r="I22" s="2" t="s">
        <v>70</v>
      </c>
      <c r="J22" s="2">
        <v>0.0</v>
      </c>
      <c r="K22" s="3">
        <v>0.0</v>
      </c>
      <c r="L22" s="5">
        <v>0.0</v>
      </c>
      <c r="M22" s="1">
        <v>3.0</v>
      </c>
      <c r="N22" s="1">
        <v>72.0</v>
      </c>
    </row>
    <row r="23">
      <c r="A23" s="1">
        <v>73.0</v>
      </c>
      <c r="B23" s="2" t="s">
        <v>71</v>
      </c>
      <c r="C23" s="2" t="s">
        <v>72</v>
      </c>
      <c r="D23" s="3" t="s">
        <v>73</v>
      </c>
      <c r="E23" s="3">
        <v>-5.0</v>
      </c>
      <c r="F23" s="3">
        <v>0.0</v>
      </c>
      <c r="G23" s="3">
        <v>0.0</v>
      </c>
      <c r="H23" s="1">
        <v>3.0</v>
      </c>
      <c r="I23" s="2" t="s">
        <v>74</v>
      </c>
      <c r="J23" s="2">
        <v>0.0</v>
      </c>
      <c r="K23" s="2">
        <v>-5.0</v>
      </c>
      <c r="L23" s="5">
        <v>-10.0</v>
      </c>
      <c r="M23" s="1">
        <v>3.0</v>
      </c>
      <c r="N23" s="1">
        <v>73.0</v>
      </c>
    </row>
    <row r="24">
      <c r="A24" s="1">
        <v>74.0</v>
      </c>
      <c r="C24" s="2" t="s">
        <v>75</v>
      </c>
      <c r="D24" s="2" t="s">
        <v>76</v>
      </c>
      <c r="E24" s="2">
        <v>-15.0</v>
      </c>
      <c r="F24" s="2">
        <v>0.0</v>
      </c>
      <c r="G24" s="3">
        <f>10</f>
        <v>10</v>
      </c>
      <c r="H24" s="1">
        <v>3.0</v>
      </c>
      <c r="I24" s="2" t="s">
        <v>77</v>
      </c>
      <c r="J24" s="3">
        <f>10</f>
        <v>10</v>
      </c>
      <c r="K24" s="2">
        <v>0.0</v>
      </c>
      <c r="L24" s="5">
        <v>-10.0</v>
      </c>
      <c r="M24" s="1">
        <v>3.0</v>
      </c>
      <c r="N24" s="1">
        <v>74.0</v>
      </c>
    </row>
    <row r="25">
      <c r="A25" s="1">
        <v>75.0</v>
      </c>
      <c r="C25" s="2" t="s">
        <v>78</v>
      </c>
      <c r="D25" s="2" t="s">
        <v>79</v>
      </c>
      <c r="E25" s="3">
        <v>0.0</v>
      </c>
      <c r="F25" s="2">
        <v>-10.0</v>
      </c>
      <c r="G25" s="3">
        <f>5</f>
        <v>5</v>
      </c>
      <c r="H25" s="1">
        <v>3.0</v>
      </c>
      <c r="I25" s="2" t="s">
        <v>80</v>
      </c>
      <c r="J25" s="2">
        <v>0.0</v>
      </c>
      <c r="K25" s="2">
        <v>5.0</v>
      </c>
      <c r="L25" s="5">
        <v>-10.0</v>
      </c>
      <c r="M25" s="1">
        <v>3.0</v>
      </c>
      <c r="N25" s="1">
        <v>75.0</v>
      </c>
    </row>
    <row r="26">
      <c r="A26" s="1">
        <v>76.0</v>
      </c>
      <c r="C26" s="2" t="s">
        <v>81</v>
      </c>
      <c r="D26" s="2" t="s">
        <v>82</v>
      </c>
      <c r="E26" s="2">
        <v>10.0</v>
      </c>
      <c r="F26" s="2">
        <v>-20.0</v>
      </c>
      <c r="G26" s="2">
        <v>10.0</v>
      </c>
      <c r="H26" s="1">
        <v>3.0</v>
      </c>
      <c r="I26" s="2" t="s">
        <v>83</v>
      </c>
      <c r="J26" s="3">
        <f>10</f>
        <v>10</v>
      </c>
      <c r="K26" s="2">
        <v>10.0</v>
      </c>
      <c r="L26" s="5">
        <v>-20.0</v>
      </c>
      <c r="M26" s="1">
        <v>3.0</v>
      </c>
      <c r="N26" s="1">
        <v>76.0</v>
      </c>
    </row>
    <row r="27">
      <c r="A27" s="1">
        <v>77.0</v>
      </c>
      <c r="C27" s="2" t="s">
        <v>84</v>
      </c>
      <c r="D27" s="3" t="s">
        <v>85</v>
      </c>
      <c r="E27" s="6">
        <f>+10</f>
        <v>10</v>
      </c>
      <c r="F27" s="3">
        <v>-5.0</v>
      </c>
      <c r="G27" s="2">
        <v>-5.0</v>
      </c>
      <c r="H27" s="1">
        <v>3.0</v>
      </c>
      <c r="I27" s="2" t="s">
        <v>86</v>
      </c>
      <c r="J27" s="2">
        <v>-10.0</v>
      </c>
      <c r="K27" s="2">
        <v>0.0</v>
      </c>
      <c r="L27" s="4">
        <f>5</f>
        <v>5</v>
      </c>
      <c r="M27" s="1">
        <v>3.0</v>
      </c>
      <c r="N27" s="1">
        <v>77.0</v>
      </c>
    </row>
    <row r="28">
      <c r="A28" s="1">
        <v>78.0</v>
      </c>
      <c r="B28" s="2" t="s">
        <v>87</v>
      </c>
      <c r="C28" s="2" t="s">
        <v>88</v>
      </c>
      <c r="D28" s="2" t="s">
        <v>89</v>
      </c>
      <c r="E28" s="2">
        <v>0.0</v>
      </c>
      <c r="F28" s="2">
        <v>-5.0</v>
      </c>
      <c r="G28" s="2">
        <v>-20.0</v>
      </c>
      <c r="H28" s="1">
        <v>5.0</v>
      </c>
      <c r="I28" s="2" t="s">
        <v>90</v>
      </c>
      <c r="J28" s="2">
        <v>0.0</v>
      </c>
      <c r="K28" s="2">
        <v>-20.0</v>
      </c>
      <c r="L28" s="5">
        <v>-5.0</v>
      </c>
      <c r="M28" s="1">
        <v>5.0</v>
      </c>
      <c r="N28" s="1">
        <v>78.0</v>
      </c>
    </row>
    <row r="29">
      <c r="A29" s="1">
        <v>79.0</v>
      </c>
      <c r="C29" s="2" t="s">
        <v>91</v>
      </c>
      <c r="D29" s="2" t="s">
        <v>92</v>
      </c>
      <c r="E29" s="3">
        <f>5</f>
        <v>5</v>
      </c>
      <c r="F29" s="7">
        <f>+5</f>
        <v>5</v>
      </c>
      <c r="G29" s="3">
        <f>5</f>
        <v>5</v>
      </c>
      <c r="H29" s="1">
        <v>3.0</v>
      </c>
      <c r="I29" s="2" t="s">
        <v>93</v>
      </c>
      <c r="J29" s="2">
        <v>-10.0</v>
      </c>
      <c r="K29" s="2">
        <v>10.0</v>
      </c>
      <c r="L29" s="5">
        <v>10.0</v>
      </c>
      <c r="M29" s="1">
        <v>3.0</v>
      </c>
      <c r="N29" s="1">
        <v>79.0</v>
      </c>
    </row>
    <row r="30">
      <c r="A30" s="1">
        <v>80.0</v>
      </c>
      <c r="C30" s="2" t="s">
        <v>94</v>
      </c>
      <c r="D30" s="2" t="s">
        <v>95</v>
      </c>
      <c r="E30" s="3">
        <f>10</f>
        <v>10</v>
      </c>
      <c r="F30" s="3">
        <v>-10.0</v>
      </c>
      <c r="G30" s="7">
        <f>+5</f>
        <v>5</v>
      </c>
      <c r="H30" s="1">
        <v>3.0</v>
      </c>
      <c r="I30" s="2" t="s">
        <v>60</v>
      </c>
      <c r="J30" s="2">
        <v>-15.0</v>
      </c>
      <c r="K30" s="7">
        <f>15</f>
        <v>15</v>
      </c>
      <c r="L30" s="5">
        <v>0.0</v>
      </c>
      <c r="M30" s="1">
        <v>3.0</v>
      </c>
      <c r="N30" s="1">
        <v>80.0</v>
      </c>
    </row>
    <row r="31">
      <c r="A31" s="1">
        <v>81.0</v>
      </c>
      <c r="C31" s="2" t="s">
        <v>96</v>
      </c>
      <c r="D31" s="3" t="s">
        <v>97</v>
      </c>
      <c r="E31" s="6">
        <f>+5</f>
        <v>5</v>
      </c>
      <c r="F31" s="3">
        <v>0.0</v>
      </c>
      <c r="G31" s="2">
        <v>0.0</v>
      </c>
      <c r="H31" s="1">
        <v>3.0</v>
      </c>
      <c r="I31" s="2" t="s">
        <v>98</v>
      </c>
      <c r="J31" s="2">
        <v>-5.0</v>
      </c>
      <c r="K31" s="2">
        <v>5.0</v>
      </c>
      <c r="L31" s="5">
        <v>5.0</v>
      </c>
      <c r="M31" s="1">
        <v>3.0</v>
      </c>
      <c r="N31" s="1">
        <v>81.0</v>
      </c>
    </row>
    <row r="32">
      <c r="A32" s="1">
        <v>82.0</v>
      </c>
      <c r="C32" s="2" t="s">
        <v>99</v>
      </c>
      <c r="D32" s="2" t="s">
        <v>100</v>
      </c>
      <c r="E32" s="7">
        <f>10</f>
        <v>10</v>
      </c>
      <c r="F32" s="3">
        <v>0.0</v>
      </c>
      <c r="G32" s="2">
        <v>-10.0</v>
      </c>
      <c r="H32" s="1">
        <v>3.0</v>
      </c>
      <c r="I32" s="2" t="s">
        <v>101</v>
      </c>
      <c r="J32" s="7">
        <f>0</f>
        <v>0</v>
      </c>
      <c r="K32" s="2">
        <v>-10.0</v>
      </c>
      <c r="L32" s="4">
        <f>10</f>
        <v>10</v>
      </c>
      <c r="M32" s="1">
        <v>3.0</v>
      </c>
      <c r="N32" s="1">
        <v>82.0</v>
      </c>
    </row>
    <row r="33">
      <c r="A33" s="1">
        <v>83.0</v>
      </c>
      <c r="B33" s="2" t="s">
        <v>102</v>
      </c>
      <c r="C33" s="2" t="s">
        <v>103</v>
      </c>
      <c r="D33" s="2" t="s">
        <v>104</v>
      </c>
      <c r="E33" s="2">
        <v>0.0</v>
      </c>
      <c r="F33" s="2">
        <v>-10.0</v>
      </c>
      <c r="G33" s="6">
        <f>+10</f>
        <v>10</v>
      </c>
      <c r="H33" s="1">
        <v>5.0</v>
      </c>
      <c r="I33" s="2" t="s">
        <v>105</v>
      </c>
      <c r="J33" s="3">
        <v>0.0</v>
      </c>
      <c r="K33" s="2">
        <v>0.0</v>
      </c>
      <c r="L33" s="5">
        <v>-20.0</v>
      </c>
      <c r="M33" s="1">
        <v>5.0</v>
      </c>
      <c r="N33" s="1">
        <v>83.0</v>
      </c>
    </row>
    <row r="34">
      <c r="A34" s="1">
        <v>84.0</v>
      </c>
      <c r="C34" s="3" t="s">
        <v>106</v>
      </c>
      <c r="D34" s="3" t="s">
        <v>107</v>
      </c>
      <c r="E34" s="3">
        <v>0.0</v>
      </c>
      <c r="F34" s="6">
        <f>+10</f>
        <v>10</v>
      </c>
      <c r="G34" s="3">
        <v>-5.0</v>
      </c>
      <c r="H34" s="1">
        <v>3.0</v>
      </c>
      <c r="I34" s="3" t="s">
        <v>108</v>
      </c>
      <c r="J34" s="3">
        <v>0.0</v>
      </c>
      <c r="K34" s="7">
        <f>+5</f>
        <v>5</v>
      </c>
      <c r="L34" s="4">
        <v>0.0</v>
      </c>
      <c r="M34" s="1">
        <v>3.0</v>
      </c>
      <c r="N34" s="1">
        <v>84.0</v>
      </c>
    </row>
    <row r="35">
      <c r="A35" s="1">
        <v>85.0</v>
      </c>
      <c r="C35" s="3" t="s">
        <v>109</v>
      </c>
      <c r="D35" s="2" t="s">
        <v>110</v>
      </c>
      <c r="E35" s="3">
        <v>0.0</v>
      </c>
      <c r="F35" s="7">
        <f>+5</f>
        <v>5</v>
      </c>
      <c r="G35" s="3">
        <v>-5.0</v>
      </c>
      <c r="H35" s="1">
        <v>3.0</v>
      </c>
      <c r="I35" s="2" t="s">
        <v>111</v>
      </c>
      <c r="J35" s="3">
        <v>0.0</v>
      </c>
      <c r="K35" s="2">
        <v>-5.0</v>
      </c>
      <c r="L35" s="8">
        <f>+5</f>
        <v>5</v>
      </c>
      <c r="M35" s="1">
        <v>3.0</v>
      </c>
      <c r="N35" s="1">
        <v>85.0</v>
      </c>
    </row>
    <row r="36">
      <c r="A36" s="1">
        <v>86.0</v>
      </c>
      <c r="C36" s="2" t="s">
        <v>112</v>
      </c>
      <c r="D36" s="3" t="s">
        <v>113</v>
      </c>
      <c r="E36" s="7">
        <f>+10</f>
        <v>10</v>
      </c>
      <c r="F36" s="3">
        <f>5</f>
        <v>5</v>
      </c>
      <c r="G36" s="2">
        <v>-15.0</v>
      </c>
      <c r="H36" s="1">
        <v>3.0</v>
      </c>
      <c r="I36" s="2" t="s">
        <v>114</v>
      </c>
      <c r="J36" s="7">
        <f>-10</f>
        <v>-10</v>
      </c>
      <c r="K36" s="2">
        <v>-10.0</v>
      </c>
      <c r="L36" s="4">
        <f>20</f>
        <v>20</v>
      </c>
      <c r="M36" s="1">
        <v>3.0</v>
      </c>
      <c r="N36" s="1">
        <v>86.0</v>
      </c>
    </row>
    <row r="37">
      <c r="A37" s="1">
        <v>87.0</v>
      </c>
      <c r="C37" s="3" t="s">
        <v>115</v>
      </c>
      <c r="D37" s="3" t="s">
        <v>116</v>
      </c>
      <c r="E37" s="2">
        <v>-15.0</v>
      </c>
      <c r="F37" s="7">
        <f>+10</f>
        <v>10</v>
      </c>
      <c r="G37" s="2">
        <v>0.0</v>
      </c>
      <c r="H37" s="1">
        <v>3.0</v>
      </c>
      <c r="I37" s="2" t="s">
        <v>117</v>
      </c>
      <c r="J37" s="3">
        <v>0.0</v>
      </c>
      <c r="K37" s="2">
        <v>-10.0</v>
      </c>
      <c r="L37" s="9">
        <f>10</f>
        <v>10</v>
      </c>
      <c r="M37" s="1">
        <v>3.0</v>
      </c>
      <c r="N37" s="1">
        <v>87.0</v>
      </c>
    </row>
    <row r="38">
      <c r="A38" s="1">
        <v>88.0</v>
      </c>
      <c r="C38" s="2" t="s">
        <v>118</v>
      </c>
      <c r="D38" s="3" t="s">
        <v>119</v>
      </c>
      <c r="E38" s="2">
        <v>-15.0</v>
      </c>
      <c r="F38" s="2">
        <v>10.0</v>
      </c>
      <c r="G38" s="2">
        <v>0.0</v>
      </c>
      <c r="H38" s="1">
        <v>3.0</v>
      </c>
      <c r="I38" s="3" t="s">
        <v>120</v>
      </c>
      <c r="J38" s="2">
        <v>-10.0</v>
      </c>
      <c r="K38" s="3">
        <v>0.0</v>
      </c>
      <c r="L38" s="5">
        <v>10.0</v>
      </c>
      <c r="M38" s="1">
        <v>3.0</v>
      </c>
      <c r="N38" s="1">
        <v>88.0</v>
      </c>
    </row>
    <row r="39">
      <c r="A39" s="1">
        <v>89.0</v>
      </c>
      <c r="C39" s="2" t="s">
        <v>121</v>
      </c>
      <c r="D39" s="2" t="s">
        <v>122</v>
      </c>
      <c r="E39" s="3">
        <f t="shared" ref="E39:F39" si="6">5</f>
        <v>5</v>
      </c>
      <c r="F39" s="2">
        <f t="shared" si="6"/>
        <v>5</v>
      </c>
      <c r="G39" s="2">
        <v>-20.0</v>
      </c>
      <c r="H39" s="1">
        <v>3.0</v>
      </c>
      <c r="I39" s="2" t="s">
        <v>123</v>
      </c>
      <c r="J39" s="2">
        <v>0.0</v>
      </c>
      <c r="K39" s="2">
        <v>-20.0</v>
      </c>
      <c r="L39" s="8">
        <f>+10</f>
        <v>10</v>
      </c>
      <c r="M39" s="1">
        <v>3.0</v>
      </c>
      <c r="N39" s="1">
        <v>89.0</v>
      </c>
    </row>
    <row r="40">
      <c r="C40" s="10"/>
      <c r="D40" s="10"/>
      <c r="E40" s="10"/>
      <c r="F40" s="10"/>
      <c r="G40" s="10"/>
      <c r="H40" s="10"/>
      <c r="I40" s="10"/>
      <c r="J40" s="10"/>
      <c r="K40" s="10"/>
      <c r="L40" s="11"/>
    </row>
    <row r="41">
      <c r="C41" s="10"/>
      <c r="D41" s="10"/>
      <c r="E41" s="12"/>
      <c r="F41" s="10"/>
      <c r="G41" s="10"/>
      <c r="H41" s="10"/>
      <c r="I41" s="10"/>
      <c r="J41" s="10"/>
      <c r="K41" s="10"/>
      <c r="L41" s="13"/>
    </row>
    <row r="42">
      <c r="C42" s="10"/>
      <c r="D42" s="10"/>
      <c r="E42" s="12"/>
      <c r="F42" s="10"/>
      <c r="G42" s="10"/>
      <c r="H42" s="10"/>
      <c r="I42" s="10"/>
      <c r="J42" s="10"/>
      <c r="K42" s="10"/>
      <c r="L42" s="13"/>
    </row>
    <row r="43">
      <c r="C43" s="10"/>
      <c r="D43" s="10"/>
      <c r="E43" s="10"/>
      <c r="F43" s="14"/>
      <c r="G43" s="10"/>
      <c r="H43" s="10"/>
      <c r="I43" s="10"/>
      <c r="J43" s="14"/>
      <c r="K43" s="10"/>
      <c r="L43" s="11"/>
    </row>
    <row r="44">
      <c r="C44" s="10"/>
      <c r="D44" s="10"/>
      <c r="E44" s="10"/>
      <c r="F44" s="10"/>
      <c r="G44" s="10"/>
      <c r="H44" s="10"/>
      <c r="I44" s="10"/>
      <c r="J44" s="10"/>
      <c r="K44" s="10"/>
      <c r="L44" s="13"/>
    </row>
    <row r="45">
      <c r="C45" s="10"/>
      <c r="D45" s="10"/>
      <c r="E45" s="10"/>
      <c r="F45" s="10"/>
      <c r="G45" s="10"/>
      <c r="H45" s="10"/>
      <c r="I45" s="10"/>
      <c r="J45" s="12"/>
      <c r="K45" s="10"/>
      <c r="L45" s="11"/>
    </row>
    <row r="46">
      <c r="C46" s="10"/>
      <c r="D46" s="10"/>
      <c r="E46" s="10"/>
      <c r="F46" s="12"/>
      <c r="G46" s="10"/>
      <c r="H46" s="10"/>
      <c r="I46" s="10"/>
      <c r="J46" s="10"/>
      <c r="K46" s="10"/>
      <c r="L46" s="13"/>
    </row>
    <row r="47">
      <c r="C47" s="10"/>
      <c r="D47" s="10"/>
      <c r="E47" s="10"/>
      <c r="F47" s="10"/>
      <c r="G47" s="10"/>
      <c r="H47" s="10"/>
      <c r="I47" s="10"/>
      <c r="J47" s="10"/>
      <c r="K47" s="10"/>
      <c r="L47" s="11"/>
    </row>
    <row r="48">
      <c r="C48" s="10"/>
      <c r="D48" s="10"/>
      <c r="E48" s="10"/>
      <c r="F48" s="10"/>
      <c r="G48" s="12"/>
      <c r="H48" s="10"/>
      <c r="I48" s="10"/>
      <c r="J48" s="10"/>
      <c r="K48" s="12"/>
      <c r="L48" s="11"/>
    </row>
    <row r="49">
      <c r="C49" s="10"/>
      <c r="D49" s="10"/>
      <c r="E49" s="10"/>
      <c r="F49" s="12"/>
      <c r="G49" s="10"/>
      <c r="H49" s="10"/>
      <c r="I49" s="10"/>
      <c r="J49" s="12"/>
      <c r="K49" s="10"/>
      <c r="L49" s="11"/>
    </row>
    <row r="50">
      <c r="C50" s="10"/>
      <c r="D50" s="10"/>
      <c r="E50" s="10"/>
      <c r="F50" s="10"/>
      <c r="G50" s="12"/>
      <c r="H50" s="10"/>
      <c r="I50" s="10"/>
      <c r="J50" s="12"/>
      <c r="K50" s="10"/>
      <c r="L5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124</v>
      </c>
      <c r="B1" s="15" t="s">
        <v>125</v>
      </c>
      <c r="C1" s="15" t="s">
        <v>126</v>
      </c>
      <c r="D1" s="15" t="s">
        <v>127</v>
      </c>
      <c r="E1" s="15" t="s">
        <v>128</v>
      </c>
      <c r="F1" s="15" t="s">
        <v>129</v>
      </c>
      <c r="G1" s="15" t="s">
        <v>130</v>
      </c>
      <c r="H1" s="15" t="s">
        <v>131</v>
      </c>
      <c r="I1" s="15" t="s">
        <v>132</v>
      </c>
      <c r="J1" s="15" t="s">
        <v>128</v>
      </c>
      <c r="K1" s="15" t="s">
        <v>129</v>
      </c>
      <c r="L1" s="15" t="s">
        <v>130</v>
      </c>
      <c r="M1" s="15" t="s">
        <v>131</v>
      </c>
      <c r="N1" s="1" t="s">
        <v>133</v>
      </c>
    </row>
    <row r="2">
      <c r="A2" s="1">
        <v>90.0</v>
      </c>
      <c r="B2" s="2" t="s">
        <v>134</v>
      </c>
      <c r="C2" s="3" t="s">
        <v>135</v>
      </c>
      <c r="D2" s="2" t="s">
        <v>136</v>
      </c>
      <c r="E2" s="3">
        <v>0.0</v>
      </c>
      <c r="F2" s="2">
        <v>-10.0</v>
      </c>
      <c r="G2" s="2">
        <v>0.0</v>
      </c>
      <c r="H2" s="1">
        <v>2.0</v>
      </c>
      <c r="I2" s="2" t="s">
        <v>137</v>
      </c>
      <c r="J2" s="3">
        <v>0.0</v>
      </c>
      <c r="K2" s="2">
        <v>0.0</v>
      </c>
      <c r="L2" s="5">
        <v>-10.0</v>
      </c>
      <c r="M2" s="1">
        <v>2.0</v>
      </c>
      <c r="N2" s="1">
        <v>90.0</v>
      </c>
    </row>
    <row r="3">
      <c r="A3" s="1">
        <v>91.0</v>
      </c>
      <c r="C3" s="2" t="s">
        <v>138</v>
      </c>
      <c r="D3" s="2" t="s">
        <v>139</v>
      </c>
      <c r="E3" s="2">
        <v>-5.0</v>
      </c>
      <c r="F3" s="2">
        <v>15.0</v>
      </c>
      <c r="G3" s="2">
        <v>0.0</v>
      </c>
      <c r="H3" s="1">
        <v>2.0</v>
      </c>
      <c r="I3" s="2" t="s">
        <v>140</v>
      </c>
      <c r="J3" s="3">
        <v>0.0</v>
      </c>
      <c r="K3" s="2">
        <v>-5.0</v>
      </c>
      <c r="L3" s="5">
        <v>0.0</v>
      </c>
      <c r="M3" s="1">
        <v>2.0</v>
      </c>
      <c r="N3" s="1">
        <v>91.0</v>
      </c>
    </row>
    <row r="4">
      <c r="A4" s="1">
        <v>92.0</v>
      </c>
      <c r="B4" s="2" t="s">
        <v>141</v>
      </c>
      <c r="C4" s="2" t="s">
        <v>142</v>
      </c>
      <c r="D4" s="2" t="s">
        <v>143</v>
      </c>
      <c r="E4" s="2">
        <v>-15.0</v>
      </c>
      <c r="F4" s="3">
        <v>0.0</v>
      </c>
      <c r="G4" s="3">
        <f>5</f>
        <v>5</v>
      </c>
      <c r="H4" s="1">
        <v>2.0</v>
      </c>
      <c r="I4" s="2" t="s">
        <v>144</v>
      </c>
      <c r="J4" s="2">
        <v>0.0</v>
      </c>
      <c r="K4" s="3">
        <f>10</f>
        <v>10</v>
      </c>
      <c r="L4" s="5">
        <v>-10.0</v>
      </c>
      <c r="M4" s="1">
        <v>2.0</v>
      </c>
      <c r="N4" s="1">
        <v>92.0</v>
      </c>
    </row>
    <row r="5">
      <c r="A5" s="1">
        <v>93.0</v>
      </c>
      <c r="C5" s="2" t="s">
        <v>145</v>
      </c>
      <c r="D5" s="2" t="s">
        <v>146</v>
      </c>
      <c r="E5" s="2">
        <v>20.0</v>
      </c>
      <c r="F5" s="3">
        <v>-5.0</v>
      </c>
      <c r="G5" s="2">
        <v>-10.0</v>
      </c>
      <c r="H5" s="1">
        <v>2.0</v>
      </c>
      <c r="I5" s="2" t="s">
        <v>147</v>
      </c>
      <c r="J5" s="2">
        <v>20.0</v>
      </c>
      <c r="K5" s="2">
        <v>-15.0</v>
      </c>
      <c r="L5" s="5">
        <v>0.0</v>
      </c>
      <c r="M5" s="1">
        <v>2.0</v>
      </c>
      <c r="N5" s="1">
        <v>93.0</v>
      </c>
    </row>
    <row r="6">
      <c r="A6" s="1">
        <v>94.0</v>
      </c>
      <c r="C6" s="3" t="s">
        <v>148</v>
      </c>
      <c r="D6" s="3" t="s">
        <v>149</v>
      </c>
      <c r="E6" s="3">
        <v>0.0</v>
      </c>
      <c r="F6" s="6">
        <f>+5</f>
        <v>5</v>
      </c>
      <c r="G6" s="3">
        <v>-5.0</v>
      </c>
      <c r="H6" s="1">
        <v>2.0</v>
      </c>
      <c r="I6" s="3" t="s">
        <v>150</v>
      </c>
      <c r="J6" s="3">
        <v>0.0</v>
      </c>
      <c r="K6" s="3">
        <v>-5.0</v>
      </c>
      <c r="L6" s="9">
        <f>+5</f>
        <v>5</v>
      </c>
      <c r="M6" s="1">
        <v>2.0</v>
      </c>
      <c r="N6" s="1">
        <v>94.0</v>
      </c>
    </row>
    <row r="7">
      <c r="A7" s="1">
        <v>95.0</v>
      </c>
      <c r="C7" s="2" t="s">
        <v>151</v>
      </c>
      <c r="D7" s="2" t="s">
        <v>152</v>
      </c>
      <c r="E7" s="2">
        <v>0.0</v>
      </c>
      <c r="F7" s="2">
        <v>0.0</v>
      </c>
      <c r="G7" s="7">
        <f>20</f>
        <v>20</v>
      </c>
      <c r="H7" s="1">
        <v>2.0</v>
      </c>
      <c r="I7" s="2" t="s">
        <v>153</v>
      </c>
      <c r="J7" s="7">
        <f>+5</f>
        <v>5</v>
      </c>
      <c r="K7" s="2">
        <v>10.0</v>
      </c>
      <c r="L7" s="4">
        <v>-10.0</v>
      </c>
      <c r="M7" s="1">
        <v>2.0</v>
      </c>
      <c r="N7" s="1">
        <v>95.0</v>
      </c>
    </row>
    <row r="8">
      <c r="A8" s="1">
        <v>96.0</v>
      </c>
      <c r="C8" s="2" t="s">
        <v>154</v>
      </c>
      <c r="D8" s="3" t="s">
        <v>155</v>
      </c>
      <c r="E8" s="2">
        <v>0.0</v>
      </c>
      <c r="F8" s="2">
        <v>-5.0</v>
      </c>
      <c r="G8" s="3">
        <f>5</f>
        <v>5</v>
      </c>
      <c r="H8" s="1">
        <v>2.0</v>
      </c>
      <c r="I8" s="2" t="s">
        <v>156</v>
      </c>
      <c r="J8" s="2">
        <v>-20.0</v>
      </c>
      <c r="K8" s="3">
        <f t="shared" ref="K8:L8" si="1">10</f>
        <v>10</v>
      </c>
      <c r="L8" s="8">
        <f t="shared" si="1"/>
        <v>10</v>
      </c>
      <c r="M8" s="1">
        <v>2.0</v>
      </c>
      <c r="N8" s="1">
        <v>96.0</v>
      </c>
    </row>
    <row r="9" ht="17.25" customHeight="1">
      <c r="A9" s="1">
        <v>97.0</v>
      </c>
      <c r="C9" s="2" t="s">
        <v>157</v>
      </c>
      <c r="D9" s="2" t="s">
        <v>158</v>
      </c>
      <c r="E9" s="2">
        <v>0.0</v>
      </c>
      <c r="F9" s="6">
        <f>+5</f>
        <v>5</v>
      </c>
      <c r="G9" s="2">
        <v>-10.0</v>
      </c>
      <c r="H9" s="1">
        <v>2.0</v>
      </c>
      <c r="I9" s="2" t="s">
        <v>159</v>
      </c>
      <c r="J9" s="3">
        <v>0.0</v>
      </c>
      <c r="K9" s="2">
        <v>-10.0</v>
      </c>
      <c r="L9" s="9">
        <f>+5</f>
        <v>5</v>
      </c>
      <c r="M9" s="1">
        <v>2.0</v>
      </c>
      <c r="N9" s="1">
        <v>97.0</v>
      </c>
    </row>
    <row r="10">
      <c r="A10" s="1">
        <v>98.0</v>
      </c>
      <c r="C10" s="2" t="s">
        <v>160</v>
      </c>
      <c r="D10" s="2" t="s">
        <v>161</v>
      </c>
      <c r="E10" s="2">
        <v>-5.0</v>
      </c>
      <c r="F10" s="2">
        <v>20.0</v>
      </c>
      <c r="G10" s="2">
        <v>-15.0</v>
      </c>
      <c r="H10" s="1">
        <v>2.0</v>
      </c>
      <c r="I10" s="2" t="s">
        <v>162</v>
      </c>
      <c r="J10" s="3">
        <f>5</f>
        <v>5</v>
      </c>
      <c r="K10" s="2">
        <v>-10.0</v>
      </c>
      <c r="L10" s="4">
        <f>10</f>
        <v>10</v>
      </c>
      <c r="M10" s="1">
        <v>2.0</v>
      </c>
      <c r="N10" s="1">
        <v>98.0</v>
      </c>
    </row>
    <row r="11">
      <c r="A11" s="1">
        <v>99.0</v>
      </c>
      <c r="B11" s="2" t="s">
        <v>163</v>
      </c>
      <c r="C11" s="2" t="s">
        <v>164</v>
      </c>
      <c r="D11" s="2" t="s">
        <v>165</v>
      </c>
      <c r="E11" s="3"/>
      <c r="F11" s="2">
        <v>-10.0</v>
      </c>
      <c r="G11" s="7">
        <f t="shared" ref="G11:G12" si="2">10</f>
        <v>10</v>
      </c>
      <c r="H11" s="1">
        <v>2.0</v>
      </c>
      <c r="I11" s="2" t="s">
        <v>166</v>
      </c>
      <c r="J11" s="3">
        <v>0.0</v>
      </c>
      <c r="K11" s="3">
        <f>10</f>
        <v>10</v>
      </c>
      <c r="L11" s="5">
        <v>-10.0</v>
      </c>
      <c r="M11" s="1">
        <v>2.0</v>
      </c>
      <c r="N11" s="1">
        <v>99.0</v>
      </c>
    </row>
    <row r="12">
      <c r="A12" s="1">
        <v>100.0</v>
      </c>
      <c r="C12" s="2" t="s">
        <v>167</v>
      </c>
      <c r="D12" s="2" t="s">
        <v>168</v>
      </c>
      <c r="E12" s="2">
        <v>-15.0</v>
      </c>
      <c r="F12" s="7">
        <f t="shared" ref="F12:F13" si="3">+10</f>
        <v>10</v>
      </c>
      <c r="G12" s="3">
        <f t="shared" si="2"/>
        <v>10</v>
      </c>
      <c r="H12" s="1">
        <v>2.0</v>
      </c>
      <c r="I12" s="2" t="s">
        <v>146</v>
      </c>
      <c r="J12" s="2">
        <v>0.0</v>
      </c>
      <c r="K12" s="3">
        <f>20</f>
        <v>20</v>
      </c>
      <c r="L12" s="5">
        <v>-15.0</v>
      </c>
      <c r="M12" s="1">
        <v>2.0</v>
      </c>
      <c r="N12" s="1">
        <v>100.0</v>
      </c>
    </row>
    <row r="13">
      <c r="A13" s="1">
        <v>101.0</v>
      </c>
      <c r="C13" s="2" t="s">
        <v>169</v>
      </c>
      <c r="D13" s="2" t="s">
        <v>170</v>
      </c>
      <c r="E13" s="2">
        <v>-10.0</v>
      </c>
      <c r="F13" s="6">
        <f t="shared" si="3"/>
        <v>10</v>
      </c>
      <c r="G13" s="3">
        <v>0.0</v>
      </c>
      <c r="H13" s="1">
        <v>2.0</v>
      </c>
      <c r="I13" s="2" t="s">
        <v>171</v>
      </c>
      <c r="J13" s="3">
        <v>0.0</v>
      </c>
      <c r="K13" s="3">
        <v>-10.0</v>
      </c>
      <c r="L13" s="9">
        <f>+10</f>
        <v>10</v>
      </c>
      <c r="M13" s="1">
        <v>2.0</v>
      </c>
      <c r="N13" s="1">
        <v>101.0</v>
      </c>
    </row>
    <row r="14">
      <c r="A14" s="1">
        <v>102.0</v>
      </c>
      <c r="C14" s="3" t="s">
        <v>172</v>
      </c>
      <c r="D14" s="3" t="s">
        <v>173</v>
      </c>
      <c r="E14" s="6">
        <f>+5</f>
        <v>5</v>
      </c>
      <c r="F14" s="3">
        <v>0.0</v>
      </c>
      <c r="G14" s="2">
        <v>-5.0</v>
      </c>
      <c r="H14" s="1">
        <v>2.0</v>
      </c>
      <c r="I14" s="2" t="s">
        <v>174</v>
      </c>
      <c r="J14" s="6">
        <f>+5</f>
        <v>5</v>
      </c>
      <c r="K14" s="3">
        <v>-5.0</v>
      </c>
      <c r="L14" s="4">
        <v>0.0</v>
      </c>
      <c r="M14" s="1">
        <v>2.0</v>
      </c>
      <c r="N14" s="1">
        <v>102.0</v>
      </c>
    </row>
    <row r="15">
      <c r="A15" s="1">
        <v>103.0</v>
      </c>
      <c r="C15" s="3" t="s">
        <v>175</v>
      </c>
      <c r="D15" s="3" t="s">
        <v>176</v>
      </c>
      <c r="E15" s="2">
        <v>-5.0</v>
      </c>
      <c r="F15" s="6">
        <f>+10</f>
        <v>10</v>
      </c>
      <c r="G15" s="3">
        <v>-5.0</v>
      </c>
      <c r="H15" s="1">
        <v>2.0</v>
      </c>
      <c r="I15" s="2" t="s">
        <v>177</v>
      </c>
      <c r="J15" s="6">
        <f>+15</f>
        <v>15</v>
      </c>
      <c r="K15" s="3">
        <v>0.0</v>
      </c>
      <c r="L15" s="4">
        <v>0.0</v>
      </c>
      <c r="M15" s="1">
        <v>2.0</v>
      </c>
      <c r="N15" s="1">
        <v>103.0</v>
      </c>
    </row>
    <row r="16">
      <c r="A16" s="1">
        <v>104.0</v>
      </c>
      <c r="C16" s="2" t="s">
        <v>178</v>
      </c>
      <c r="D16" s="3" t="s">
        <v>179</v>
      </c>
      <c r="E16" s="2">
        <v>0.0</v>
      </c>
      <c r="F16" s="2">
        <v>-5.0</v>
      </c>
      <c r="G16" s="2">
        <v>10.0</v>
      </c>
      <c r="H16" s="1">
        <v>2.0</v>
      </c>
      <c r="I16" s="2" t="s">
        <v>180</v>
      </c>
      <c r="J16" s="2">
        <v>-5.0</v>
      </c>
      <c r="K16" s="2">
        <v>10.0</v>
      </c>
      <c r="L16" s="4">
        <v>0.0</v>
      </c>
      <c r="M16" s="1">
        <v>2.0</v>
      </c>
      <c r="N16" s="1">
        <v>104.0</v>
      </c>
    </row>
    <row r="38" ht="16.5" customHeight="1"/>
    <row r="51">
      <c r="M51" s="1">
        <v>2.0</v>
      </c>
      <c r="N51" s="1">
        <v>85.0</v>
      </c>
    </row>
    <row r="52">
      <c r="M52" s="1">
        <v>2.0</v>
      </c>
      <c r="N52" s="1">
        <v>86.0</v>
      </c>
    </row>
    <row r="53">
      <c r="M53" s="1">
        <v>2.0</v>
      </c>
      <c r="N53" s="1">
        <v>87.0</v>
      </c>
    </row>
    <row r="54">
      <c r="M54" s="1">
        <v>2.0</v>
      </c>
      <c r="N54" s="1">
        <v>88.0</v>
      </c>
    </row>
    <row r="55">
      <c r="M55" s="1">
        <v>2.0</v>
      </c>
      <c r="N55" s="1">
        <v>89.0</v>
      </c>
    </row>
    <row r="56">
      <c r="A56" s="2"/>
      <c r="B56" s="3"/>
      <c r="C56" s="3"/>
      <c r="D56" s="3"/>
      <c r="E56" s="3"/>
      <c r="F56" s="7"/>
      <c r="G56" s="3"/>
      <c r="I56" s="3"/>
      <c r="J56" s="3"/>
      <c r="K56" s="3"/>
      <c r="L5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181</v>
      </c>
      <c r="C1" s="10" t="s">
        <v>182</v>
      </c>
      <c r="D1" s="10">
        <v>-5.0</v>
      </c>
      <c r="E1" s="10">
        <f>5</f>
        <v>5</v>
      </c>
      <c r="F1" s="1">
        <v>0.0</v>
      </c>
      <c r="G1" s="10">
        <v>2.0</v>
      </c>
      <c r="H1" s="10" t="s">
        <v>183</v>
      </c>
      <c r="I1" s="10">
        <v>0.0</v>
      </c>
      <c r="J1" s="10">
        <v>-5.0</v>
      </c>
      <c r="K1" s="11">
        <f>5</f>
        <v>5</v>
      </c>
      <c r="L1" s="1">
        <v>2.0</v>
      </c>
      <c r="M1" s="1">
        <v>37.0</v>
      </c>
    </row>
    <row r="2">
      <c r="B2" s="10" t="s">
        <v>184</v>
      </c>
      <c r="C2" s="10" t="s">
        <v>185</v>
      </c>
      <c r="D2" s="12">
        <f>-5</f>
        <v>-5</v>
      </c>
      <c r="E2" s="10">
        <v>-10.0</v>
      </c>
      <c r="F2" s="10">
        <v>5.0</v>
      </c>
      <c r="G2" s="10">
        <v>2.0</v>
      </c>
      <c r="H2" s="10" t="s">
        <v>186</v>
      </c>
      <c r="I2" s="10">
        <v>0.0</v>
      </c>
      <c r="J2" s="10">
        <v>5.0</v>
      </c>
      <c r="K2" s="11">
        <v>0.0</v>
      </c>
      <c r="L2" s="1">
        <v>2.0</v>
      </c>
      <c r="M2" s="1">
        <v>50.0</v>
      </c>
    </row>
    <row r="3">
      <c r="A3" s="1" t="s">
        <v>187</v>
      </c>
      <c r="B3" s="10" t="s">
        <v>188</v>
      </c>
      <c r="C3" s="10" t="s">
        <v>189</v>
      </c>
      <c r="D3" s="10">
        <v>0.0</v>
      </c>
      <c r="E3" s="12">
        <f t="shared" ref="E3:E4" si="1">+5</f>
        <v>5</v>
      </c>
      <c r="F3" s="10">
        <v>-5.0</v>
      </c>
      <c r="G3" s="10">
        <v>2.0</v>
      </c>
      <c r="H3" s="10" t="s">
        <v>190</v>
      </c>
      <c r="I3" s="10">
        <v>0.0</v>
      </c>
      <c r="J3" s="10">
        <v>-5.0</v>
      </c>
      <c r="K3" s="11">
        <f>5</f>
        <v>5</v>
      </c>
      <c r="L3" s="1">
        <v>2.0</v>
      </c>
      <c r="M3" s="1">
        <v>47.0</v>
      </c>
    </row>
    <row r="4">
      <c r="B4" s="10" t="s">
        <v>191</v>
      </c>
      <c r="C4" s="10" t="s">
        <v>192</v>
      </c>
      <c r="D4" s="10">
        <v>-5.0</v>
      </c>
      <c r="E4" s="12">
        <f t="shared" si="1"/>
        <v>5</v>
      </c>
      <c r="F4" s="10">
        <v>0.0</v>
      </c>
      <c r="G4" s="10">
        <v>2.0</v>
      </c>
      <c r="H4" s="10" t="s">
        <v>193</v>
      </c>
      <c r="I4" s="12">
        <f>+5</f>
        <v>5</v>
      </c>
      <c r="J4" s="10">
        <v>-5.0</v>
      </c>
      <c r="K4" s="11">
        <v>0.0</v>
      </c>
      <c r="L4" s="1">
        <v>2.0</v>
      </c>
      <c r="M4" s="1">
        <v>38.0</v>
      </c>
    </row>
    <row r="5">
      <c r="B5" s="10" t="s">
        <v>194</v>
      </c>
      <c r="C5" s="10" t="s">
        <v>195</v>
      </c>
      <c r="D5" s="12">
        <f>-5</f>
        <v>-5</v>
      </c>
      <c r="E5" s="10">
        <v>0.0</v>
      </c>
      <c r="F5" s="10">
        <f>5</f>
        <v>5</v>
      </c>
      <c r="G5" s="10">
        <v>2.0</v>
      </c>
      <c r="H5" s="10" t="s">
        <v>196</v>
      </c>
      <c r="I5" s="10">
        <v>0.0</v>
      </c>
      <c r="J5" s="10">
        <v>-5.0</v>
      </c>
      <c r="K5" s="11">
        <v>0.0</v>
      </c>
      <c r="L5" s="1">
        <v>2.0</v>
      </c>
      <c r="M5" s="1">
        <v>39.0</v>
      </c>
    </row>
    <row r="6">
      <c r="B6" s="10" t="s">
        <v>197</v>
      </c>
      <c r="C6" s="10" t="s">
        <v>198</v>
      </c>
      <c r="D6" s="10">
        <v>0.0</v>
      </c>
      <c r="E6" s="12">
        <f>+10</f>
        <v>10</v>
      </c>
      <c r="F6" s="10">
        <v>-5.0</v>
      </c>
      <c r="G6" s="10">
        <v>2.0</v>
      </c>
      <c r="H6" s="10" t="s">
        <v>199</v>
      </c>
      <c r="I6" s="12">
        <f t="shared" ref="I6:I7" si="2">+5</f>
        <v>5</v>
      </c>
      <c r="J6" s="10">
        <v>-5.0</v>
      </c>
      <c r="K6" s="11">
        <f>5</f>
        <v>5</v>
      </c>
      <c r="L6" s="1">
        <v>2.0</v>
      </c>
      <c r="M6" s="1">
        <v>40.0</v>
      </c>
    </row>
    <row r="7">
      <c r="B7" s="10" t="s">
        <v>200</v>
      </c>
      <c r="C7" s="10" t="s">
        <v>201</v>
      </c>
      <c r="D7" s="10">
        <f>10</f>
        <v>10</v>
      </c>
      <c r="E7" s="12">
        <f>-20</f>
        <v>-20</v>
      </c>
      <c r="F7" s="10">
        <f t="shared" ref="F7:F8" si="4">10</f>
        <v>10</v>
      </c>
      <c r="G7" s="10">
        <v>2.0</v>
      </c>
      <c r="H7" s="10" t="s">
        <v>202</v>
      </c>
      <c r="I7" s="12">
        <f t="shared" si="2"/>
        <v>5</v>
      </c>
      <c r="J7" s="10">
        <f t="shared" ref="J7:K7" si="3">5</f>
        <v>5</v>
      </c>
      <c r="K7" s="11">
        <f t="shared" si="3"/>
        <v>5</v>
      </c>
      <c r="L7" s="1">
        <v>2.0</v>
      </c>
      <c r="M7" s="1">
        <v>41.0</v>
      </c>
    </row>
    <row r="8">
      <c r="B8" s="10" t="s">
        <v>203</v>
      </c>
      <c r="C8" s="10" t="s">
        <v>204</v>
      </c>
      <c r="D8" s="10">
        <v>0.0</v>
      </c>
      <c r="E8" s="10">
        <v>-10.0</v>
      </c>
      <c r="F8" s="10">
        <f t="shared" si="4"/>
        <v>10</v>
      </c>
      <c r="G8" s="10">
        <v>2.0</v>
      </c>
      <c r="H8" s="10" t="s">
        <v>205</v>
      </c>
      <c r="I8" s="10">
        <f>10</f>
        <v>10</v>
      </c>
      <c r="J8" s="10">
        <v>-10.0</v>
      </c>
      <c r="K8" s="11">
        <v>0.0</v>
      </c>
      <c r="L8" s="1">
        <v>2.0</v>
      </c>
      <c r="M8" s="1">
        <v>42.0</v>
      </c>
    </row>
    <row r="9">
      <c r="B9" s="10" t="s">
        <v>206</v>
      </c>
      <c r="C9" s="10" t="s">
        <v>207</v>
      </c>
      <c r="D9" s="12">
        <f>-5</f>
        <v>-5</v>
      </c>
      <c r="E9" s="10">
        <v>-5.0</v>
      </c>
      <c r="F9" s="10">
        <v>10.0</v>
      </c>
      <c r="G9" s="10">
        <v>2.0</v>
      </c>
      <c r="H9" s="10" t="s">
        <v>28</v>
      </c>
      <c r="I9" s="10">
        <v>0.0</v>
      </c>
      <c r="J9" s="10">
        <f>10</f>
        <v>10</v>
      </c>
      <c r="K9" s="11">
        <v>-10.0</v>
      </c>
      <c r="L9" s="1">
        <v>2.0</v>
      </c>
      <c r="M9" s="1">
        <v>48.0</v>
      </c>
    </row>
    <row r="10">
      <c r="A10" s="1" t="s">
        <v>208</v>
      </c>
      <c r="B10" s="10" t="s">
        <v>209</v>
      </c>
      <c r="C10" s="10" t="s">
        <v>210</v>
      </c>
      <c r="D10" s="10">
        <v>0.0</v>
      </c>
      <c r="E10" s="12">
        <f>+10</f>
        <v>10</v>
      </c>
      <c r="F10" s="10">
        <v>-5.0</v>
      </c>
      <c r="G10" s="10">
        <v>2.0</v>
      </c>
      <c r="H10" s="10" t="s">
        <v>211</v>
      </c>
      <c r="I10" s="10">
        <v>0.0</v>
      </c>
      <c r="J10" s="10">
        <v>0.0</v>
      </c>
      <c r="K10" s="11">
        <f>5</f>
        <v>5</v>
      </c>
      <c r="L10" s="1">
        <v>2.0</v>
      </c>
      <c r="M10" s="1">
        <v>49.0</v>
      </c>
    </row>
    <row r="11">
      <c r="B11" s="10" t="s">
        <v>212</v>
      </c>
      <c r="C11" s="10" t="s">
        <v>213</v>
      </c>
      <c r="D11" s="10">
        <v>0.0</v>
      </c>
      <c r="E11" s="10">
        <v>-5.0</v>
      </c>
      <c r="F11" s="10">
        <v>5.0</v>
      </c>
      <c r="G11" s="10">
        <v>2.0</v>
      </c>
      <c r="H11" s="10" t="s">
        <v>214</v>
      </c>
      <c r="I11" s="10">
        <v>0.0</v>
      </c>
      <c r="J11" s="10">
        <v>5.0</v>
      </c>
      <c r="K11" s="11">
        <v>-5.0</v>
      </c>
      <c r="L11" s="1">
        <v>2.0</v>
      </c>
      <c r="M11" s="1">
        <v>51.0</v>
      </c>
    </row>
    <row r="12">
      <c r="B12" s="10" t="s">
        <v>215</v>
      </c>
      <c r="C12" s="10" t="s">
        <v>216</v>
      </c>
      <c r="D12" s="12">
        <f>+5</f>
        <v>5</v>
      </c>
      <c r="E12" s="10">
        <v>0.0</v>
      </c>
      <c r="F12" s="10">
        <v>-10.0</v>
      </c>
      <c r="G12" s="10">
        <v>2.0</v>
      </c>
      <c r="H12" s="10" t="s">
        <v>217</v>
      </c>
      <c r="I12" s="10">
        <v>0.0</v>
      </c>
      <c r="J12" s="10">
        <v>0.0</v>
      </c>
      <c r="K12" s="13">
        <f>-5</f>
        <v>-5</v>
      </c>
      <c r="L12" s="1">
        <v>2.0</v>
      </c>
      <c r="M12" s="1">
        <v>52.0</v>
      </c>
    </row>
    <row r="13">
      <c r="B13" s="10" t="s">
        <v>218</v>
      </c>
      <c r="C13" s="10" t="s">
        <v>219</v>
      </c>
      <c r="D13" s="10">
        <v>0.0</v>
      </c>
      <c r="E13" s="12">
        <f>-5</f>
        <v>-5</v>
      </c>
      <c r="F13" s="10">
        <v>5.0</v>
      </c>
      <c r="G13" s="10">
        <v>2.0</v>
      </c>
      <c r="H13" s="10" t="s">
        <v>220</v>
      </c>
      <c r="I13" s="10">
        <v>0.0</v>
      </c>
      <c r="J13" s="10">
        <f>5</f>
        <v>5</v>
      </c>
      <c r="K13" s="11">
        <v>-5.0</v>
      </c>
      <c r="L13" s="1">
        <v>2.0</v>
      </c>
      <c r="M13" s="1">
        <v>53.0</v>
      </c>
    </row>
    <row r="21">
      <c r="B21" s="10" t="s">
        <v>221</v>
      </c>
      <c r="C21" s="10" t="s">
        <v>222</v>
      </c>
      <c r="D21" s="12">
        <f>+5</f>
        <v>5</v>
      </c>
      <c r="E21" s="10">
        <v>0.0</v>
      </c>
      <c r="F21" s="10">
        <v>-5.0</v>
      </c>
      <c r="G21" s="10">
        <v>2.0</v>
      </c>
      <c r="H21" s="10" t="s">
        <v>223</v>
      </c>
      <c r="I21" s="10">
        <v>0.0</v>
      </c>
      <c r="J21" s="10">
        <v>0.0</v>
      </c>
      <c r="K21" s="13">
        <f>+5</f>
        <v>5</v>
      </c>
      <c r="L21" s="1">
        <v>2.0</v>
      </c>
      <c r="M21" s="1">
        <v>46.0</v>
      </c>
    </row>
    <row r="24">
      <c r="B24" s="10" t="s">
        <v>224</v>
      </c>
      <c r="C24" s="10" t="s">
        <v>225</v>
      </c>
      <c r="D24" s="10">
        <v>-5.0</v>
      </c>
      <c r="E24" s="12">
        <f>+5</f>
        <v>5</v>
      </c>
      <c r="F24" s="10">
        <v>0.0</v>
      </c>
      <c r="G24" s="10">
        <v>2.0</v>
      </c>
      <c r="H24" s="10" t="s">
        <v>226</v>
      </c>
      <c r="I24" s="10">
        <v>0.0</v>
      </c>
      <c r="J24" s="10">
        <v>-5.0</v>
      </c>
      <c r="K24" s="13">
        <f t="shared" ref="K24:K25" si="5">+5</f>
        <v>5</v>
      </c>
      <c r="L24" s="1">
        <v>2.0</v>
      </c>
      <c r="M24" s="1">
        <v>45.0</v>
      </c>
    </row>
    <row r="25">
      <c r="B25" s="10" t="s">
        <v>227</v>
      </c>
      <c r="C25" s="10" t="s">
        <v>228</v>
      </c>
      <c r="D25" s="12">
        <f>0</f>
        <v>0</v>
      </c>
      <c r="E25" s="10">
        <f t="shared" ref="E25:E26" si="6">5</f>
        <v>5</v>
      </c>
      <c r="F25" s="10">
        <v>-5.0</v>
      </c>
      <c r="G25" s="10">
        <v>2.0</v>
      </c>
      <c r="H25" s="10" t="s">
        <v>229</v>
      </c>
      <c r="I25" s="10">
        <v>0.0</v>
      </c>
      <c r="J25" s="10">
        <v>-5.0</v>
      </c>
      <c r="K25" s="13">
        <f t="shared" si="5"/>
        <v>5</v>
      </c>
      <c r="L25" s="1">
        <v>2.0</v>
      </c>
      <c r="M25" s="1">
        <v>44.0</v>
      </c>
    </row>
    <row r="26">
      <c r="B26" s="10" t="s">
        <v>230</v>
      </c>
      <c r="C26" s="10" t="s">
        <v>231</v>
      </c>
      <c r="D26" s="10">
        <v>0.0</v>
      </c>
      <c r="E26" s="10">
        <f t="shared" si="6"/>
        <v>5</v>
      </c>
      <c r="F26" s="12">
        <f>-5</f>
        <v>-5</v>
      </c>
      <c r="G26" s="10">
        <v>2.0</v>
      </c>
      <c r="H26" s="10" t="s">
        <v>70</v>
      </c>
      <c r="I26" s="10">
        <v>0.0</v>
      </c>
      <c r="J26" s="10">
        <v>0.0</v>
      </c>
      <c r="K26" s="11">
        <v>0.0</v>
      </c>
      <c r="L26" s="1">
        <v>2.0</v>
      </c>
      <c r="M26" s="1">
        <v>43.0</v>
      </c>
    </row>
    <row r="28">
      <c r="A28" s="1" t="s">
        <v>232</v>
      </c>
      <c r="D28" s="16">
        <f>SUM(Ready!E5:E102)</f>
        <v>45</v>
      </c>
      <c r="E28" s="16">
        <f>SUM(Ready!F5:F102)</f>
        <v>-55</v>
      </c>
      <c r="F28" s="16">
        <f>SUM(Ready!G5:G102)</f>
        <v>-35</v>
      </c>
      <c r="G28" s="16">
        <f>SUM(Ready!H5:H102)</f>
        <v>115</v>
      </c>
      <c r="I28" s="16">
        <f>SUM(Ready!J5:J102)</f>
        <v>-5</v>
      </c>
      <c r="J28" s="16">
        <f>SUM(Ready!K5:K102)</f>
        <v>10</v>
      </c>
      <c r="K28" s="16">
        <f>SUM(Ready!L5:L102)</f>
        <v>30</v>
      </c>
      <c r="L28" s="16">
        <f>SUM(Ready!M5:M102)</f>
        <v>115</v>
      </c>
    </row>
    <row r="30">
      <c r="A30" s="1" t="s">
        <v>233</v>
      </c>
      <c r="D30" s="16">
        <f t="shared" ref="D30:F30" si="7">D28+I28</f>
        <v>40</v>
      </c>
      <c r="E30" s="16">
        <f t="shared" si="7"/>
        <v>-45</v>
      </c>
      <c r="F30" s="16">
        <f t="shared" si="7"/>
        <v>-5</v>
      </c>
    </row>
  </sheetData>
  <drawing r:id="rId1"/>
</worksheet>
</file>