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<sst xmlns="http://schemas.openxmlformats.org/spreadsheetml/2006/main" count="88" uniqueCount="88">
  <si>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</si>
  <si>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</si>
  <si>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</si>
  <si>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</si>
  <si>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</si>
  <si>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</si>
  <si>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</si>
  <si>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</si>
  <si>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</si>
  <si>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</si>
  <si>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</si>
  <si>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</si>
  <si>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</si>
  <si>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</si>
  <si>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</si>
  <si>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</si>
  <si>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</si>
  <si>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</si>
  <si>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</si>
  <si>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</si>
  <si>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</si>
  <si>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</si>
  <si>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</si>
  <si>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</si>
  <si>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</si>
  <si>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</si>
  <si>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</si>
  <si>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</si>
  <si>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</si>
  <si>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</si>
  <si>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</si>
  <si>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</si>
  <si>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</si>
  <si>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</si>
  <si>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</si>
  <si>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</si>
  <si>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</si>
  <si>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</si>
  <si>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</si>
  <si>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</si>
  <si>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</si>
  <si>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</si>
  <si>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</si>
  <si>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</si>
  <si>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</si>
  <si>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</si>
  <si>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</si>
  <si>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</si>
  <si>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</si>
  <si>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</si>
  <si>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</si>
  <si>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</si>
  <si>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</si>
  <si>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</si>
  <si>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</si>
  <si>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</si>
  <si>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</si>
  <si>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</si>
  <si>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</si>
  <si>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</si>
  <si>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</si>
  <si>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</si>
  <si>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</si>
  <si>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4Q '23 ENLN :30s</t>
  </si>
  <si>
    <t>October</t>
  </si>
  <si>
    <t>November</t>
  </si>
  <si>
    <t>December</t>
  </si>
  <si>
    <t>4Q '23 ENLN Total</t>
  </si>
  <si>
    <t>:15 equiv., :30</t>
  </si>
  <si>
    <t>Q4 2019</t>
  </si>
  <si>
    <t>Q1 2020</t>
  </si>
  <si>
    <t>Broadcast Proposal Campaign with all types of plans</t>
  </si>
  <si>
    <t>Created 08/05/20</t>
  </si>
  <si>
    <t>Stub Agency</t>
  </si>
  <si>
    <t>Stub Advertiser</t>
  </si>
  <si>
    <t>03/30/20 - 12/14/23</t>
  </si>
  <si>
    <t>A35-64</t>
  </si>
  <si>
    <t>:30</t>
  </si>
  <si>
    <t>Q2 2020</t>
  </si>
  <si>
    <t>Start</t>
  </si>
  <si>
    <t>Length</t>
  </si>
  <si>
    <t>Odd</t>
  </si>
  <si>
    <t>ENLN</t>
  </si>
  <si>
    <t>30</t>
  </si>
  <si>
    <t>Totals</t>
  </si>
  <si>
    <t>Q4 2023</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</si>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</sst>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6" applyFont="1" fillId="5" applyFill="1" borderId="9" applyBorder="1" xfId="0" applyProtection="1" applyAlignment="1">
      <alignment horizontal="right" vertical="center" indent="1"/>
    </xf>
    <xf numFmtId="1" applyNumberFormat="1" fontId="9" applyFont="1" fillId="6" applyFill="1" borderId="15" applyBorder="1" xfId="0" applyProtection="1" applyAlignment="1">
      <alignment horizontal="left" vertical="center" indent="1"/>
    </xf>
    <xf numFmtId="49" applyNumberFormat="1" fontId="9" applyFont="1" fillId="6" applyFill="1" borderId="11" applyBorder="1" xfId="0" applyProtection="1" applyAlignment="1">
      <alignment horizontal="left" vertical="center" wrapText="1" indent="1"/>
    </xf>
    <xf numFmtId="49" applyNumberFormat="1" fontId="9" applyFont="1" fillId="6" applyFill="1" borderId="10" applyBorder="1" xfId="0" applyProtection="1" applyAlignment="1">
      <alignment horizontal="left" vertical="center" wrapText="1" indent="1"/>
    </xf>
    <xf numFmtId="49" applyNumberFormat="1" fontId="9"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44"/>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08/05/20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105"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0.0392</v>
      </c>
      <c r="D9" s="64">
        <v>0.0384</v>
      </c>
      <c r="E9" s="64">
        <v>0.0384</v>
      </c>
      <c r="F9" s="65">
        <v>0.0384</v>
      </c>
      <c r="G9" s="63">
        <v>0.0384</v>
      </c>
      <c r="H9" s="64">
        <v>0.0384</v>
      </c>
      <c r="I9" s="64">
        <v>0.0384</v>
      </c>
      <c r="J9" s="64">
        <v>0.0384</v>
      </c>
      <c r="K9" s="65">
        <v>0.0384</v>
      </c>
      <c r="L9" s="63">
        <v>0.0384</v>
      </c>
      <c r="M9" s="64">
        <v>0.0384</v>
      </c>
      <c r="N9" s="64">
        <v>0.0384</v>
      </c>
      <c r="O9" s="65">
        <v>0.0384</v>
      </c>
      <c r="P9" s="69">
        <v>0.49999999999999989</v>
      </c>
    </row>
    <row r="10" ht="24" customHeight="1">
      <c r="B10" s="61" t="s">
        <v>23</v>
      </c>
      <c r="C10" s="67">
        <v>0.1568</v>
      </c>
      <c r="D10" s="37">
        <v>0.1536</v>
      </c>
      <c r="E10" s="37">
        <v>0.1536</v>
      </c>
      <c r="F10" s="59">
        <v>0.1536</v>
      </c>
      <c r="G10" s="67">
        <v>0.1536</v>
      </c>
      <c r="H10" s="37">
        <v>0.1536</v>
      </c>
      <c r="I10" s="37">
        <v>0.1536</v>
      </c>
      <c r="J10" s="37">
        <v>0.1536</v>
      </c>
      <c r="K10" s="59">
        <v>0.1536</v>
      </c>
      <c r="L10" s="67">
        <v>0.1536</v>
      </c>
      <c r="M10" s="37">
        <v>0.1536</v>
      </c>
      <c r="N10" s="37">
        <v>0.1536</v>
      </c>
      <c r="O10" s="59">
        <v>0.1536</v>
      </c>
      <c r="P10" s="59">
        <v>1.9999999999999996</v>
      </c>
    </row>
    <row r="11" ht="24" customHeight="1">
      <c r="B11" s="61" t="s">
        <v>28</v>
      </c>
      <c r="C11" s="66">
        <v>392</v>
      </c>
      <c r="D11" s="36">
        <v>384</v>
      </c>
      <c r="E11" s="36">
        <v>384</v>
      </c>
      <c r="F11" s="58">
        <v>384</v>
      </c>
      <c r="G11" s="66">
        <v>384</v>
      </c>
      <c r="H11" s="36">
        <v>384</v>
      </c>
      <c r="I11" s="36">
        <v>384</v>
      </c>
      <c r="J11" s="36">
        <v>384</v>
      </c>
      <c r="K11" s="58">
        <v>384</v>
      </c>
      <c r="L11" s="66">
        <v>384</v>
      </c>
      <c r="M11" s="36">
        <v>384</v>
      </c>
      <c r="N11" s="36">
        <v>384</v>
      </c>
      <c r="O11" s="58">
        <v>384</v>
      </c>
      <c r="P11" s="58">
        <v>5000</v>
      </c>
    </row>
    <row r="12" ht="24" customHeight="1">
      <c r="B12" s="61" t="s">
        <v>30</v>
      </c>
      <c r="C12" s="73">
        <v>2.4</v>
      </c>
      <c r="D12" s="38">
        <v>2.4</v>
      </c>
      <c r="E12" s="38">
        <v>2.4</v>
      </c>
      <c r="F12" s="74">
        <v>2.4</v>
      </c>
      <c r="G12" s="73">
        <v>2.4</v>
      </c>
      <c r="H12" s="38">
        <v>2.4</v>
      </c>
      <c r="I12" s="38">
        <v>2.4</v>
      </c>
      <c r="J12" s="38">
        <v>2.4</v>
      </c>
      <c r="K12" s="74">
        <v>2.4</v>
      </c>
      <c r="L12" s="73">
        <v>2.4</v>
      </c>
      <c r="M12" s="38">
        <v>2.4</v>
      </c>
      <c r="N12" s="38">
        <v>2.4</v>
      </c>
      <c r="O12" s="74">
        <v>2.4</v>
      </c>
      <c r="P12" s="74">
        <v>2.4</v>
      </c>
    </row>
    <row r="13" ht="24" customHeight="1">
      <c r="B13" s="61" t="s">
        <v>60</v>
      </c>
      <c r="C13" s="70">
        <v>940.8</v>
      </c>
      <c r="D13" s="71">
        <v>921.6</v>
      </c>
      <c r="E13" s="71">
        <v>921.6</v>
      </c>
      <c r="F13" s="72">
        <v>921.6</v>
      </c>
      <c r="G13" s="70">
        <v>921.6</v>
      </c>
      <c r="H13" s="71">
        <v>921.6</v>
      </c>
      <c r="I13" s="71">
        <v>921.6</v>
      </c>
      <c r="J13" s="71">
        <v>921.6</v>
      </c>
      <c r="K13" s="72">
        <v>921.6</v>
      </c>
      <c r="L13" s="70">
        <v>921.6</v>
      </c>
      <c r="M13" s="71">
        <v>921.6</v>
      </c>
      <c r="N13" s="71">
        <v>921.6</v>
      </c>
      <c r="O13" s="72">
        <v>921.6</v>
      </c>
      <c r="P13" s="72">
        <v>12000</v>
      </c>
    </row>
    <row r="14" ht="30" customHeight="1">
      <c r="B14" s="90" t="s">
        <v>61</v>
      </c>
      <c r="C14" s="92"/>
      <c r="D14" s="93"/>
      <c r="E14" s="93"/>
      <c r="F14" s="93"/>
      <c r="G14" s="92"/>
      <c r="H14" s="93"/>
      <c r="I14" s="93"/>
      <c r="J14" s="93"/>
      <c r="K14" s="94"/>
      <c r="L14" s="92"/>
      <c r="M14" s="93"/>
      <c r="N14" s="93"/>
      <c r="O14" s="94"/>
      <c r="P14" s="91"/>
    </row>
    <row r="16">
      <c r="B16" s="105"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0.0392</v>
      </c>
      <c r="D18" s="64">
        <v>0.0384</v>
      </c>
      <c r="E18" s="64">
        <v>0.0384</v>
      </c>
      <c r="F18" s="65">
        <v>0.0384</v>
      </c>
      <c r="G18" s="63">
        <v>0.0384</v>
      </c>
      <c r="H18" s="64">
        <v>0.0384</v>
      </c>
      <c r="I18" s="64">
        <v>0.0384</v>
      </c>
      <c r="J18" s="64">
        <v>0.0384</v>
      </c>
      <c r="K18" s="65">
        <v>0.0384</v>
      </c>
      <c r="L18" s="63">
        <v>0.0384</v>
      </c>
      <c r="M18" s="64">
        <v>0.0384</v>
      </c>
      <c r="N18" s="64">
        <v>0.0384</v>
      </c>
      <c r="O18" s="65">
        <v>0.0384</v>
      </c>
      <c r="P18" s="69">
        <v>0.49999999999999989</v>
      </c>
    </row>
    <row r="19" ht="24" customHeight="1">
      <c r="B19" s="61" t="s">
        <v>23</v>
      </c>
      <c r="C19" s="67">
        <v>0.1568</v>
      </c>
      <c r="D19" s="37">
        <v>0.1536</v>
      </c>
      <c r="E19" s="37">
        <v>0.1536</v>
      </c>
      <c r="F19" s="59">
        <v>0.1536</v>
      </c>
      <c r="G19" s="67">
        <v>0.1536</v>
      </c>
      <c r="H19" s="37">
        <v>0.1536</v>
      </c>
      <c r="I19" s="37">
        <v>0.1536</v>
      </c>
      <c r="J19" s="37">
        <v>0.1536</v>
      </c>
      <c r="K19" s="59">
        <v>0.1536</v>
      </c>
      <c r="L19" s="67">
        <v>0.1536</v>
      </c>
      <c r="M19" s="37">
        <v>0.1536</v>
      </c>
      <c r="N19" s="37">
        <v>0.1536</v>
      </c>
      <c r="O19" s="59">
        <v>0.1536</v>
      </c>
      <c r="P19" s="59">
        <v>1.9999999999999996</v>
      </c>
    </row>
    <row r="20" ht="24" customHeight="1">
      <c r="B20" s="61" t="s">
        <v>28</v>
      </c>
      <c r="C20" s="66">
        <v>392</v>
      </c>
      <c r="D20" s="36">
        <v>384</v>
      </c>
      <c r="E20" s="36">
        <v>384</v>
      </c>
      <c r="F20" s="58">
        <v>384</v>
      </c>
      <c r="G20" s="66">
        <v>384</v>
      </c>
      <c r="H20" s="36">
        <v>384</v>
      </c>
      <c r="I20" s="36">
        <v>384</v>
      </c>
      <c r="J20" s="36">
        <v>384</v>
      </c>
      <c r="K20" s="58">
        <v>384</v>
      </c>
      <c r="L20" s="66">
        <v>384</v>
      </c>
      <c r="M20" s="36">
        <v>384</v>
      </c>
      <c r="N20" s="36">
        <v>384</v>
      </c>
      <c r="O20" s="58">
        <v>384</v>
      </c>
      <c r="P20" s="58">
        <v>5000</v>
      </c>
    </row>
    <row r="21" ht="24" customHeight="1">
      <c r="B21" s="61" t="s">
        <v>30</v>
      </c>
      <c r="C21" s="73">
        <v>2.4</v>
      </c>
      <c r="D21" s="38">
        <v>2.4</v>
      </c>
      <c r="E21" s="38">
        <v>2.4</v>
      </c>
      <c r="F21" s="74">
        <v>2.4</v>
      </c>
      <c r="G21" s="73">
        <v>2.4</v>
      </c>
      <c r="H21" s="38">
        <v>2.4</v>
      </c>
      <c r="I21" s="38">
        <v>2.4</v>
      </c>
      <c r="J21" s="38">
        <v>2.4</v>
      </c>
      <c r="K21" s="74">
        <v>2.4</v>
      </c>
      <c r="L21" s="73">
        <v>2.4</v>
      </c>
      <c r="M21" s="38">
        <v>2.4</v>
      </c>
      <c r="N21" s="38">
        <v>2.4</v>
      </c>
      <c r="O21" s="74">
        <v>2.4</v>
      </c>
      <c r="P21" s="74">
        <v>2.4</v>
      </c>
    </row>
    <row r="22" ht="24" customHeight="1">
      <c r="B22" s="61" t="s">
        <v>60</v>
      </c>
      <c r="C22" s="70">
        <v>940.8</v>
      </c>
      <c r="D22" s="71">
        <v>921.6</v>
      </c>
      <c r="E22" s="71">
        <v>921.6</v>
      </c>
      <c r="F22" s="72">
        <v>921.6</v>
      </c>
      <c r="G22" s="70">
        <v>921.6</v>
      </c>
      <c r="H22" s="71">
        <v>921.6</v>
      </c>
      <c r="I22" s="71">
        <v>921.6</v>
      </c>
      <c r="J22" s="71">
        <v>921.6</v>
      </c>
      <c r="K22" s="72">
        <v>921.6</v>
      </c>
      <c r="L22" s="70">
        <v>921.6</v>
      </c>
      <c r="M22" s="71">
        <v>921.6</v>
      </c>
      <c r="N22" s="71">
        <v>921.6</v>
      </c>
      <c r="O22" s="72">
        <v>921.6</v>
      </c>
      <c r="P22" s="72">
        <v>12000</v>
      </c>
    </row>
    <row r="23" ht="30" customHeight="1">
      <c r="B23" s="90" t="s">
        <v>61</v>
      </c>
      <c r="C23" s="92"/>
      <c r="D23" s="93"/>
      <c r="E23" s="93"/>
      <c r="F23" s="93"/>
      <c r="G23" s="92"/>
      <c r="H23" s="93"/>
      <c r="I23" s="93"/>
      <c r="J23" s="93"/>
      <c r="K23" s="94"/>
      <c r="L23" s="92"/>
      <c r="M23" s="93"/>
      <c r="N23" s="93"/>
      <c r="O23" s="94"/>
      <c r="P23" s="91"/>
    </row>
    <row r="25">
      <c r="B25" s="105" t="s">
        <v>63</v>
      </c>
      <c r="C25" s="98" t="s">
        <v>64</v>
      </c>
      <c r="D25" s="99"/>
      <c r="E25" s="99"/>
      <c r="F25" s="99"/>
      <c r="G25" s="100"/>
      <c r="H25" s="99" t="s">
        <v>65</v>
      </c>
      <c r="I25" s="99"/>
      <c r="J25" s="99"/>
      <c r="K25" s="100"/>
      <c r="L25" s="98" t="s">
        <v>66</v>
      </c>
      <c r="M25" s="99"/>
      <c r="N25" s="99"/>
      <c r="O25" s="99"/>
      <c r="P25" s="100"/>
      <c r="Q25" s="30"/>
    </row>
    <row r="26" ht="24" customHeight="1">
      <c r="B26" s="75"/>
      <c r="C26" s="56">
        <v>45194</v>
      </c>
      <c r="D26" s="56">
        <v>45201</v>
      </c>
      <c r="E26" s="56">
        <v>45208</v>
      </c>
      <c r="F26" s="56">
        <v>45215</v>
      </c>
      <c r="G26" s="57">
        <v>45222</v>
      </c>
      <c r="H26" s="56">
        <v>45229</v>
      </c>
      <c r="I26" s="56">
        <v>45236</v>
      </c>
      <c r="J26" s="56">
        <v>45243</v>
      </c>
      <c r="K26" s="57">
        <v>45250</v>
      </c>
      <c r="L26" s="56">
        <v>45257</v>
      </c>
      <c r="M26" s="56">
        <v>45264</v>
      </c>
      <c r="N26" s="56">
        <v>45271</v>
      </c>
      <c r="O26" s="56">
        <v>45278</v>
      </c>
      <c r="P26" s="56">
        <v>45285</v>
      </c>
      <c r="Q26" s="68" t="s">
        <v>37</v>
      </c>
    </row>
    <row r="27" ht="24" customHeight="1">
      <c r="B27" s="62" t="s">
        <v>59</v>
      </c>
      <c r="C27" s="63">
        <v>0</v>
      </c>
      <c r="D27" s="64">
        <v>0.046</v>
      </c>
      <c r="E27" s="64">
        <v>0.0454</v>
      </c>
      <c r="F27" s="64">
        <v>0.0454</v>
      </c>
      <c r="G27" s="65">
        <v>0.0454</v>
      </c>
      <c r="H27" s="63">
        <v>0.0454</v>
      </c>
      <c r="I27" s="64">
        <v>0.0454</v>
      </c>
      <c r="J27" s="64">
        <v>0.0454</v>
      </c>
      <c r="K27" s="65">
        <v>0.0454</v>
      </c>
      <c r="L27" s="63">
        <v>0.0454</v>
      </c>
      <c r="M27" s="64">
        <v>0.0454</v>
      </c>
      <c r="N27" s="64">
        <v>0.0454</v>
      </c>
      <c r="O27" s="64">
        <v>0</v>
      </c>
      <c r="P27" s="65">
        <v>0</v>
      </c>
      <c r="Q27" s="69">
        <v>0.5</v>
      </c>
    </row>
    <row r="28" ht="24" customHeight="1">
      <c r="B28" s="61" t="s">
        <v>23</v>
      </c>
      <c r="C28" s="67">
        <v>0</v>
      </c>
      <c r="D28" s="37">
        <v>0.184</v>
      </c>
      <c r="E28" s="37">
        <v>0.1816</v>
      </c>
      <c r="F28" s="37">
        <v>0.1816</v>
      </c>
      <c r="G28" s="59">
        <v>0.1816</v>
      </c>
      <c r="H28" s="67">
        <v>0.1816</v>
      </c>
      <c r="I28" s="37">
        <v>0.1816</v>
      </c>
      <c r="J28" s="37">
        <v>0.1816</v>
      </c>
      <c r="K28" s="59">
        <v>0.1816</v>
      </c>
      <c r="L28" s="67">
        <v>0.1816</v>
      </c>
      <c r="M28" s="37">
        <v>0.1816</v>
      </c>
      <c r="N28" s="37">
        <v>0.1816</v>
      </c>
      <c r="O28" s="37">
        <v>0</v>
      </c>
      <c r="P28" s="59">
        <v>0</v>
      </c>
      <c r="Q28" s="59">
        <v>2</v>
      </c>
    </row>
    <row r="29" ht="24" customHeight="1">
      <c r="B29" s="61" t="s">
        <v>28</v>
      </c>
      <c r="C29" s="66">
        <v>0</v>
      </c>
      <c r="D29" s="36">
        <v>460</v>
      </c>
      <c r="E29" s="36">
        <v>454</v>
      </c>
      <c r="F29" s="36">
        <v>454</v>
      </c>
      <c r="G29" s="58">
        <v>454</v>
      </c>
      <c r="H29" s="66">
        <v>454</v>
      </c>
      <c r="I29" s="36">
        <v>454</v>
      </c>
      <c r="J29" s="36">
        <v>454</v>
      </c>
      <c r="K29" s="58">
        <v>454</v>
      </c>
      <c r="L29" s="66">
        <v>454</v>
      </c>
      <c r="M29" s="36">
        <v>454</v>
      </c>
      <c r="N29" s="36">
        <v>454</v>
      </c>
      <c r="O29" s="36">
        <v>0</v>
      </c>
      <c r="P29" s="58">
        <v>0</v>
      </c>
      <c r="Q29" s="58">
        <v>5000</v>
      </c>
    </row>
    <row r="30" ht="24" customHeight="1">
      <c r="B30" s="61" t="s">
        <v>30</v>
      </c>
      <c r="C30" s="73">
        <v>0</v>
      </c>
      <c r="D30" s="38">
        <v>2.4</v>
      </c>
      <c r="E30" s="38">
        <v>2.4</v>
      </c>
      <c r="F30" s="38">
        <v>2.4</v>
      </c>
      <c r="G30" s="74">
        <v>2.4</v>
      </c>
      <c r="H30" s="73">
        <v>2.4</v>
      </c>
      <c r="I30" s="38">
        <v>2.4</v>
      </c>
      <c r="J30" s="38">
        <v>2.4</v>
      </c>
      <c r="K30" s="74">
        <v>2.4</v>
      </c>
      <c r="L30" s="73">
        <v>2.4</v>
      </c>
      <c r="M30" s="38">
        <v>2.4</v>
      </c>
      <c r="N30" s="38">
        <v>2.4</v>
      </c>
      <c r="O30" s="38">
        <v>0</v>
      </c>
      <c r="P30" s="74">
        <v>0</v>
      </c>
      <c r="Q30" s="74">
        <v>2.4</v>
      </c>
    </row>
    <row r="31" ht="24" customHeight="1">
      <c r="B31" s="61" t="s">
        <v>60</v>
      </c>
      <c r="C31" s="70">
        <v>0</v>
      </c>
      <c r="D31" s="71">
        <v>1104</v>
      </c>
      <c r="E31" s="71">
        <v>1089.6</v>
      </c>
      <c r="F31" s="71">
        <v>1089.6</v>
      </c>
      <c r="G31" s="72">
        <v>1089.6</v>
      </c>
      <c r="H31" s="70">
        <v>1089.6</v>
      </c>
      <c r="I31" s="71">
        <v>1089.6</v>
      </c>
      <c r="J31" s="71">
        <v>1089.6</v>
      </c>
      <c r="K31" s="72">
        <v>1089.6</v>
      </c>
      <c r="L31" s="70">
        <v>1089.6</v>
      </c>
      <c r="M31" s="71">
        <v>1089.6</v>
      </c>
      <c r="N31" s="71">
        <v>1089.6</v>
      </c>
      <c r="O31" s="71">
        <v>0</v>
      </c>
      <c r="P31" s="72">
        <v>0</v>
      </c>
      <c r="Q31" s="72">
        <v>12000</v>
      </c>
    </row>
    <row r="32" ht="30" customHeight="1">
      <c r="B32" s="90" t="s">
        <v>61</v>
      </c>
      <c r="C32" s="92"/>
      <c r="D32" s="93"/>
      <c r="E32" s="93"/>
      <c r="F32" s="93"/>
      <c r="G32" s="93"/>
      <c r="H32" s="92"/>
      <c r="I32" s="93"/>
      <c r="J32" s="93"/>
      <c r="K32" s="94"/>
      <c r="L32" s="92"/>
      <c r="M32" s="93"/>
      <c r="N32" s="93"/>
      <c r="O32" s="93"/>
      <c r="P32" s="94"/>
      <c r="Q32" s="91"/>
    </row>
    <row r="34">
      <c r="B34" s="105" t="s">
        <v>67</v>
      </c>
      <c r="C34" s="98" t="s">
        <v>64</v>
      </c>
      <c r="D34" s="99"/>
      <c r="E34" s="99"/>
      <c r="F34" s="99"/>
      <c r="G34" s="100"/>
      <c r="H34" s="99" t="s">
        <v>65</v>
      </c>
      <c r="I34" s="99"/>
      <c r="J34" s="99"/>
      <c r="K34" s="100"/>
      <c r="L34" s="98" t="s">
        <v>66</v>
      </c>
      <c r="M34" s="99"/>
      <c r="N34" s="99"/>
      <c r="O34" s="99"/>
      <c r="P34" s="100"/>
      <c r="Q34" s="30"/>
    </row>
    <row r="35" ht="24" customHeight="1">
      <c r="B35" s="75"/>
      <c r="C35" s="56">
        <v>45194</v>
      </c>
      <c r="D35" s="56">
        <v>45201</v>
      </c>
      <c r="E35" s="56">
        <v>45208</v>
      </c>
      <c r="F35" s="56">
        <v>45215</v>
      </c>
      <c r="G35" s="57">
        <v>45222</v>
      </c>
      <c r="H35" s="56">
        <v>45229</v>
      </c>
      <c r="I35" s="56">
        <v>45236</v>
      </c>
      <c r="J35" s="56">
        <v>45243</v>
      </c>
      <c r="K35" s="57">
        <v>45250</v>
      </c>
      <c r="L35" s="56">
        <v>45257</v>
      </c>
      <c r="M35" s="56">
        <v>45264</v>
      </c>
      <c r="N35" s="56">
        <v>45271</v>
      </c>
      <c r="O35" s="56">
        <v>45278</v>
      </c>
      <c r="P35" s="56">
        <v>45285</v>
      </c>
      <c r="Q35" s="68" t="s">
        <v>37</v>
      </c>
    </row>
    <row r="36" ht="24" customHeight="1">
      <c r="B36" s="62" t="s">
        <v>59</v>
      </c>
      <c r="C36" s="63">
        <v>0</v>
      </c>
      <c r="D36" s="64">
        <v>0.046</v>
      </c>
      <c r="E36" s="64">
        <v>0.0454</v>
      </c>
      <c r="F36" s="64">
        <v>0.0454</v>
      </c>
      <c r="G36" s="65">
        <v>0.0454</v>
      </c>
      <c r="H36" s="63">
        <v>0.0454</v>
      </c>
      <c r="I36" s="64">
        <v>0.0454</v>
      </c>
      <c r="J36" s="64">
        <v>0.0454</v>
      </c>
      <c r="K36" s="65">
        <v>0.0454</v>
      </c>
      <c r="L36" s="63">
        <v>0.0454</v>
      </c>
      <c r="M36" s="64">
        <v>0.0454</v>
      </c>
      <c r="N36" s="64">
        <v>0.0454</v>
      </c>
      <c r="O36" s="64">
        <v>0</v>
      </c>
      <c r="P36" s="65">
        <v>0</v>
      </c>
      <c r="Q36" s="69">
        <v>0.5</v>
      </c>
    </row>
    <row r="37" ht="24" customHeight="1">
      <c r="B37" s="61" t="s">
        <v>23</v>
      </c>
      <c r="C37" s="67">
        <v>0</v>
      </c>
      <c r="D37" s="37">
        <v>0.184</v>
      </c>
      <c r="E37" s="37">
        <v>0.1816</v>
      </c>
      <c r="F37" s="37">
        <v>0.1816</v>
      </c>
      <c r="G37" s="59">
        <v>0.1816</v>
      </c>
      <c r="H37" s="67">
        <v>0.1816</v>
      </c>
      <c r="I37" s="37">
        <v>0.1816</v>
      </c>
      <c r="J37" s="37">
        <v>0.1816</v>
      </c>
      <c r="K37" s="59">
        <v>0.1816</v>
      </c>
      <c r="L37" s="67">
        <v>0.1816</v>
      </c>
      <c r="M37" s="37">
        <v>0.1816</v>
      </c>
      <c r="N37" s="37">
        <v>0.1816</v>
      </c>
      <c r="O37" s="37">
        <v>0</v>
      </c>
      <c r="P37" s="59">
        <v>0</v>
      </c>
      <c r="Q37" s="59">
        <v>2</v>
      </c>
    </row>
    <row r="38" ht="24" customHeight="1">
      <c r="B38" s="61" t="s">
        <v>28</v>
      </c>
      <c r="C38" s="66">
        <v>0</v>
      </c>
      <c r="D38" s="36">
        <v>460</v>
      </c>
      <c r="E38" s="36">
        <v>454</v>
      </c>
      <c r="F38" s="36">
        <v>454</v>
      </c>
      <c r="G38" s="58">
        <v>454</v>
      </c>
      <c r="H38" s="66">
        <v>454</v>
      </c>
      <c r="I38" s="36">
        <v>454</v>
      </c>
      <c r="J38" s="36">
        <v>454</v>
      </c>
      <c r="K38" s="58">
        <v>454</v>
      </c>
      <c r="L38" s="66">
        <v>454</v>
      </c>
      <c r="M38" s="36">
        <v>454</v>
      </c>
      <c r="N38" s="36">
        <v>454</v>
      </c>
      <c r="O38" s="36">
        <v>0</v>
      </c>
      <c r="P38" s="58">
        <v>0</v>
      </c>
      <c r="Q38" s="58">
        <v>5000</v>
      </c>
    </row>
    <row r="39" ht="24" customHeight="1">
      <c r="B39" s="61" t="s">
        <v>30</v>
      </c>
      <c r="C39" s="73">
        <v>0</v>
      </c>
      <c r="D39" s="38">
        <v>2.4</v>
      </c>
      <c r="E39" s="38">
        <v>2.4</v>
      </c>
      <c r="F39" s="38">
        <v>2.4</v>
      </c>
      <c r="G39" s="74">
        <v>2.4</v>
      </c>
      <c r="H39" s="73">
        <v>2.4</v>
      </c>
      <c r="I39" s="38">
        <v>2.4</v>
      </c>
      <c r="J39" s="38">
        <v>2.4</v>
      </c>
      <c r="K39" s="74">
        <v>2.4</v>
      </c>
      <c r="L39" s="73">
        <v>2.4</v>
      </c>
      <c r="M39" s="38">
        <v>2.4</v>
      </c>
      <c r="N39" s="38">
        <v>2.4</v>
      </c>
      <c r="O39" s="38">
        <v>0</v>
      </c>
      <c r="P39" s="74">
        <v>0</v>
      </c>
      <c r="Q39" s="74">
        <v>2.4</v>
      </c>
    </row>
    <row r="40" ht="24" customHeight="1">
      <c r="B40" s="61" t="s">
        <v>60</v>
      </c>
      <c r="C40" s="70">
        <v>0</v>
      </c>
      <c r="D40" s="71">
        <v>1104</v>
      </c>
      <c r="E40" s="71">
        <v>1089.6</v>
      </c>
      <c r="F40" s="71">
        <v>1089.6</v>
      </c>
      <c r="G40" s="72">
        <v>1089.6</v>
      </c>
      <c r="H40" s="70">
        <v>1089.6</v>
      </c>
      <c r="I40" s="71">
        <v>1089.6</v>
      </c>
      <c r="J40" s="71">
        <v>1089.6</v>
      </c>
      <c r="K40" s="72">
        <v>1089.6</v>
      </c>
      <c r="L40" s="70">
        <v>1089.6</v>
      </c>
      <c r="M40" s="71">
        <v>1089.6</v>
      </c>
      <c r="N40" s="71">
        <v>1089.6</v>
      </c>
      <c r="O40" s="71">
        <v>0</v>
      </c>
      <c r="P40" s="72">
        <v>0</v>
      </c>
      <c r="Q40" s="72">
        <v>12000</v>
      </c>
    </row>
    <row r="41" ht="30" customHeight="1">
      <c r="B41" s="90" t="s">
        <v>61</v>
      </c>
      <c r="C41" s="92"/>
      <c r="D41" s="93"/>
      <c r="E41" s="93"/>
      <c r="F41" s="93"/>
      <c r="G41" s="93"/>
      <c r="H41" s="92"/>
      <c r="I41" s="93"/>
      <c r="J41" s="93"/>
      <c r="K41" s="94"/>
      <c r="L41" s="92"/>
      <c r="M41" s="93"/>
      <c r="N41" s="93"/>
      <c r="O41" s="93"/>
      <c r="P41" s="94"/>
      <c r="Q41" s="91"/>
    </row>
    <row r="44" ht="24" customHeight="1">
      <c r="P44" s="60"/>
    </row>
  </sheetData>
  <mergeCells>
    <mergeCell ref="D5:P5"/>
    <mergeCell ref="C7:F7"/>
    <mergeCell ref="G7:K7"/>
    <mergeCell ref="L7:O7"/>
    <mergeCell ref="C16:F16"/>
    <mergeCell ref="G16:K16"/>
    <mergeCell ref="L16:O16"/>
    <mergeCell ref="C25:G25"/>
    <mergeCell ref="H25:K25"/>
    <mergeCell ref="L25:P25"/>
    <mergeCell ref="C34:G34"/>
    <mergeCell ref="H34:K34"/>
    <mergeCell ref="L34:P34"/>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68</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69</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t="e">
        <f>E11/J11</f>
        <v>#VALUE!</v>
      </c>
      <c r="L11" s="43" t="e">
        <f>E11/H11</f>
        <v>#VALUE!</v>
      </c>
      <c r="M11" s="31"/>
      <c r="N11" s="45" t="s">
        <v>38</v>
      </c>
      <c r="O11" s="50" t="s">
        <v>38</v>
      </c>
      <c r="P11" s="79">
        <f>SUM(P9:P10)</f>
        <v>8.1825457088620226</v>
      </c>
      <c r="Q11" s="51" t="s">
        <v>38</v>
      </c>
      <c r="R11" s="51">
        <f>SUM(R9:R10)</f>
        <v>8189.91</v>
      </c>
      <c r="S11" s="47" t="e">
        <f>E11/R11</f>
        <v>#VALUE!</v>
      </c>
      <c r="T11" s="43" t="e">
        <f>E11/P11</f>
        <v>#VALUE!</v>
      </c>
    </row>
    <row r="13" ht="24" customHeight="1">
      <c r="B13" s="53" t="s">
        <v>70</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t="e">
        <f>E17/J17</f>
        <v>#VALUE!</v>
      </c>
      <c r="L17" s="43" t="e">
        <f>E17/H17</f>
        <v>#VALUE!</v>
      </c>
      <c r="M17" s="31"/>
      <c r="N17" s="45" t="s">
        <v>38</v>
      </c>
      <c r="O17" s="50" t="s">
        <v>38</v>
      </c>
      <c r="P17" s="79">
        <f>SUM(P15:P16)</f>
        <v>7.0929963033270056</v>
      </c>
      <c r="Q17" s="51" t="s">
        <v>38</v>
      </c>
      <c r="R17" s="51">
        <f>SUM(R15:R16)</f>
        <v>7099.380000000001</v>
      </c>
      <c r="S17" s="47" t="e">
        <f>E17/R17</f>
        <v>#VALUE!</v>
      </c>
      <c r="T17" s="43" t="e">
        <f>E17/P17</f>
        <v>#VALUE!</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0"/>
  <sheetViews>
    <sheetView showGridLines="0" topLeftCell="B1" workbookViewId="0" tabSelected="0">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71</v>
      </c>
      <c r="T2" s="6" t="s">
        <v>72</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73</v>
      </c>
      <c r="D5" s="95"/>
      <c r="E5" s="95" t="s">
        <v>74</v>
      </c>
      <c r="F5" s="95"/>
      <c r="G5" s="95"/>
      <c r="H5" s="95" t="s">
        <v>75</v>
      </c>
      <c r="I5" s="95"/>
      <c r="J5" s="95" t="s">
        <v>76</v>
      </c>
      <c r="K5" s="95"/>
      <c r="L5" s="95" t="s">
        <v>77</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78</v>
      </c>
      <c r="D7" s="53"/>
      <c r="E7" s="7"/>
      <c r="F7" s="7"/>
      <c r="G7" s="21"/>
      <c r="H7" s="98" t="s">
        <v>21</v>
      </c>
      <c r="I7" s="99"/>
      <c r="J7" s="99"/>
      <c r="K7" s="99"/>
      <c r="L7" s="99"/>
      <c r="M7" s="100"/>
      <c r="N7" s="98" t="s">
        <v>76</v>
      </c>
      <c r="O7" s="99"/>
      <c r="P7" s="99"/>
      <c r="Q7" s="99"/>
      <c r="R7" s="99"/>
      <c r="S7" s="99"/>
      <c r="T7" s="100"/>
    </row>
    <row r="8" ht="24" customHeight="1">
      <c r="A8" s="80" t="s">
        <v>79</v>
      </c>
      <c r="B8" s="25"/>
      <c r="C8" s="39" t="s">
        <v>22</v>
      </c>
      <c r="D8" s="40" t="s">
        <v>80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81</v>
      </c>
      <c r="B9" s="25"/>
      <c r="C9" s="8" t="s">
        <v>82</v>
      </c>
      <c r="D9" s="8" t="s">
        <v>83</v>
      </c>
      <c r="E9" s="83">
        <v>1.9999999999999996</v>
      </c>
      <c r="F9" s="84">
        <v>6000</v>
      </c>
      <c r="G9" s="85">
        <v>12000</v>
      </c>
      <c r="H9" s="86">
        <v>3.2000001024000033</v>
      </c>
      <c r="I9" s="87">
        <v>6.4000002048000049</v>
      </c>
      <c r="J9" s="83">
        <v>3852.080123266564</v>
      </c>
      <c r="K9" s="83">
        <v>7704.1602465331262</v>
      </c>
      <c r="L9" s="88">
        <v>1.5575999999999997</v>
      </c>
      <c r="M9" s="85">
        <v>1874.999940000002</v>
      </c>
      <c r="N9" s="89">
        <v>0.64900000000000013</v>
      </c>
      <c r="O9" s="86">
        <v>1.95</v>
      </c>
      <c r="P9" s="87">
        <v>3.899999999999999</v>
      </c>
      <c r="Q9" s="83">
        <v>2500.0000000000005</v>
      </c>
      <c r="R9" s="83">
        <v>5000</v>
      </c>
      <c r="S9" s="88">
        <v>2.4</v>
      </c>
      <c r="T9" s="85">
        <v>3076.9230769230762</v>
      </c>
    </row>
    <row r="10" ht="24" customHeight="1">
      <c r="B10" s="25"/>
      <c r="C10" s="39"/>
      <c r="D10" s="40" t="s">
        <v>84</v>
      </c>
      <c r="E10" s="51">
        <v>1.9999999999999996</v>
      </c>
      <c r="F10" s="42" t="s">
        <v>38</v>
      </c>
      <c r="G10" s="43">
        <v>12000</v>
      </c>
      <c r="H10" s="52" t="s">
        <v>38</v>
      </c>
      <c r="I10" s="79">
        <v>6.4000002048000049</v>
      </c>
      <c r="J10" s="51" t="s">
        <v>38</v>
      </c>
      <c r="K10" s="51">
        <v>7704.1602465331262</v>
      </c>
      <c r="L10" s="47">
        <v>1.5575999999999997</v>
      </c>
      <c r="M10" s="43">
        <v>1874.999940000002</v>
      </c>
      <c r="N10" s="45" t="s">
        <v>38</v>
      </c>
      <c r="O10" s="50" t="s">
        <v>38</v>
      </c>
      <c r="P10" s="79">
        <v>3.899999999999999</v>
      </c>
      <c r="Q10" s="51" t="s">
        <v>38</v>
      </c>
      <c r="R10" s="51">
        <v>5000</v>
      </c>
      <c r="S10" s="47">
        <v>2.4</v>
      </c>
      <c r="T10" s="43">
        <v>3076.9230769230762</v>
      </c>
    </row>
    <row r="12" ht="24" customHeight="1">
      <c r="C12" s="53" t="s">
        <v>85</v>
      </c>
      <c r="D12" s="53"/>
      <c r="E12" s="7"/>
      <c r="F12" s="7"/>
      <c r="G12" s="21"/>
      <c r="H12" s="98" t="s">
        <v>21</v>
      </c>
      <c r="I12" s="99"/>
      <c r="J12" s="99"/>
      <c r="K12" s="99"/>
      <c r="L12" s="99"/>
      <c r="M12" s="100"/>
      <c r="N12" s="98" t="s">
        <v>76</v>
      </c>
      <c r="O12" s="99"/>
      <c r="P12" s="99"/>
      <c r="Q12" s="99"/>
      <c r="R12" s="99"/>
      <c r="S12" s="99"/>
      <c r="T12" s="100"/>
    </row>
    <row r="13" ht="24" customHeight="1">
      <c r="A13" s="80" t="s">
        <v>79</v>
      </c>
      <c r="B13" s="25"/>
      <c r="C13" s="39" t="s">
        <v>22</v>
      </c>
      <c r="D13" s="40" t="s">
        <v>80</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81</v>
      </c>
      <c r="B14" s="25"/>
      <c r="C14" s="8" t="s">
        <v>82</v>
      </c>
      <c r="D14" s="8" t="s">
        <v>83</v>
      </c>
      <c r="E14" s="83">
        <v>2</v>
      </c>
      <c r="F14" s="84">
        <v>6000</v>
      </c>
      <c r="G14" s="85">
        <v>12000</v>
      </c>
      <c r="H14" s="86">
        <v>3.2000001024000038</v>
      </c>
      <c r="I14" s="87">
        <v>6.4000002048000075</v>
      </c>
      <c r="J14" s="83">
        <v>3852.0801232665635</v>
      </c>
      <c r="K14" s="83">
        <v>7704.1602465331271</v>
      </c>
      <c r="L14" s="88">
        <v>1.5575999999999997</v>
      </c>
      <c r="M14" s="85">
        <v>1874.9999399999992</v>
      </c>
      <c r="N14" s="89">
        <v>0.649</v>
      </c>
      <c r="O14" s="86">
        <v>1.6499999999999997</v>
      </c>
      <c r="P14" s="87">
        <v>3.2999999999999994</v>
      </c>
      <c r="Q14" s="83">
        <v>2500</v>
      </c>
      <c r="R14" s="83">
        <v>5000</v>
      </c>
      <c r="S14" s="88">
        <v>2.4</v>
      </c>
      <c r="T14" s="85">
        <v>3636.363636363636</v>
      </c>
    </row>
    <row r="15" ht="24" customHeight="1">
      <c r="B15" s="25"/>
      <c r="C15" s="39"/>
      <c r="D15" s="40" t="s">
        <v>84</v>
      </c>
      <c r="E15" s="51">
        <v>2</v>
      </c>
      <c r="F15" s="42" t="s">
        <v>38</v>
      </c>
      <c r="G15" s="43">
        <v>12000</v>
      </c>
      <c r="H15" s="52" t="s">
        <v>38</v>
      </c>
      <c r="I15" s="79">
        <v>6.4000002048000075</v>
      </c>
      <c r="J15" s="51" t="s">
        <v>38</v>
      </c>
      <c r="K15" s="51">
        <v>7704.1602465331271</v>
      </c>
      <c r="L15" s="47">
        <v>1.5575999999999997</v>
      </c>
      <c r="M15" s="43">
        <v>1874.9999399999992</v>
      </c>
      <c r="N15" s="45" t="s">
        <v>38</v>
      </c>
      <c r="O15" s="50" t="s">
        <v>38</v>
      </c>
      <c r="P15" s="79">
        <v>3.2999999999999994</v>
      </c>
      <c r="Q15" s="51" t="s">
        <v>38</v>
      </c>
      <c r="R15" s="51">
        <v>5000</v>
      </c>
      <c r="S15" s="47">
        <v>2.4</v>
      </c>
      <c r="T15" s="43">
        <v>3636.363636363636</v>
      </c>
    </row>
    <row r="17" ht="24" customHeight="1">
      <c r="C17" s="53" t="s">
        <v>41</v>
      </c>
      <c r="D17" s="53"/>
      <c r="E17" s="7"/>
      <c r="F17" s="7"/>
      <c r="G17" s="21"/>
      <c r="H17" s="98" t="s">
        <v>21</v>
      </c>
      <c r="I17" s="99"/>
      <c r="J17" s="99"/>
      <c r="K17" s="99"/>
      <c r="L17" s="99"/>
      <c r="M17" s="100"/>
      <c r="N17" s="98" t="s">
        <v>76</v>
      </c>
      <c r="O17" s="99"/>
      <c r="P17" s="99"/>
      <c r="Q17" s="99"/>
      <c r="R17" s="99"/>
      <c r="S17" s="99"/>
      <c r="T17" s="100"/>
    </row>
    <row r="18" ht="24" customHeight="1">
      <c r="A18" s="80" t="s">
        <v>79</v>
      </c>
      <c r="B18" s="25"/>
      <c r="C18" s="39" t="s">
        <v>22</v>
      </c>
      <c r="D18" s="40" t="s">
        <v>80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81</v>
      </c>
      <c r="B19" s="25"/>
      <c r="C19" s="8" t="s">
        <v>82</v>
      </c>
      <c r="D19" s="8" t="s">
        <v>83</v>
      </c>
      <c r="E19" s="83">
        <v>3.9999999999999996</v>
      </c>
      <c r="F19" s="84">
        <v>6000</v>
      </c>
      <c r="G19" s="85">
        <v>24000</v>
      </c>
      <c r="H19" s="86">
        <v>6.4000002048000066</v>
      </c>
      <c r="I19" s="87">
        <v>12.800000409600013</v>
      </c>
      <c r="J19" s="83">
        <v>7704.1602465331271</v>
      </c>
      <c r="K19" s="83">
        <v>15408.320493066254</v>
      </c>
      <c r="L19" s="88">
        <v>1.5575999999999954</v>
      </c>
      <c r="M19" s="85">
        <v>1874.999940000002</v>
      </c>
      <c r="N19" s="89">
        <v>0.649</v>
      </c>
      <c r="O19" s="86">
        <v>3.5999999999999996</v>
      </c>
      <c r="P19" s="87">
        <v>7.1999999999999984</v>
      </c>
      <c r="Q19" s="83">
        <v>5000</v>
      </c>
      <c r="R19" s="83">
        <v>10000</v>
      </c>
      <c r="S19" s="88">
        <v>2.4</v>
      </c>
      <c r="T19" s="85">
        <v>3333.333333333333</v>
      </c>
    </row>
    <row r="20" ht="24" customHeight="1">
      <c r="B20" s="25"/>
      <c r="C20" s="39"/>
      <c r="D20" s="40" t="s">
        <v>84</v>
      </c>
      <c r="E20" s="51">
        <v>3.9999999999999996</v>
      </c>
      <c r="F20" s="42" t="s">
        <v>38</v>
      </c>
      <c r="G20" s="43">
        <v>24000</v>
      </c>
      <c r="H20" s="52" t="s">
        <v>38</v>
      </c>
      <c r="I20" s="79">
        <v>12.800000409600013</v>
      </c>
      <c r="J20" s="51" t="s">
        <v>38</v>
      </c>
      <c r="K20" s="51">
        <v>15408.320493066254</v>
      </c>
      <c r="L20" s="47">
        <v>1.5575999999999954</v>
      </c>
      <c r="M20" s="43">
        <v>1874.999940000002</v>
      </c>
      <c r="N20" s="45" t="s">
        <v>38</v>
      </c>
      <c r="O20" s="50" t="s">
        <v>38</v>
      </c>
      <c r="P20" s="79">
        <v>7.1999999999999984</v>
      </c>
      <c r="Q20" s="51" t="s">
        <v>38</v>
      </c>
      <c r="R20" s="51">
        <v>10000</v>
      </c>
      <c r="S20" s="47">
        <v>2.4</v>
      </c>
      <c r="T20" s="43">
        <v>3333.333333333333</v>
      </c>
    </row>
    <row r="22" ht="48" customHeight="1">
      <c r="C22" s="55" t="s">
        <v>42</v>
      </c>
      <c r="D22" s="55"/>
      <c r="E22" s="81"/>
      <c r="F22" s="104" t="s">
        <v>86</v>
      </c>
      <c r="G22" s="104"/>
      <c r="H22" s="104"/>
      <c r="I22" s="104"/>
      <c r="J22" s="104"/>
      <c r="K22" s="104"/>
      <c r="L22" s="104"/>
      <c r="M22" s="104"/>
      <c r="N22" s="104"/>
      <c r="O22" s="104"/>
      <c r="P22" s="104"/>
      <c r="Q22" s="104"/>
      <c r="R22" s="104"/>
      <c r="S22" s="104"/>
      <c r="T22" s="104"/>
    </row>
    <row r="23" ht="8.1" customHeight="1">
      <c r="C23" s="2"/>
      <c r="D23" s="2"/>
      <c r="F23" s="76"/>
      <c r="G23" s="76"/>
      <c r="H23" s="76"/>
      <c r="I23" s="76"/>
      <c r="J23" s="76"/>
      <c r="K23" s="76"/>
      <c r="L23" s="76"/>
      <c r="M23" s="76"/>
      <c r="N23" s="76"/>
      <c r="O23" s="76"/>
      <c r="P23" s="76"/>
      <c r="Q23" s="76"/>
      <c r="R23" s="76"/>
      <c r="S23" s="76"/>
      <c r="T23" s="76"/>
    </row>
    <row r="24" ht="48" customHeight="1" s="81" customFormat="1">
      <c r="C24" s="55" t="s">
        <v>22</v>
      </c>
      <c r="D24" s="55"/>
      <c r="F24" s="104" t="s">
        <v>54</v>
      </c>
      <c r="G24" s="104"/>
      <c r="H24" s="104"/>
      <c r="I24" s="104"/>
      <c r="J24" s="104"/>
      <c r="K24" s="104"/>
      <c r="L24" s="104"/>
      <c r="M24" s="104"/>
      <c r="N24" s="104"/>
      <c r="O24" s="104"/>
      <c r="P24" s="104"/>
      <c r="Q24" s="104"/>
      <c r="R24" s="104"/>
      <c r="S24" s="104"/>
      <c r="T24" s="104"/>
    </row>
    <row r="25" ht="8.1" customHeight="1">
      <c r="C25" s="2"/>
      <c r="D25" s="2"/>
      <c r="F25" s="82"/>
      <c r="G25" s="82"/>
      <c r="H25" s="82"/>
      <c r="I25" s="82"/>
      <c r="J25" s="82"/>
      <c r="K25" s="82"/>
      <c r="L25" s="82"/>
      <c r="M25" s="82"/>
      <c r="N25" s="82"/>
      <c r="O25" s="82"/>
      <c r="P25" s="82"/>
      <c r="Q25" s="82"/>
      <c r="R25" s="82"/>
      <c r="S25" s="82"/>
      <c r="T25" s="82"/>
    </row>
    <row r="26" ht="48" customHeight="1">
      <c r="C26" s="55" t="s">
        <v>47</v>
      </c>
      <c r="D26" s="55"/>
      <c r="E26" s="81"/>
      <c r="F26" s="104"/>
      <c r="G26" s="104"/>
      <c r="H26" s="104"/>
      <c r="I26" s="104"/>
      <c r="J26" s="104"/>
      <c r="K26" s="104"/>
      <c r="L26" s="104"/>
      <c r="M26" s="104"/>
      <c r="N26" s="104"/>
      <c r="O26" s="104"/>
      <c r="P26" s="104"/>
      <c r="Q26" s="104"/>
      <c r="R26" s="104"/>
      <c r="S26" s="104"/>
      <c r="T26" s="104"/>
    </row>
    <row r="27" ht="8.1" customHeight="1">
      <c r="C27" s="2"/>
      <c r="D27" s="2"/>
      <c r="F27" s="82"/>
      <c r="G27" s="82"/>
      <c r="H27" s="82"/>
      <c r="I27" s="82"/>
      <c r="J27" s="82"/>
      <c r="K27" s="82"/>
      <c r="L27" s="82"/>
      <c r="M27" s="82"/>
      <c r="N27" s="82"/>
      <c r="O27" s="82"/>
      <c r="P27" s="82"/>
      <c r="Q27" s="82"/>
      <c r="R27" s="82"/>
      <c r="S27" s="82"/>
      <c r="T27" s="82"/>
    </row>
    <row r="28" ht="48.95" customHeight="1" s="81" customFormat="1">
      <c r="C28" s="55" t="s">
        <v>49</v>
      </c>
      <c r="D28" s="55"/>
      <c r="F28" s="104"/>
      <c r="G28" s="104"/>
      <c r="H28" s="104"/>
      <c r="I28" s="104"/>
      <c r="J28" s="104"/>
      <c r="K28" s="104"/>
      <c r="L28" s="104"/>
      <c r="M28" s="104"/>
      <c r="N28" s="104"/>
      <c r="O28" s="104"/>
      <c r="P28" s="104"/>
      <c r="Q28" s="104"/>
      <c r="R28" s="104"/>
      <c r="S28" s="104"/>
      <c r="T28" s="104"/>
    </row>
    <row r="29" ht="8.1" customHeight="1">
      <c r="C29" s="2"/>
      <c r="D29" s="2"/>
      <c r="F29" s="82"/>
      <c r="G29" s="82"/>
      <c r="H29" s="82"/>
      <c r="I29" s="82"/>
      <c r="J29" s="82"/>
      <c r="K29" s="82"/>
      <c r="L29" s="82"/>
      <c r="M29" s="82"/>
      <c r="N29" s="82"/>
      <c r="O29" s="82"/>
      <c r="P29" s="82"/>
      <c r="Q29" s="82"/>
      <c r="R29" s="82"/>
      <c r="S29" s="82"/>
      <c r="T29" s="82"/>
    </row>
    <row r="30" ht="147" customHeight="1">
      <c r="C30" s="55" t="s">
        <v>51</v>
      </c>
      <c r="D30" s="55"/>
      <c r="F30" s="96" t="s">
        <v>87</v>
      </c>
      <c r="G30" s="96"/>
      <c r="H30" s="96"/>
      <c r="I30" s="96"/>
      <c r="J30" s="96"/>
      <c r="K30" s="96"/>
      <c r="L30" s="96"/>
      <c r="M30" s="96"/>
      <c r="N30" s="96"/>
      <c r="O30" s="96"/>
      <c r="P30" s="96"/>
      <c r="Q30" s="96"/>
      <c r="R30" s="96"/>
      <c r="S30" s="96"/>
      <c r="T30" s="96"/>
    </row>
  </sheetData>
  <mergeCells>
    <mergeCell ref="C5:D5"/>
    <mergeCell ref="H5:I5"/>
    <mergeCell ref="J5:K5"/>
    <mergeCell ref="L5:M5"/>
    <mergeCell ref="F24:T24"/>
    <mergeCell ref="F26:T26"/>
    <mergeCell ref="F28:T28"/>
    <mergeCell ref="F30:T30"/>
    <mergeCell ref="O5:P5"/>
    <mergeCell ref="Q5:S5"/>
    <mergeCell ref="E5:G5"/>
    <mergeCell ref="H7:M7"/>
    <mergeCell ref="N7:T7"/>
    <mergeCell ref="F22:T22"/>
    <mergeCell ref="H12:M12"/>
    <mergeCell ref="N12:T12"/>
    <mergeCell ref="H17:M17"/>
    <mergeCell ref="N17:T1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