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6E91EEE2-103A-4DE2-B420-4E5455B83C81}"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<sst xmlns="http://schemas.openxmlformats.org/spreadsheetml/2006/main" count="104" uniqueCount="104">
  <si>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</si>
  <si>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</si>
  <si>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</si>
  <si>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</si>
  <si>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</si>
  <si>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</si>
  <si>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</si>
  <si>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</si>
  <si>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</si>
  <si>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</si>
  <si>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</si>
  <si>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</si>
  <si>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</si>
  <si>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</si>
  <si>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</si>
  <si>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</si>
  <si>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</si>
  <si>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</si>
  <si>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</si>
  <si>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</si>
  <si>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</si>
  <si>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</si>
  <si>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</si>
  <si>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</si>
  <si>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</si>
  <si>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</si>
  <si>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</si>
  <si>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</si>
  <si>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</si>
  <si>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</si>
  <si>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</si>
  <si>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</si>
  <si>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</si>
  <si>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</si>
  <si>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</si>
  <si>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</si>
  <si>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</si>
  <si>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</si>
  <si>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</si>
  <si>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</si>
  <si>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</si>
  <si>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</si>
  <si>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</si>
  <si>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</si>
  <si>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</si>
  <si>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</si>
  <si>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</si>
  <si>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</si>
  <si>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</si>
  <si>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</si>
  <si>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</si>
  <si>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</si>
  <si>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</si>
  <si>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</si>
  <si>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</si>
  <si>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EF :90s</t>
  </si>
  <si>
    <t>January</t>
  </si>
  <si>
    <t>February</t>
  </si>
  <si>
    <t>March</t>
  </si>
  <si>
    <t>Distribution</t>
  </si>
  <si>
    <t>Cost</t>
  </si>
  <si>
    <t>Hiatus Days</t>
  </si>
  <si>
    <t>1Q '20 EF Total</t>
  </si>
  <si>
    <t>1Q '20 EM :90s</t>
  </si>
  <si>
    <t>1Q '20 EM Total</t>
  </si>
  <si>
    <t>1Q '20 MDN :90s</t>
  </si>
  <si>
    <t>1Q '20 MDN Total</t>
  </si>
  <si>
    <t>1Q '20 PA :90s</t>
  </si>
  <si>
    <t>1Q '20 PA Total</t>
  </si>
  <si>
    <t>2Q '20 EF :90s</t>
  </si>
  <si>
    <t>April</t>
  </si>
  <si>
    <t>May</t>
  </si>
  <si>
    <t>June</t>
  </si>
  <si>
    <t>2Q '20 EF Total</t>
  </si>
  <si>
    <t>2Q '20 EM :90s</t>
  </si>
  <si>
    <t>2Q '20 EM Total</t>
  </si>
  <si>
    <t>2Q '20 MDN :90s</t>
  </si>
  <si>
    <t>2Q '20 MDN Total</t>
  </si>
  <si>
    <t>2Q '20 PA :90s</t>
  </si>
  <si>
    <t>2Q '20 PA Total</t>
  </si>
  <si>
    <t>:15 equiv., :30</t>
  </si>
  <si>
    <t>Q4 2019</t>
  </si>
  <si>
    <t>Q1 2020</t>
  </si>
  <si>
    <t>Broadcast Proposal Campaign with all types of plans</t>
  </si>
  <si>
    <t>Created 08/05/20</t>
  </si>
  <si>
    <t>Stub Agency</t>
  </si>
  <si>
    <t>Stub Advertiser</t>
  </si>
  <si>
    <t>12/30/19 - 06/28/20</t>
  </si>
  <si>
    <t>A18+</t>
  </si>
  <si>
    <t>:90</t>
  </si>
  <si>
    <t>Start</t>
  </si>
  <si>
    <t>Length</t>
  </si>
  <si>
    <t>Odd</t>
  </si>
  <si>
    <t>EF</t>
  </si>
  <si>
    <t>90</t>
  </si>
  <si>
    <t>Even</t>
  </si>
  <si>
    <t>EM</t>
  </si>
  <si>
    <t>MDN</t>
  </si>
  <si>
    <t>PA</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</si>
  <si>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</si>
  <si>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</si>
  <si>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</si>
  <si>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Action/Adventure, Children, Documentary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</si>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</sst>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applyProtection="1"/>
    <xf numFmtId="0" applyNumberFormat="1" fontId="8" applyFont="1" fillId="0" applyFill="1" borderId="0" applyBorder="1" xfId="1" applyProtection="1"/>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4" applyFont="1" fillId="0" applyFill="1" borderId="0" applyBorder="1" xfId="0" applyProtection="1" applyAlignment="1">
      <alignment horizontal="left" vertical="center" indent="1"/>
    </xf>
    <xf numFmtId="0" applyNumberFormat="1" fontId="5" applyFont="1" fillId="0" applyFill="1" borderId="0" applyBorder="1" xfId="0" applyProtection="1" applyAlignment="1">
      <alignment horizontal="right" vertical="center" indent="1"/>
    </xf>
    <xf numFmtId="0" applyNumberFormat="1" fontId="6"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1" applyFont="1" fillId="0" applyFill="1" borderId="0" applyBorder="1" xfId="0" applyProtection="1" applyAlignment="1">
      <alignment horizontal="left" vertical="center" indent="1"/>
    </xf>
    <xf numFmtId="0" applyNumberFormat="1" fontId="2" applyFont="1" fillId="0" applyFill="1" borderId="0" applyBorder="1" xfId="0" applyProtection="1" applyAlignment="1">
      <alignment horizontal="left" vertical="center" indent="1"/>
    </xf>
    <xf numFmtId="0" applyNumberFormat="1" fontId="3" applyFont="1" fillId="3" applyFill="1" borderId="0" applyBorder="1" xfId="0" applyProtection="1" applyAlignment="1">
      <alignment horizontal="left" vertical="center" indent="1"/>
    </xf>
    <xf numFmtId="0" applyNumberFormat="1" fontId="3" applyFont="1" fillId="4" applyFill="1" borderId="0" applyBorder="1" xfId="0" applyProtection="1" applyAlignment="1">
      <alignment horizontal="left" vertical="center" indent="1"/>
    </xf>
    <xf numFmtId="164" applyNumberFormat="1" fontId="3" applyFont="1" fillId="3" applyFill="1" borderId="0" applyBorder="1" xfId="0" applyProtection="1" applyAlignment="1">
      <alignment horizontal="left" vertical="center" indent="1"/>
    </xf>
    <xf numFmtId="164" applyNumberFormat="1" fontId="3" applyFont="1" fillId="4" applyFill="1" borderId="0"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165"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4" applyNumberFormat="1" fontId="3" applyFont="1" fillId="3" applyFill="1" borderId="0" applyBorder="1" xfId="0" applyProtection="1" applyAlignment="1">
      <alignment horizontal="left" vertical="center" indent="1"/>
    </xf>
    <xf numFmtId="4" applyNumberFormat="1" fontId="3" applyFont="1" fillId="4" applyFill="1" borderId="0" applyBorder="1" xfId="0" applyProtection="1" applyAlignment="1">
      <alignment horizontal="left" vertical="center" indent="1"/>
    </xf>
    <xf numFmtId="0" applyNumberFormat="1" fontId="6" applyFont="1" fillId="0" applyFill="1" borderId="2" applyBorder="1" xfId="0" applyProtection="1" applyAlignment="1">
      <alignment horizontal="left" vertical="center" indent="1"/>
    </xf>
    <xf numFmtId="164" applyNumberFormat="1" fontId="3" applyFont="1" fillId="3" applyFill="1" borderId="4" applyBorder="1" xfId="0" applyProtection="1" applyAlignment="1">
      <alignment horizontal="left" vertical="center" indent="1"/>
    </xf>
    <xf numFmtId="164" applyNumberFormat="1" fontId="3" applyFont="1" fillId="4" applyFill="1" borderId="4" applyBorder="1" xfId="0" applyProtection="1" applyAlignment="1">
      <alignment horizontal="left" vertical="center" indent="1"/>
    </xf>
    <xf numFmtId="0" applyNumberFormat="1" fontId="6" applyFont="1" fillId="2" applyFill="1" borderId="2"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0" applyFill="1" borderId="4" applyBorder="1" xfId="0" applyProtection="1" applyAlignment="1">
      <alignment horizontal="left" vertical="center" indent="1"/>
    </xf>
    <xf numFmtId="0" applyNumberFormat="1" fontId="3" applyFont="1" fillId="3" applyFill="1" borderId="4" applyBorder="1" xfId="0" applyProtection="1" applyAlignment="1">
      <alignment horizontal="left" vertical="center" indent="1"/>
    </xf>
    <xf numFmtId="0" applyNumberFormat="1" fontId="3" applyFont="1" fillId="0" applyFill="1" borderId="4" applyBorder="1" xfId="0" applyProtection="1" applyAlignment="1">
      <alignment horizontal="left" vertical="center" indent="1"/>
    </xf>
    <xf numFmtId="0" applyNumberFormat="1" fontId="6" applyFont="1" fillId="2" applyFill="1" borderId="6" applyBorder="1" xfId="0" applyProtection="1" applyAlignment="1">
      <alignment horizontal="left" vertical="center" indent="1"/>
    </xf>
    <xf numFmtId="0" applyNumberFormat="1" fontId="3" applyFont="1" fillId="0" applyFill="1" borderId="2" applyBorder="1" xfId="0" applyProtection="1" applyAlignment="1">
      <alignment horizontal="left" vertical="center" indent="1"/>
    </xf>
    <xf numFmtId="0" applyNumberFormat="1" fontId="6" applyFont="1" fillId="0" applyFill="1" borderId="7" applyBorder="1" xfId="0" applyProtection="1" applyAlignment="1">
      <alignment horizontal="left" vertical="center" indent="1"/>
    </xf>
    <xf numFmtId="0" applyNumberFormat="1" fontId="3" applyFont="1" fillId="3" applyFill="1" borderId="7" applyBorder="1" xfId="0" applyProtection="1" applyAlignment="1">
      <alignment horizontal="left" vertical="center" indent="1"/>
    </xf>
    <xf numFmtId="0" applyNumberFormat="1" fontId="3" applyFont="1" fillId="0" applyFill="1" borderId="7" applyBorder="1" xfId="0" applyProtection="1" applyAlignment="1">
      <alignment horizontal="left" vertical="center" indent="1"/>
    </xf>
    <xf numFmtId="0" applyNumberFormat="1" fontId="3" applyFont="1" fillId="3" applyFill="1" borderId="13" applyBorder="1" xfId="0" applyProtection="1" applyAlignment="1">
      <alignment horizontal="left" vertical="center" indent="1"/>
    </xf>
    <xf numFmtId="0" applyNumberFormat="1" fontId="3" applyFont="1" fillId="4" applyFill="1" borderId="13" applyBorder="1" xfId="0" applyProtection="1" applyAlignment="1">
      <alignment horizontal="left" vertical="center" indent="1"/>
    </xf>
    <xf numFmtId="3" applyNumberFormat="1" fontId="3" applyFont="1" fillId="3" applyFill="1" borderId="0" applyBorder="1" xfId="0" applyProtection="1" applyAlignment="1">
      <alignment horizontal="left" vertical="center" indent="1"/>
    </xf>
    <xf numFmtId="3" applyNumberFormat="1" fontId="3" applyFont="1" fillId="4" applyFill="1" borderId="0" applyBorder="1" xfId="0" applyProtection="1" applyAlignment="1">
      <alignment horizontal="left" vertical="center" indent="1"/>
    </xf>
    <xf numFmtId="165" applyNumberFormat="1" fontId="3" applyFont="1" fillId="4" applyFill="1" borderId="0" applyBorder="1" xfId="0" applyProtection="1" applyAlignment="1">
      <alignment horizontal="left" vertical="center" indent="1"/>
    </xf>
    <xf numFmtId="0" applyNumberFormat="1" fontId="6" applyFont="1" fillId="2" applyFill="1" borderId="11" applyBorder="1" xfId="0" applyProtection="1" applyAlignment="1">
      <alignment horizontal="left" vertical="center" indent="1"/>
    </xf>
    <xf numFmtId="0" applyNumberFormat="1" fontId="6" applyFont="1" fillId="2" applyFill="1" borderId="10" applyBorder="1" xfId="0" applyProtection="1" applyAlignment="1">
      <alignment horizontal="left" vertical="center" indent="1"/>
    </xf>
    <xf numFmtId="0" applyNumberFormat="1" fontId="6" applyFont="1" fillId="2" applyFill="1" borderId="14" applyBorder="1" xfId="0" applyProtection="1" applyAlignment="1">
      <alignment horizontal="left" vertical="center" indent="1"/>
    </xf>
    <xf numFmtId="164" applyNumberFormat="1" fontId="6" applyFont="1" fillId="2" applyFill="1" borderId="10" applyBorder="1" xfId="0" applyProtection="1" applyAlignment="1">
      <alignment horizontal="left" vertical="center" indent="1"/>
    </xf>
    <xf numFmtId="164" applyNumberFormat="1" fontId="6" applyFont="1" fillId="2" applyFill="1" borderId="14" applyBorder="1" xfId="0" applyProtection="1" applyAlignment="1">
      <alignment horizontal="left" vertical="center" indent="1"/>
    </xf>
    <xf numFmtId="0" applyNumberFormat="1" fontId="6" applyFont="1" fillId="2" applyFill="1" borderId="5" applyBorder="1" xfId="0" applyProtection="1" applyAlignment="1">
      <alignment horizontal="left" vertical="center" indent="1"/>
    </xf>
    <xf numFmtId="49" applyNumberFormat="1" fontId="6" applyFont="1" fillId="2" applyFill="1" borderId="11" applyBorder="1" xfId="0" applyProtection="1" applyAlignment="1">
      <alignment horizontal="left" vertical="center" indent="1"/>
    </xf>
    <xf numFmtId="49" applyNumberFormat="1" fontId="6" applyFont="1" fillId="2" applyFill="1" borderId="10" applyBorder="1" xfId="0" applyProtection="1" applyAlignment="1">
      <alignment horizontal="left" vertical="center" indent="1"/>
    </xf>
    <xf numFmtId="165" applyNumberFormat="1" fontId="6" applyFont="1" fillId="2" applyFill="1" borderId="10" applyBorder="1" xfId="0" applyProtection="1" applyAlignment="1">
      <alignment horizontal="left" vertical="center" indent="1"/>
    </xf>
    <xf numFmtId="166" applyNumberFormat="1" fontId="3" applyFont="1" fillId="3" applyFill="1" borderId="0" applyBorder="1" xfId="0" applyProtection="1" applyAlignment="1">
      <alignment horizontal="left" vertical="center" indent="1"/>
    </xf>
    <xf numFmtId="166" applyNumberFormat="1" fontId="3" applyFont="1" fillId="4" applyFill="1" borderId="0" applyBorder="1" xfId="0" applyProtection="1" applyAlignment="1">
      <alignment horizontal="left" vertical="center" indent="1"/>
    </xf>
    <xf numFmtId="166" applyNumberFormat="1" fontId="6" applyFont="1" fillId="2" applyFill="1" borderId="10" applyBorder="1" xfId="0" applyProtection="1" applyAlignment="1">
      <alignment horizontal="left" vertical="center" indent="1"/>
    </xf>
    <xf numFmtId="3" applyNumberFormat="1" fontId="6" applyFont="1" fillId="2" applyFill="1" borderId="10" applyBorder="1" xfId="0" applyProtection="1" applyAlignment="1">
      <alignment horizontal="left" vertical="center" indent="1"/>
    </xf>
    <xf numFmtId="166" applyNumberFormat="1" fontId="6" applyFont="1" fillId="2" applyFill="1" borderId="11" applyBorder="1" xfId="0" applyProtection="1" applyAlignment="1">
      <alignment horizontal="left" vertical="center" indent="1"/>
    </xf>
    <xf numFmtId="0" applyNumberFormat="1" fontId="7" applyFont="1" fillId="0"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shrinkToFit="1" indent="1"/>
    </xf>
    <xf numFmtId="0" applyNumberFormat="1" fontId="1" applyFont="1" fillId="0" applyFill="1" borderId="0" applyBorder="1" xfId="0" applyProtection="1" applyAlignment="1">
      <alignment horizontal="left" vertical="top" indent="1"/>
    </xf>
    <xf numFmtId="14" applyNumberFormat="1" fontId="6" applyFont="1" fillId="2" applyFill="1" borderId="2" applyBorder="1" xfId="0" applyProtection="1" applyAlignment="1">
      <alignment horizontal="left" vertical="center" indent="1"/>
    </xf>
    <xf numFmtId="14" applyNumberFormat="1" fontId="6" applyFont="1" fillId="2" applyFill="1" borderId="5" applyBorder="1" xfId="0" applyProtection="1" applyAlignment="1">
      <alignment horizontal="left" vertical="center" indent="1"/>
    </xf>
    <xf numFmtId="3" applyNumberFormat="1" fontId="3" applyFont="1" fillId="3" applyFill="1" borderId="4" applyBorder="1" xfId="0" applyProtection="1" applyAlignment="1">
      <alignment horizontal="left" vertical="center" indent="1"/>
    </xf>
    <xf numFmtId="3" applyNumberFormat="1" fontId="3" applyFont="1" fillId="4" applyFill="1" borderId="4"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6" applyFont="1" fillId="2" applyFill="1" borderId="13" applyBorder="1" xfId="0" applyProtection="1" applyAlignment="1">
      <alignment horizontal="right" vertical="center" indent="1"/>
    </xf>
    <xf numFmtId="0" applyNumberFormat="1" fontId="6" applyFont="1" fillId="2" applyFill="1" borderId="8" applyBorder="1" xfId="0" applyProtection="1" applyAlignment="1">
      <alignment horizontal="right" vertical="center" indent="1"/>
    </xf>
    <xf numFmtId="10" applyNumberFormat="1" fontId="3" applyFont="1" fillId="3" applyFill="1" borderId="13" applyBorder="1" xfId="0" applyProtection="1" applyAlignment="1">
      <alignment horizontal="left" vertical="center" indent="1"/>
    </xf>
    <xf numFmtId="10" applyNumberFormat="1" fontId="3" applyFont="1" fillId="3" applyFill="1" borderId="0" applyBorder="1" xfId="0" applyProtection="1" applyAlignment="1">
      <alignment horizontal="left" vertical="center" indent="1"/>
    </xf>
    <xf numFmtId="10" applyNumberFormat="1" fontId="3" applyFont="1" fillId="3" applyFill="1" borderId="4" applyBorder="1" xfId="0" applyProtection="1" applyAlignment="1">
      <alignment horizontal="left" vertical="center" indent="1"/>
    </xf>
    <xf numFmtId="3" applyNumberFormat="1" fontId="3" applyFont="1" fillId="3" applyFill="1" borderId="13" applyBorder="1" xfId="0" applyProtection="1" applyAlignment="1">
      <alignment horizontal="left" vertical="center" indent="1"/>
    </xf>
    <xf numFmtId="3" applyNumberFormat="1" fontId="3" applyFont="1" fillId="4" applyFill="1" borderId="13" applyBorder="1" xfId="0" applyProtection="1" applyAlignment="1">
      <alignment horizontal="left" vertical="center" indent="1"/>
    </xf>
    <xf numFmtId="14" applyNumberFormat="1" fontId="6" applyFont="1" fillId="2" applyFill="1" borderId="9" applyBorder="1" xfId="0" applyProtection="1" applyAlignment="1">
      <alignment horizontal="left" vertical="center" indent="1"/>
    </xf>
    <xf numFmtId="10" applyNumberFormat="1" fontId="3" applyFont="1" fillId="3" applyFill="1" borderId="7" applyBorder="1" xfId="0" applyProtection="1" applyAlignment="1">
      <alignment horizontal="left" vertical="center" indent="1"/>
    </xf>
    <xf numFmtId="164" applyNumberFormat="1" fontId="3" applyFont="1" fillId="3" applyFill="1" borderId="6" applyBorder="1" xfId="0" applyProtection="1" applyAlignment="1">
      <alignment horizontal="left" vertical="center" indent="1"/>
    </xf>
    <xf numFmtId="164" applyNumberFormat="1" fontId="3" applyFont="1" fillId="3" applyFill="1" borderId="2" applyBorder="1" xfId="0" applyProtection="1" applyAlignment="1">
      <alignment horizontal="left" vertical="center" indent="1"/>
    </xf>
    <xf numFmtId="164" applyNumberFormat="1" fontId="3" applyFont="1" fillId="3" applyFill="1" borderId="5" applyBorder="1" xfId="0" applyProtection="1" applyAlignment="1">
      <alignment horizontal="left" vertical="center" indent="1"/>
    </xf>
    <xf numFmtId="165" applyNumberFormat="1" fontId="3" applyFont="1" fillId="4" applyFill="1" borderId="13" applyBorder="1" xfId="0" applyProtection="1" applyAlignment="1">
      <alignment horizontal="left" vertical="center" indent="1"/>
    </xf>
    <xf numFmtId="165" applyNumberFormat="1" fontId="3" applyFont="1" fillId="4" applyFill="1" borderId="4" applyBorder="1" xfId="0" applyProtection="1" applyAlignment="1">
      <alignment horizontal="left" vertical="center" indent="1"/>
    </xf>
    <xf numFmtId="0" applyNumberFormat="1" fontId="6" applyFont="1" fillId="0" applyFill="1" borderId="5" applyBorder="1" xfId="0" applyProtection="1" applyAlignment="1">
      <alignment horizontal="left" vertical="center" indent="1"/>
    </xf>
    <xf numFmtId="0" applyNumberFormat="1" fontId="2" applyFont="1" fillId="0" applyFill="1" borderId="0" applyBorder="1" xfId="0" applyProtection="1" applyAlignment="1">
      <alignment horizontal="left" vertical="center" shrinkToFit="1" indent="1"/>
    </xf>
    <xf numFmtId="167" applyNumberFormat="1" fontId="3" applyFont="1" fillId="3" applyFill="1" borderId="0" applyBorder="1" xfId="0" applyProtection="1" applyAlignment="1">
      <alignment horizontal="left" vertical="center" indent="1"/>
    </xf>
    <xf numFmtId="167" applyNumberFormat="1" fontId="3" applyFont="1" fillId="4" applyFill="1" borderId="0" applyBorder="1" xfId="0" applyProtection="1" applyAlignment="1">
      <alignment horizontal="left" vertical="center" indent="1"/>
    </xf>
    <xf numFmtId="167" applyNumberFormat="1" fontId="6" applyFont="1" fillId="2" applyFill="1" borderId="10" applyBorder="1" xfId="0" applyProtection="1" applyAlignment="1">
      <alignment horizontal="left" vertical="center" indent="1"/>
    </xf>
    <xf numFmtId="0" applyNumberFormat="1" fontId="3" applyFont="1" fillId="0" applyFill="1" borderId="0" applyBorder="1" xfId="0" applyProtection="1" applyAlignment="1">
      <alignment horizontal="left" vertical="center" indent="1"/>
    </xf>
    <xf numFmtId="0" applyNumberFormat="1" fontId="3" applyFont="1" fillId="0" applyFill="1" borderId="0" applyBorder="1" xfId="0" applyProtection="1" applyAlignment="1">
      <alignment horizontal="left" vertical="top" indent="1"/>
    </xf>
    <xf numFmtId="0" applyNumberFormat="1" fontId="2" applyFont="1" fillId="0" applyFill="1" borderId="0" applyBorder="1" xfId="0" applyProtection="1" applyAlignment="1">
      <alignment horizontal="left" vertical="center" shrinkToFit="1" indent="2"/>
    </xf>
    <xf numFmtId="3" applyNumberFormat="1" fontId="3" applyFont="1" fillId="0" applyFill="1" borderId="0" applyBorder="1" xfId="0" applyProtection="1" applyAlignment="1">
      <alignment horizontal="left" vertical="center" indent="1"/>
    </xf>
    <xf numFmtId="164" applyNumberFormat="1" fontId="3" applyFont="1" fillId="0" applyFill="1" borderId="0" applyBorder="1" xfId="0" applyProtection="1" applyAlignment="1">
      <alignment horizontal="left" vertical="center" indent="1"/>
    </xf>
    <xf numFmtId="164" applyNumberFormat="1" fontId="3" applyFont="1" fillId="0" applyFill="1" borderId="4" applyBorder="1" xfId="0" applyProtection="1" applyAlignment="1">
      <alignment horizontal="left" vertical="center" indent="1"/>
    </xf>
    <xf numFmtId="166" applyNumberFormat="1" fontId="3" applyFont="1" fillId="0" applyFill="1" borderId="0" applyBorder="1" xfId="0" applyProtection="1" applyAlignment="1">
      <alignment horizontal="left" vertical="center" indent="1"/>
    </xf>
    <xf numFmtId="167" applyNumberFormat="1" fontId="3" applyFont="1" fillId="0" applyFill="1" borderId="0" applyBorder="1" xfId="0" applyProtection="1" applyAlignment="1">
      <alignment horizontal="left" vertical="center" indent="1"/>
    </xf>
    <xf numFmtId="165" applyNumberFormat="1" fontId="3" applyFont="1" fillId="0" applyFill="1" borderId="0" applyBorder="1" xfId="0" applyProtection="1" applyAlignment="1">
      <alignment horizontal="left" vertical="center" indent="1"/>
    </xf>
    <xf numFmtId="168" applyNumberFormat="1" fontId="3" applyFont="1" fillId="0" applyFill="1" borderId="0" applyBorder="1" xfId="0" applyProtection="1" applyAlignment="1">
      <alignment horizontal="left" vertical="center" indent="1"/>
    </xf>
    <xf numFmtId="0" applyNumberFormat="1" fontId="6" applyFont="1" fillId="5" applyFill="1" borderId="9" applyBorder="1" xfId="0" applyProtection="1" applyAlignment="1">
      <alignment horizontal="right" vertical="center" indent="1"/>
    </xf>
    <xf numFmtId="1" applyNumberFormat="1" fontId="9" applyFont="1" fillId="6" applyFill="1" borderId="15" applyBorder="1" xfId="0" applyProtection="1" applyAlignment="1">
      <alignment horizontal="left" vertical="center" indent="1"/>
    </xf>
    <xf numFmtId="49" applyNumberFormat="1" fontId="9" applyFont="1" fillId="6" applyFill="1" borderId="11" applyBorder="1" xfId="0" applyProtection="1" applyAlignment="1">
      <alignment horizontal="left" vertical="center" wrapText="1" indent="1"/>
    </xf>
    <xf numFmtId="49" applyNumberFormat="1" fontId="9" applyFont="1" fillId="6" applyFill="1" borderId="10" applyBorder="1" xfId="0" applyProtection="1" applyAlignment="1">
      <alignment horizontal="left" vertical="center" wrapText="1" indent="1"/>
    </xf>
    <xf numFmtId="49" applyNumberFormat="1" fontId="9" applyFont="1" fillId="6" applyFill="1" borderId="14" applyBorder="1" xfId="0" applyProtection="1" applyAlignment="1">
      <alignment horizontal="left" vertical="center" wrapText="1" indent="1"/>
    </xf>
    <xf numFmtId="0" applyNumberFormat="1" fontId="2" applyFont="1" fillId="0" applyFill="1" borderId="0" applyBorder="1" xfId="0" applyProtection="1" applyAlignment="1">
      <alignment horizontal="left" vertical="center" shrinkToFit="1" indent="1"/>
    </xf>
    <xf numFmtId="0" applyNumberFormat="1" fontId="2" applyFont="1" fillId="0" applyFill="1" borderId="0" applyBorder="1" xfId="0" applyProtection="1" applyAlignment="1">
      <alignment horizontal="left" vertical="top" wrapText="1" shrinkToFit="1" indent="1"/>
    </xf>
    <xf numFmtId="0" applyNumberFormat="1" fontId="2" applyFont="1" fillId="0" applyFill="1" borderId="0" applyBorder="1" xfId="0" applyProtection="1" applyAlignment="1">
      <alignment vertical="top" wrapText="1" shrinkToFit="1"/>
    </xf>
    <xf numFmtId="0" applyNumberFormat="1" fontId="6" applyFont="1" fillId="2" applyFill="1" borderId="12" applyBorder="1" xfId="0" applyProtection="1" applyAlignment="1">
      <alignment horizontal="center" vertical="center"/>
    </xf>
    <xf numFmtId="0" applyNumberFormat="1" fontId="6" applyFont="1" fillId="2" applyFill="1" borderId="1" applyBorder="1" xfId="0" applyProtection="1" applyAlignment="1">
      <alignment horizontal="center" vertical="center"/>
    </xf>
    <xf numFmtId="0" applyNumberFormat="1" fontId="6" applyFont="1" fillId="2" applyFill="1" borderId="3" applyBorder="1" xfId="0" applyProtection="1" applyAlignment="1">
      <alignment horizontal="center" vertical="center"/>
    </xf>
    <xf numFmtId="0" applyNumberFormat="1" fontId="6" applyFont="1" fillId="2" applyFill="1" borderId="0" applyBorder="1" xfId="0" applyProtection="1" applyAlignment="1">
      <alignment horizontal="center" vertical="center"/>
    </xf>
    <xf numFmtId="0" applyNumberFormat="1" fontId="6" applyFont="1" fillId="2" applyFill="1" borderId="4" applyBorder="1" xfId="0" applyProtection="1" applyAlignment="1">
      <alignment horizontal="center" vertical="center"/>
    </xf>
    <xf numFmtId="0" applyNumberFormat="1" fontId="2" applyFont="1" fillId="0" applyFill="1" borderId="0" applyBorder="1" xfId="0" applyProtection="1" applyAlignment="1">
      <alignment vertical="center" shrinkToFit="1"/>
    </xf>
    <xf numFmtId="0" applyNumberFormat="1" fontId="2" applyFont="1" fillId="0" applyFill="1" borderId="0" applyBorder="1" xfId="0" applyProtection="1" applyAlignment="1">
      <alignment horizontal="left" vertical="top" wrapText="1" indent="1"/>
    </xf>
    <xf numFmtId="0" applyNumberFormat="1" fontId="7" applyFont="1" fillId="0" applyFill="1" borderId="0" applyBorder="1" xfId="0" applyProtection="1" applyAlignment="1">
      <alignment horizontal="left" vertical="center" shrinkToFi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08/05/20</v>
      </c>
    </row>
    <row r="3" ht="18" customHeight="1"/>
    <row r="4" ht="18" customHeight="1" s="2" customFormat="1">
      <c r="B4" s="2" t="s">
        <v>5</v>
      </c>
      <c r="C4" s="2" t="s">
        <v>53</v>
      </c>
      <c r="D4" s="2" t="s">
        <v>22</v>
      </c>
    </row>
    <row r="5" ht="18" customHeight="1" s="3" customFormat="1">
      <c r="B5" s="76" t="str">
        <f>'PROPOSAL'!J5</f>
        <v>A18+</v>
      </c>
      <c r="C5" s="76" t="str">
        <f>'PROPOSAL'!N5</f>
        <v>NTI</v>
      </c>
      <c r="D5" s="95" t="s">
        <v>54</v>
      </c>
      <c r="E5" s="95"/>
      <c r="F5" s="95"/>
      <c r="G5" s="95"/>
      <c r="H5" s="95"/>
      <c r="I5" s="95"/>
      <c r="J5" s="95"/>
      <c r="K5" s="95"/>
      <c r="L5" s="95"/>
      <c r="M5" s="95"/>
      <c r="N5" s="95"/>
      <c r="O5" s="95"/>
      <c r="P5" s="95"/>
    </row>
    <row r="6" ht="24" customHeight="1">
      <c r="P6" s="60"/>
    </row>
    <row r="7">
      <c r="B7" s="105"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0.01429</v>
      </c>
      <c r="L9" s="64">
        <v>0.014285</v>
      </c>
      <c r="M9" s="64">
        <v>0.014285</v>
      </c>
      <c r="N9" s="64">
        <v>0.014285</v>
      </c>
      <c r="O9" s="65">
        <v>0.014285</v>
      </c>
      <c r="P9" s="69">
        <v>0.071430000000000007</v>
      </c>
    </row>
    <row r="10" ht="24" customHeight="1">
      <c r="B10" s="61" t="s">
        <v>23</v>
      </c>
      <c r="C10" s="67">
        <v>0</v>
      </c>
      <c r="D10" s="37">
        <v>0</v>
      </c>
      <c r="E10" s="37">
        <v>0</v>
      </c>
      <c r="F10" s="59">
        <v>0</v>
      </c>
      <c r="G10" s="67">
        <v>0</v>
      </c>
      <c r="H10" s="37">
        <v>0</v>
      </c>
      <c r="I10" s="37">
        <v>0</v>
      </c>
      <c r="J10" s="59">
        <v>0</v>
      </c>
      <c r="K10" s="67">
        <v>0.22864</v>
      </c>
      <c r="L10" s="37">
        <v>0.22856</v>
      </c>
      <c r="M10" s="37">
        <v>0.22856</v>
      </c>
      <c r="N10" s="37">
        <v>0.22856</v>
      </c>
      <c r="O10" s="59">
        <v>0.22856</v>
      </c>
      <c r="P10" s="59">
        <v>1.1428800000000001</v>
      </c>
    </row>
    <row r="11" ht="24" customHeight="1">
      <c r="B11" s="61" t="s">
        <v>28</v>
      </c>
      <c r="C11" s="66">
        <v>0</v>
      </c>
      <c r="D11" s="36">
        <v>0</v>
      </c>
      <c r="E11" s="36">
        <v>0</v>
      </c>
      <c r="F11" s="58">
        <v>0</v>
      </c>
      <c r="G11" s="66">
        <v>0</v>
      </c>
      <c r="H11" s="36">
        <v>0</v>
      </c>
      <c r="I11" s="36">
        <v>0</v>
      </c>
      <c r="J11" s="58">
        <v>0</v>
      </c>
      <c r="K11" s="66">
        <v>571.6</v>
      </c>
      <c r="L11" s="36">
        <v>571.4</v>
      </c>
      <c r="M11" s="36">
        <v>571.4</v>
      </c>
      <c r="N11" s="36">
        <v>571.4</v>
      </c>
      <c r="O11" s="58">
        <v>571.4</v>
      </c>
      <c r="P11" s="58">
        <v>2857.2000000000003</v>
      </c>
    </row>
    <row r="12" ht="24" customHeight="1">
      <c r="B12" s="61" t="s">
        <v>30</v>
      </c>
      <c r="C12" s="73">
        <v>0</v>
      </c>
      <c r="D12" s="38">
        <v>0</v>
      </c>
      <c r="E12" s="38">
        <v>0</v>
      </c>
      <c r="F12" s="74">
        <v>0</v>
      </c>
      <c r="G12" s="73">
        <v>0</v>
      </c>
      <c r="H12" s="38">
        <v>0</v>
      </c>
      <c r="I12" s="38">
        <v>0</v>
      </c>
      <c r="J12" s="74">
        <v>0</v>
      </c>
      <c r="K12" s="73">
        <v>25</v>
      </c>
      <c r="L12" s="38">
        <v>25</v>
      </c>
      <c r="M12" s="38">
        <v>25</v>
      </c>
      <c r="N12" s="38">
        <v>25</v>
      </c>
      <c r="O12" s="74">
        <v>25</v>
      </c>
      <c r="P12" s="74">
        <v>25</v>
      </c>
    </row>
    <row r="13" ht="24" customHeight="1">
      <c r="B13" s="61" t="s">
        <v>60</v>
      </c>
      <c r="C13" s="70">
        <v>0</v>
      </c>
      <c r="D13" s="71">
        <v>0</v>
      </c>
      <c r="E13" s="71">
        <v>0</v>
      </c>
      <c r="F13" s="72">
        <v>0</v>
      </c>
      <c r="G13" s="70">
        <v>0</v>
      </c>
      <c r="H13" s="71">
        <v>0</v>
      </c>
      <c r="I13" s="71">
        <v>0</v>
      </c>
      <c r="J13" s="72">
        <v>0</v>
      </c>
      <c r="K13" s="70">
        <v>14290</v>
      </c>
      <c r="L13" s="71">
        <v>14285</v>
      </c>
      <c r="M13" s="71">
        <v>14285</v>
      </c>
      <c r="N13" s="71">
        <v>14285</v>
      </c>
      <c r="O13" s="72">
        <v>14285</v>
      </c>
      <c r="P13" s="72">
        <v>71430</v>
      </c>
    </row>
    <row r="14" ht="30" customHeight="1">
      <c r="B14" s="90" t="s">
        <v>61</v>
      </c>
      <c r="C14" s="92"/>
      <c r="D14" s="93"/>
      <c r="E14" s="93"/>
      <c r="F14" s="93"/>
      <c r="G14" s="92"/>
      <c r="H14" s="93"/>
      <c r="I14" s="93"/>
      <c r="J14" s="94"/>
      <c r="K14" s="92"/>
      <c r="L14" s="93"/>
      <c r="M14" s="93"/>
      <c r="N14" s="93"/>
      <c r="O14" s="94"/>
      <c r="P14" s="91"/>
    </row>
    <row r="16">
      <c r="B16" s="105"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0.01429</v>
      </c>
      <c r="L18" s="64">
        <v>0.014285</v>
      </c>
      <c r="M18" s="64">
        <v>0.014285</v>
      </c>
      <c r="N18" s="64">
        <v>0.014285</v>
      </c>
      <c r="O18" s="65">
        <v>0.014285</v>
      </c>
      <c r="P18" s="69">
        <v>0.071430000000000007</v>
      </c>
    </row>
    <row r="19" ht="24" customHeight="1">
      <c r="B19" s="61" t="s">
        <v>23</v>
      </c>
      <c r="C19" s="67">
        <v>0</v>
      </c>
      <c r="D19" s="37">
        <v>0</v>
      </c>
      <c r="E19" s="37">
        <v>0</v>
      </c>
      <c r="F19" s="59">
        <v>0</v>
      </c>
      <c r="G19" s="67">
        <v>0</v>
      </c>
      <c r="H19" s="37">
        <v>0</v>
      </c>
      <c r="I19" s="37">
        <v>0</v>
      </c>
      <c r="J19" s="59">
        <v>0</v>
      </c>
      <c r="K19" s="67">
        <v>0.22864</v>
      </c>
      <c r="L19" s="37">
        <v>0.22856</v>
      </c>
      <c r="M19" s="37">
        <v>0.22856</v>
      </c>
      <c r="N19" s="37">
        <v>0.22856</v>
      </c>
      <c r="O19" s="59">
        <v>0.22856</v>
      </c>
      <c r="P19" s="59">
        <v>1.1428800000000001</v>
      </c>
    </row>
    <row r="20" ht="24" customHeight="1">
      <c r="B20" s="61" t="s">
        <v>28</v>
      </c>
      <c r="C20" s="66">
        <v>0</v>
      </c>
      <c r="D20" s="36">
        <v>0</v>
      </c>
      <c r="E20" s="36">
        <v>0</v>
      </c>
      <c r="F20" s="58">
        <v>0</v>
      </c>
      <c r="G20" s="66">
        <v>0</v>
      </c>
      <c r="H20" s="36">
        <v>0</v>
      </c>
      <c r="I20" s="36">
        <v>0</v>
      </c>
      <c r="J20" s="58">
        <v>0</v>
      </c>
      <c r="K20" s="66">
        <v>571.6</v>
      </c>
      <c r="L20" s="36">
        <v>571.4</v>
      </c>
      <c r="M20" s="36">
        <v>571.4</v>
      </c>
      <c r="N20" s="36">
        <v>571.4</v>
      </c>
      <c r="O20" s="58">
        <v>571.4</v>
      </c>
      <c r="P20" s="58">
        <v>2857.2000000000003</v>
      </c>
    </row>
    <row r="21" ht="24" customHeight="1">
      <c r="B21" s="61" t="s">
        <v>30</v>
      </c>
      <c r="C21" s="73">
        <v>0</v>
      </c>
      <c r="D21" s="38">
        <v>0</v>
      </c>
      <c r="E21" s="38">
        <v>0</v>
      </c>
      <c r="F21" s="74">
        <v>0</v>
      </c>
      <c r="G21" s="73">
        <v>0</v>
      </c>
      <c r="H21" s="38">
        <v>0</v>
      </c>
      <c r="I21" s="38">
        <v>0</v>
      </c>
      <c r="J21" s="74">
        <v>0</v>
      </c>
      <c r="K21" s="73">
        <v>25</v>
      </c>
      <c r="L21" s="38">
        <v>25</v>
      </c>
      <c r="M21" s="38">
        <v>25</v>
      </c>
      <c r="N21" s="38">
        <v>25</v>
      </c>
      <c r="O21" s="74">
        <v>25</v>
      </c>
      <c r="P21" s="74">
        <v>25</v>
      </c>
    </row>
    <row r="22" ht="24" customHeight="1">
      <c r="B22" s="61" t="s">
        <v>60</v>
      </c>
      <c r="C22" s="70">
        <v>0</v>
      </c>
      <c r="D22" s="71">
        <v>0</v>
      </c>
      <c r="E22" s="71">
        <v>0</v>
      </c>
      <c r="F22" s="72">
        <v>0</v>
      </c>
      <c r="G22" s="70">
        <v>0</v>
      </c>
      <c r="H22" s="71">
        <v>0</v>
      </c>
      <c r="I22" s="71">
        <v>0</v>
      </c>
      <c r="J22" s="72">
        <v>0</v>
      </c>
      <c r="K22" s="70">
        <v>14290</v>
      </c>
      <c r="L22" s="71">
        <v>14285</v>
      </c>
      <c r="M22" s="71">
        <v>14285</v>
      </c>
      <c r="N22" s="71">
        <v>14285</v>
      </c>
      <c r="O22" s="72">
        <v>14285</v>
      </c>
      <c r="P22" s="72">
        <v>71430</v>
      </c>
    </row>
    <row r="23" ht="30" customHeight="1">
      <c r="B23" s="90" t="s">
        <v>61</v>
      </c>
      <c r="C23" s="92"/>
      <c r="D23" s="93"/>
      <c r="E23" s="93"/>
      <c r="F23" s="93"/>
      <c r="G23" s="92"/>
      <c r="H23" s="93"/>
      <c r="I23" s="93"/>
      <c r="J23" s="94"/>
      <c r="K23" s="92"/>
      <c r="L23" s="93"/>
      <c r="M23" s="93"/>
      <c r="N23" s="93"/>
      <c r="O23" s="94"/>
      <c r="P23" s="91"/>
    </row>
    <row r="25">
      <c r="B25" s="105"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0.01429</v>
      </c>
      <c r="L27" s="64">
        <v>0.014285</v>
      </c>
      <c r="M27" s="64">
        <v>0.014285</v>
      </c>
      <c r="N27" s="64">
        <v>0.014285</v>
      </c>
      <c r="O27" s="65">
        <v>0.014285</v>
      </c>
      <c r="P27" s="69">
        <v>0.071430000000000007</v>
      </c>
    </row>
    <row r="28" ht="24" customHeight="1">
      <c r="B28" s="61" t="s">
        <v>23</v>
      </c>
      <c r="C28" s="67">
        <v>0</v>
      </c>
      <c r="D28" s="37">
        <v>0</v>
      </c>
      <c r="E28" s="37">
        <v>0</v>
      </c>
      <c r="F28" s="59">
        <v>0</v>
      </c>
      <c r="G28" s="67">
        <v>0</v>
      </c>
      <c r="H28" s="37">
        <v>0</v>
      </c>
      <c r="I28" s="37">
        <v>0</v>
      </c>
      <c r="J28" s="59">
        <v>0</v>
      </c>
      <c r="K28" s="67">
        <v>0.22864</v>
      </c>
      <c r="L28" s="37">
        <v>0.22856</v>
      </c>
      <c r="M28" s="37">
        <v>0.22856</v>
      </c>
      <c r="N28" s="37">
        <v>0.22856</v>
      </c>
      <c r="O28" s="59">
        <v>0.22856</v>
      </c>
      <c r="P28" s="59">
        <v>1.1428800000000001</v>
      </c>
    </row>
    <row r="29" ht="24" customHeight="1">
      <c r="B29" s="61" t="s">
        <v>28</v>
      </c>
      <c r="C29" s="66">
        <v>0</v>
      </c>
      <c r="D29" s="36">
        <v>0</v>
      </c>
      <c r="E29" s="36">
        <v>0</v>
      </c>
      <c r="F29" s="58">
        <v>0</v>
      </c>
      <c r="G29" s="66">
        <v>0</v>
      </c>
      <c r="H29" s="36">
        <v>0</v>
      </c>
      <c r="I29" s="36">
        <v>0</v>
      </c>
      <c r="J29" s="58">
        <v>0</v>
      </c>
      <c r="K29" s="66">
        <v>571.6</v>
      </c>
      <c r="L29" s="36">
        <v>571.4</v>
      </c>
      <c r="M29" s="36">
        <v>571.4</v>
      </c>
      <c r="N29" s="36">
        <v>571.4</v>
      </c>
      <c r="O29" s="58">
        <v>571.4</v>
      </c>
      <c r="P29" s="58">
        <v>2857.2000000000003</v>
      </c>
    </row>
    <row r="30" ht="24" customHeight="1">
      <c r="B30" s="61" t="s">
        <v>30</v>
      </c>
      <c r="C30" s="73">
        <v>0</v>
      </c>
      <c r="D30" s="38">
        <v>0</v>
      </c>
      <c r="E30" s="38">
        <v>0</v>
      </c>
      <c r="F30" s="74">
        <v>0</v>
      </c>
      <c r="G30" s="73">
        <v>0</v>
      </c>
      <c r="H30" s="38">
        <v>0</v>
      </c>
      <c r="I30" s="38">
        <v>0</v>
      </c>
      <c r="J30" s="74">
        <v>0</v>
      </c>
      <c r="K30" s="73">
        <v>25</v>
      </c>
      <c r="L30" s="38">
        <v>25</v>
      </c>
      <c r="M30" s="38">
        <v>25</v>
      </c>
      <c r="N30" s="38">
        <v>25</v>
      </c>
      <c r="O30" s="74">
        <v>25</v>
      </c>
      <c r="P30" s="74">
        <v>25</v>
      </c>
    </row>
    <row r="31" ht="24" customHeight="1">
      <c r="B31" s="61" t="s">
        <v>60</v>
      </c>
      <c r="C31" s="70">
        <v>0</v>
      </c>
      <c r="D31" s="71">
        <v>0</v>
      </c>
      <c r="E31" s="71">
        <v>0</v>
      </c>
      <c r="F31" s="72">
        <v>0</v>
      </c>
      <c r="G31" s="70">
        <v>0</v>
      </c>
      <c r="H31" s="71">
        <v>0</v>
      </c>
      <c r="I31" s="71">
        <v>0</v>
      </c>
      <c r="J31" s="72">
        <v>0</v>
      </c>
      <c r="K31" s="70">
        <v>14290</v>
      </c>
      <c r="L31" s="71">
        <v>14285</v>
      </c>
      <c r="M31" s="71">
        <v>14285</v>
      </c>
      <c r="N31" s="71">
        <v>14285</v>
      </c>
      <c r="O31" s="72">
        <v>14285</v>
      </c>
      <c r="P31" s="72">
        <v>71430</v>
      </c>
    </row>
    <row r="32" ht="30" customHeight="1">
      <c r="B32" s="90" t="s">
        <v>61</v>
      </c>
      <c r="C32" s="92"/>
      <c r="D32" s="93"/>
      <c r="E32" s="93"/>
      <c r="F32" s="93"/>
      <c r="G32" s="92"/>
      <c r="H32" s="93"/>
      <c r="I32" s="93"/>
      <c r="J32" s="94"/>
      <c r="K32" s="92"/>
      <c r="L32" s="93"/>
      <c r="M32" s="93"/>
      <c r="N32" s="93"/>
      <c r="O32" s="94"/>
      <c r="P32" s="91"/>
    </row>
    <row r="34">
      <c r="B34" s="105"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0.01429</v>
      </c>
      <c r="L36" s="64">
        <v>0.014285</v>
      </c>
      <c r="M36" s="64">
        <v>0.014285</v>
      </c>
      <c r="N36" s="64">
        <v>0.014285</v>
      </c>
      <c r="O36" s="65">
        <v>0.014285</v>
      </c>
      <c r="P36" s="69">
        <v>0.071430000000000007</v>
      </c>
    </row>
    <row r="37" ht="24" customHeight="1">
      <c r="B37" s="61" t="s">
        <v>23</v>
      </c>
      <c r="C37" s="67">
        <v>0</v>
      </c>
      <c r="D37" s="37">
        <v>0</v>
      </c>
      <c r="E37" s="37">
        <v>0</v>
      </c>
      <c r="F37" s="59">
        <v>0</v>
      </c>
      <c r="G37" s="67">
        <v>0</v>
      </c>
      <c r="H37" s="37">
        <v>0</v>
      </c>
      <c r="I37" s="37">
        <v>0</v>
      </c>
      <c r="J37" s="59">
        <v>0</v>
      </c>
      <c r="K37" s="67">
        <v>0.22864</v>
      </c>
      <c r="L37" s="37">
        <v>0.22856</v>
      </c>
      <c r="M37" s="37">
        <v>0.22856</v>
      </c>
      <c r="N37" s="37">
        <v>0.22856</v>
      </c>
      <c r="O37" s="59">
        <v>0.22856</v>
      </c>
      <c r="P37" s="59">
        <v>1.1428800000000001</v>
      </c>
    </row>
    <row r="38" ht="24" customHeight="1">
      <c r="B38" s="61" t="s">
        <v>28</v>
      </c>
      <c r="C38" s="66">
        <v>0</v>
      </c>
      <c r="D38" s="36">
        <v>0</v>
      </c>
      <c r="E38" s="36">
        <v>0</v>
      </c>
      <c r="F38" s="58">
        <v>0</v>
      </c>
      <c r="G38" s="66">
        <v>0</v>
      </c>
      <c r="H38" s="36">
        <v>0</v>
      </c>
      <c r="I38" s="36">
        <v>0</v>
      </c>
      <c r="J38" s="58">
        <v>0</v>
      </c>
      <c r="K38" s="66">
        <v>571.6</v>
      </c>
      <c r="L38" s="36">
        <v>571.4</v>
      </c>
      <c r="M38" s="36">
        <v>571.4</v>
      </c>
      <c r="N38" s="36">
        <v>571.4</v>
      </c>
      <c r="O38" s="58">
        <v>571.4</v>
      </c>
      <c r="P38" s="58">
        <v>2857.2000000000003</v>
      </c>
    </row>
    <row r="39" ht="24" customHeight="1">
      <c r="B39" s="61" t="s">
        <v>30</v>
      </c>
      <c r="C39" s="73">
        <v>0</v>
      </c>
      <c r="D39" s="38">
        <v>0</v>
      </c>
      <c r="E39" s="38">
        <v>0</v>
      </c>
      <c r="F39" s="74">
        <v>0</v>
      </c>
      <c r="G39" s="73">
        <v>0</v>
      </c>
      <c r="H39" s="38">
        <v>0</v>
      </c>
      <c r="I39" s="38">
        <v>0</v>
      </c>
      <c r="J39" s="74">
        <v>0</v>
      </c>
      <c r="K39" s="73">
        <v>25</v>
      </c>
      <c r="L39" s="38">
        <v>25</v>
      </c>
      <c r="M39" s="38">
        <v>25</v>
      </c>
      <c r="N39" s="38">
        <v>25</v>
      </c>
      <c r="O39" s="74">
        <v>25</v>
      </c>
      <c r="P39" s="74">
        <v>25</v>
      </c>
    </row>
    <row r="40" ht="24" customHeight="1">
      <c r="B40" s="61" t="s">
        <v>60</v>
      </c>
      <c r="C40" s="70">
        <v>0</v>
      </c>
      <c r="D40" s="71">
        <v>0</v>
      </c>
      <c r="E40" s="71">
        <v>0</v>
      </c>
      <c r="F40" s="72">
        <v>0</v>
      </c>
      <c r="G40" s="70">
        <v>0</v>
      </c>
      <c r="H40" s="71">
        <v>0</v>
      </c>
      <c r="I40" s="71">
        <v>0</v>
      </c>
      <c r="J40" s="72">
        <v>0</v>
      </c>
      <c r="K40" s="70">
        <v>14290</v>
      </c>
      <c r="L40" s="71">
        <v>14285</v>
      </c>
      <c r="M40" s="71">
        <v>14285</v>
      </c>
      <c r="N40" s="71">
        <v>14285</v>
      </c>
      <c r="O40" s="72">
        <v>14285</v>
      </c>
      <c r="P40" s="72">
        <v>71430</v>
      </c>
    </row>
    <row r="41" ht="30" customHeight="1">
      <c r="B41" s="90" t="s">
        <v>61</v>
      </c>
      <c r="C41" s="92"/>
      <c r="D41" s="93"/>
      <c r="E41" s="93"/>
      <c r="F41" s="93"/>
      <c r="G41" s="92"/>
      <c r="H41" s="93"/>
      <c r="I41" s="93"/>
      <c r="J41" s="94"/>
      <c r="K41" s="92"/>
      <c r="L41" s="93"/>
      <c r="M41" s="93"/>
      <c r="N41" s="93"/>
      <c r="O41" s="94"/>
      <c r="P41" s="91"/>
    </row>
    <row r="43">
      <c r="B43" s="105"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0.0096875</v>
      </c>
      <c r="D45" s="64">
        <v>0.0096125</v>
      </c>
      <c r="E45" s="64">
        <v>0.0096125</v>
      </c>
      <c r="F45" s="65">
        <v>0.0096125</v>
      </c>
      <c r="G45" s="63">
        <v>0.0096125</v>
      </c>
      <c r="H45" s="64">
        <v>0.0096125</v>
      </c>
      <c r="I45" s="64">
        <v>0.0096125</v>
      </c>
      <c r="J45" s="65">
        <v>0.0096125</v>
      </c>
      <c r="K45" s="63">
        <v>0.0524825</v>
      </c>
      <c r="L45" s="64">
        <v>0.0524675</v>
      </c>
      <c r="M45" s="64">
        <v>0.0524675</v>
      </c>
      <c r="N45" s="64">
        <v>0.0524675</v>
      </c>
      <c r="O45" s="65">
        <v>0.0524675</v>
      </c>
      <c r="P45" s="69">
        <v>0.3393275</v>
      </c>
    </row>
    <row r="46" ht="24" customHeight="1">
      <c r="B46" s="61" t="s">
        <v>23</v>
      </c>
      <c r="C46" s="67">
        <v>0.155</v>
      </c>
      <c r="D46" s="37">
        <v>0.1538</v>
      </c>
      <c r="E46" s="37">
        <v>0.1538</v>
      </c>
      <c r="F46" s="59">
        <v>0.1538</v>
      </c>
      <c r="G46" s="67">
        <v>0.1538</v>
      </c>
      <c r="H46" s="37">
        <v>0.1538</v>
      </c>
      <c r="I46" s="37">
        <v>0.1538</v>
      </c>
      <c r="J46" s="59">
        <v>0.1538</v>
      </c>
      <c r="K46" s="67">
        <v>0.83972</v>
      </c>
      <c r="L46" s="37">
        <v>0.83948</v>
      </c>
      <c r="M46" s="37">
        <v>0.83948</v>
      </c>
      <c r="N46" s="37">
        <v>0.83948</v>
      </c>
      <c r="O46" s="59">
        <v>0.83948</v>
      </c>
      <c r="P46" s="59">
        <v>5.42924</v>
      </c>
    </row>
    <row r="47" ht="24" customHeight="1">
      <c r="B47" s="61" t="s">
        <v>28</v>
      </c>
      <c r="C47" s="66">
        <v>387.5</v>
      </c>
      <c r="D47" s="36">
        <v>384.5</v>
      </c>
      <c r="E47" s="36">
        <v>384.5</v>
      </c>
      <c r="F47" s="58">
        <v>384.5</v>
      </c>
      <c r="G47" s="66">
        <v>384.5</v>
      </c>
      <c r="H47" s="36">
        <v>384.5</v>
      </c>
      <c r="I47" s="36">
        <v>384.5</v>
      </c>
      <c r="J47" s="58">
        <v>384.5</v>
      </c>
      <c r="K47" s="66">
        <v>2099.3</v>
      </c>
      <c r="L47" s="36">
        <v>2098.7</v>
      </c>
      <c r="M47" s="36">
        <v>2098.7</v>
      </c>
      <c r="N47" s="36">
        <v>2098.7</v>
      </c>
      <c r="O47" s="58">
        <v>2098.7</v>
      </c>
      <c r="P47" s="58">
        <v>13573.100000000002</v>
      </c>
    </row>
    <row r="48" ht="24" customHeight="1">
      <c r="B48" s="61" t="s">
        <v>30</v>
      </c>
      <c r="C48" s="73">
        <v>25</v>
      </c>
      <c r="D48" s="38">
        <v>25</v>
      </c>
      <c r="E48" s="38">
        <v>25</v>
      </c>
      <c r="F48" s="74">
        <v>25</v>
      </c>
      <c r="G48" s="73">
        <v>25</v>
      </c>
      <c r="H48" s="38">
        <v>25</v>
      </c>
      <c r="I48" s="38">
        <v>25</v>
      </c>
      <c r="J48" s="74">
        <v>25</v>
      </c>
      <c r="K48" s="73">
        <v>25</v>
      </c>
      <c r="L48" s="38">
        <v>25</v>
      </c>
      <c r="M48" s="38">
        <v>25</v>
      </c>
      <c r="N48" s="38">
        <v>25</v>
      </c>
      <c r="O48" s="74">
        <v>25</v>
      </c>
      <c r="P48" s="74">
        <v>25</v>
      </c>
    </row>
    <row r="49" ht="24" customHeight="1">
      <c r="B49" s="61" t="s">
        <v>60</v>
      </c>
      <c r="C49" s="70">
        <v>9687.5</v>
      </c>
      <c r="D49" s="71">
        <v>9612.5</v>
      </c>
      <c r="E49" s="71">
        <v>9612.5</v>
      </c>
      <c r="F49" s="72">
        <v>9612.5</v>
      </c>
      <c r="G49" s="70">
        <v>9612.5</v>
      </c>
      <c r="H49" s="71">
        <v>9612.5</v>
      </c>
      <c r="I49" s="71">
        <v>9612.5</v>
      </c>
      <c r="J49" s="72">
        <v>9612.5</v>
      </c>
      <c r="K49" s="70">
        <v>52482.5</v>
      </c>
      <c r="L49" s="71">
        <v>52467.5</v>
      </c>
      <c r="M49" s="71">
        <v>52467.5</v>
      </c>
      <c r="N49" s="71">
        <v>52467.5</v>
      </c>
      <c r="O49" s="72">
        <v>52467.5</v>
      </c>
      <c r="P49" s="72">
        <v>339327.5</v>
      </c>
    </row>
    <row r="50" ht="30" customHeight="1">
      <c r="B50" s="90" t="s">
        <v>61</v>
      </c>
      <c r="C50" s="92"/>
      <c r="D50" s="93"/>
      <c r="E50" s="93"/>
      <c r="F50" s="93"/>
      <c r="G50" s="92"/>
      <c r="H50" s="93"/>
      <c r="I50" s="93"/>
      <c r="J50" s="94"/>
      <c r="K50" s="92"/>
      <c r="L50" s="93"/>
      <c r="M50" s="93"/>
      <c r="N50" s="93"/>
      <c r="O50" s="94"/>
      <c r="P50" s="91"/>
    </row>
    <row r="52">
      <c r="B52" s="105"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0.0096875</v>
      </c>
      <c r="D54" s="64">
        <v>0.0096125</v>
      </c>
      <c r="E54" s="64">
        <v>0.0096125</v>
      </c>
      <c r="F54" s="65">
        <v>0.0096125</v>
      </c>
      <c r="G54" s="63">
        <v>0.0096125</v>
      </c>
      <c r="H54" s="64">
        <v>0.0096125</v>
      </c>
      <c r="I54" s="64">
        <v>0.0096125</v>
      </c>
      <c r="J54" s="65">
        <v>0.0096125</v>
      </c>
      <c r="K54" s="63">
        <v>0.0524825</v>
      </c>
      <c r="L54" s="64">
        <v>0.0524675</v>
      </c>
      <c r="M54" s="64">
        <v>0.0524675</v>
      </c>
      <c r="N54" s="64">
        <v>0.0524675</v>
      </c>
      <c r="O54" s="65">
        <v>0.0524675</v>
      </c>
      <c r="P54" s="69">
        <v>0.3393275</v>
      </c>
    </row>
    <row r="55" ht="24" customHeight="1">
      <c r="B55" s="61" t="s">
        <v>23</v>
      </c>
      <c r="C55" s="67">
        <v>0.155</v>
      </c>
      <c r="D55" s="37">
        <v>0.1538</v>
      </c>
      <c r="E55" s="37">
        <v>0.1538</v>
      </c>
      <c r="F55" s="59">
        <v>0.1538</v>
      </c>
      <c r="G55" s="67">
        <v>0.1538</v>
      </c>
      <c r="H55" s="37">
        <v>0.1538</v>
      </c>
      <c r="I55" s="37">
        <v>0.1538</v>
      </c>
      <c r="J55" s="59">
        <v>0.1538</v>
      </c>
      <c r="K55" s="67">
        <v>0.83972</v>
      </c>
      <c r="L55" s="37">
        <v>0.83948</v>
      </c>
      <c r="M55" s="37">
        <v>0.83948</v>
      </c>
      <c r="N55" s="37">
        <v>0.83948</v>
      </c>
      <c r="O55" s="59">
        <v>0.83948</v>
      </c>
      <c r="P55" s="59">
        <v>5.42924</v>
      </c>
    </row>
    <row r="56" ht="24" customHeight="1">
      <c r="B56" s="61" t="s">
        <v>28</v>
      </c>
      <c r="C56" s="66">
        <v>387.5</v>
      </c>
      <c r="D56" s="36">
        <v>384.5</v>
      </c>
      <c r="E56" s="36">
        <v>384.5</v>
      </c>
      <c r="F56" s="58">
        <v>384.5</v>
      </c>
      <c r="G56" s="66">
        <v>384.5</v>
      </c>
      <c r="H56" s="36">
        <v>384.5</v>
      </c>
      <c r="I56" s="36">
        <v>384.5</v>
      </c>
      <c r="J56" s="58">
        <v>384.5</v>
      </c>
      <c r="K56" s="66">
        <v>2099.3</v>
      </c>
      <c r="L56" s="36">
        <v>2098.7</v>
      </c>
      <c r="M56" s="36">
        <v>2098.7</v>
      </c>
      <c r="N56" s="36">
        <v>2098.7</v>
      </c>
      <c r="O56" s="58">
        <v>2098.7</v>
      </c>
      <c r="P56" s="58">
        <v>13573.100000000002</v>
      </c>
    </row>
    <row r="57" ht="24" customHeight="1">
      <c r="B57" s="61" t="s">
        <v>30</v>
      </c>
      <c r="C57" s="73">
        <v>25</v>
      </c>
      <c r="D57" s="38">
        <v>25</v>
      </c>
      <c r="E57" s="38">
        <v>25</v>
      </c>
      <c r="F57" s="74">
        <v>25</v>
      </c>
      <c r="G57" s="73">
        <v>25</v>
      </c>
      <c r="H57" s="38">
        <v>25</v>
      </c>
      <c r="I57" s="38">
        <v>25</v>
      </c>
      <c r="J57" s="74">
        <v>25</v>
      </c>
      <c r="K57" s="73">
        <v>25</v>
      </c>
      <c r="L57" s="38">
        <v>25</v>
      </c>
      <c r="M57" s="38">
        <v>25</v>
      </c>
      <c r="N57" s="38">
        <v>25</v>
      </c>
      <c r="O57" s="74">
        <v>25</v>
      </c>
      <c r="P57" s="74">
        <v>25</v>
      </c>
    </row>
    <row r="58" ht="24" customHeight="1">
      <c r="B58" s="61" t="s">
        <v>60</v>
      </c>
      <c r="C58" s="70">
        <v>9687.5</v>
      </c>
      <c r="D58" s="71">
        <v>9612.5</v>
      </c>
      <c r="E58" s="71">
        <v>9612.5</v>
      </c>
      <c r="F58" s="72">
        <v>9612.5</v>
      </c>
      <c r="G58" s="70">
        <v>9612.5</v>
      </c>
      <c r="H58" s="71">
        <v>9612.5</v>
      </c>
      <c r="I58" s="71">
        <v>9612.5</v>
      </c>
      <c r="J58" s="72">
        <v>9612.5</v>
      </c>
      <c r="K58" s="70">
        <v>52482.5</v>
      </c>
      <c r="L58" s="71">
        <v>52467.5</v>
      </c>
      <c r="M58" s="71">
        <v>52467.5</v>
      </c>
      <c r="N58" s="71">
        <v>52467.5</v>
      </c>
      <c r="O58" s="72">
        <v>52467.5</v>
      </c>
      <c r="P58" s="72">
        <v>339327.5</v>
      </c>
    </row>
    <row r="59" ht="30" customHeight="1">
      <c r="B59" s="90" t="s">
        <v>61</v>
      </c>
      <c r="C59" s="92"/>
      <c r="D59" s="93"/>
      <c r="E59" s="93"/>
      <c r="F59" s="93"/>
      <c r="G59" s="92"/>
      <c r="H59" s="93"/>
      <c r="I59" s="93"/>
      <c r="J59" s="94"/>
      <c r="K59" s="92"/>
      <c r="L59" s="93"/>
      <c r="M59" s="93"/>
      <c r="N59" s="93"/>
      <c r="O59" s="94"/>
      <c r="P59" s="91"/>
    </row>
    <row r="61">
      <c r="B61" s="105"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0.0096875</v>
      </c>
      <c r="D63" s="64">
        <v>0.0096125</v>
      </c>
      <c r="E63" s="64">
        <v>0.0096125</v>
      </c>
      <c r="F63" s="65">
        <v>0.0096125</v>
      </c>
      <c r="G63" s="63">
        <v>0.0096125</v>
      </c>
      <c r="H63" s="64">
        <v>0.0096125</v>
      </c>
      <c r="I63" s="64">
        <v>0.0096125</v>
      </c>
      <c r="J63" s="65">
        <v>0.0096125</v>
      </c>
      <c r="K63" s="63">
        <v>0.0096125</v>
      </c>
      <c r="L63" s="64">
        <v>0.0096125</v>
      </c>
      <c r="M63" s="64">
        <v>0.0096125</v>
      </c>
      <c r="N63" s="64">
        <v>0.0096125</v>
      </c>
      <c r="O63" s="65">
        <v>0.0096125</v>
      </c>
      <c r="P63" s="69">
        <v>0.12503749999999997</v>
      </c>
    </row>
    <row r="64" ht="24" customHeight="1">
      <c r="B64" s="61" t="s">
        <v>23</v>
      </c>
      <c r="C64" s="67">
        <v>0.155</v>
      </c>
      <c r="D64" s="37">
        <v>0.1538</v>
      </c>
      <c r="E64" s="37">
        <v>0.1538</v>
      </c>
      <c r="F64" s="59">
        <v>0.1538</v>
      </c>
      <c r="G64" s="67">
        <v>0.1538</v>
      </c>
      <c r="H64" s="37">
        <v>0.1538</v>
      </c>
      <c r="I64" s="37">
        <v>0.1538</v>
      </c>
      <c r="J64" s="59">
        <v>0.1538</v>
      </c>
      <c r="K64" s="67">
        <v>0.1538</v>
      </c>
      <c r="L64" s="37">
        <v>0.1538</v>
      </c>
      <c r="M64" s="37">
        <v>0.1538</v>
      </c>
      <c r="N64" s="37">
        <v>0.1538</v>
      </c>
      <c r="O64" s="59">
        <v>0.1538</v>
      </c>
      <c r="P64" s="59">
        <v>2.0005999999999995</v>
      </c>
    </row>
    <row r="65" ht="24" customHeight="1">
      <c r="B65" s="61" t="s">
        <v>28</v>
      </c>
      <c r="C65" s="66">
        <v>387.5</v>
      </c>
      <c r="D65" s="36">
        <v>384.5</v>
      </c>
      <c r="E65" s="36">
        <v>384.5</v>
      </c>
      <c r="F65" s="58">
        <v>384.5</v>
      </c>
      <c r="G65" s="66">
        <v>384.5</v>
      </c>
      <c r="H65" s="36">
        <v>384.5</v>
      </c>
      <c r="I65" s="36">
        <v>384.5</v>
      </c>
      <c r="J65" s="58">
        <v>384.5</v>
      </c>
      <c r="K65" s="66">
        <v>384.5</v>
      </c>
      <c r="L65" s="36">
        <v>384.5</v>
      </c>
      <c r="M65" s="36">
        <v>384.5</v>
      </c>
      <c r="N65" s="36">
        <v>384.5</v>
      </c>
      <c r="O65" s="58">
        <v>384.5</v>
      </c>
      <c r="P65" s="58">
        <v>5001.5</v>
      </c>
    </row>
    <row r="66" ht="24" customHeight="1">
      <c r="B66" s="61" t="s">
        <v>30</v>
      </c>
      <c r="C66" s="73">
        <v>25</v>
      </c>
      <c r="D66" s="38">
        <v>25</v>
      </c>
      <c r="E66" s="38">
        <v>25</v>
      </c>
      <c r="F66" s="74">
        <v>25</v>
      </c>
      <c r="G66" s="73">
        <v>25</v>
      </c>
      <c r="H66" s="38">
        <v>25</v>
      </c>
      <c r="I66" s="38">
        <v>25</v>
      </c>
      <c r="J66" s="74">
        <v>25</v>
      </c>
      <c r="K66" s="73">
        <v>25</v>
      </c>
      <c r="L66" s="38">
        <v>25</v>
      </c>
      <c r="M66" s="38">
        <v>25</v>
      </c>
      <c r="N66" s="38">
        <v>25</v>
      </c>
      <c r="O66" s="74">
        <v>25</v>
      </c>
      <c r="P66" s="74">
        <v>25</v>
      </c>
    </row>
    <row r="67" ht="24" customHeight="1">
      <c r="B67" s="61" t="s">
        <v>60</v>
      </c>
      <c r="C67" s="70">
        <v>9687.5</v>
      </c>
      <c r="D67" s="71">
        <v>9612.5</v>
      </c>
      <c r="E67" s="71">
        <v>9612.5</v>
      </c>
      <c r="F67" s="72">
        <v>9612.5</v>
      </c>
      <c r="G67" s="70">
        <v>9612.5</v>
      </c>
      <c r="H67" s="71">
        <v>9612.5</v>
      </c>
      <c r="I67" s="71">
        <v>9612.5</v>
      </c>
      <c r="J67" s="72">
        <v>9612.5</v>
      </c>
      <c r="K67" s="70">
        <v>9612.5</v>
      </c>
      <c r="L67" s="71">
        <v>9612.5</v>
      </c>
      <c r="M67" s="71">
        <v>9612.5</v>
      </c>
      <c r="N67" s="71">
        <v>9612.5</v>
      </c>
      <c r="O67" s="72">
        <v>9612.5</v>
      </c>
      <c r="P67" s="72">
        <v>125037.5</v>
      </c>
    </row>
    <row r="68" ht="30" customHeight="1">
      <c r="B68" s="90" t="s">
        <v>61</v>
      </c>
      <c r="C68" s="92"/>
      <c r="D68" s="93"/>
      <c r="E68" s="93"/>
      <c r="F68" s="93"/>
      <c r="G68" s="92"/>
      <c r="H68" s="93"/>
      <c r="I68" s="93"/>
      <c r="J68" s="94"/>
      <c r="K68" s="92"/>
      <c r="L68" s="93"/>
      <c r="M68" s="93"/>
      <c r="N68" s="93"/>
      <c r="O68" s="94"/>
      <c r="P68" s="91"/>
    </row>
    <row r="70">
      <c r="B70" s="105"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0.0096875</v>
      </c>
      <c r="D72" s="64">
        <v>0.0096125</v>
      </c>
      <c r="E72" s="64">
        <v>0.0096125</v>
      </c>
      <c r="F72" s="65">
        <v>0.0096125</v>
      </c>
      <c r="G72" s="63">
        <v>0.0096125</v>
      </c>
      <c r="H72" s="64">
        <v>0.0096125</v>
      </c>
      <c r="I72" s="64">
        <v>0.0096125</v>
      </c>
      <c r="J72" s="65">
        <v>0.0096125</v>
      </c>
      <c r="K72" s="63">
        <v>0.0096125</v>
      </c>
      <c r="L72" s="64">
        <v>0.0096125</v>
      </c>
      <c r="M72" s="64">
        <v>0.0096125</v>
      </c>
      <c r="N72" s="64">
        <v>0.0096125</v>
      </c>
      <c r="O72" s="65">
        <v>0.0096125</v>
      </c>
      <c r="P72" s="69">
        <v>0.12503749999999997</v>
      </c>
    </row>
    <row r="73" ht="24" customHeight="1">
      <c r="B73" s="61" t="s">
        <v>23</v>
      </c>
      <c r="C73" s="67">
        <v>0.155</v>
      </c>
      <c r="D73" s="37">
        <v>0.1538</v>
      </c>
      <c r="E73" s="37">
        <v>0.1538</v>
      </c>
      <c r="F73" s="59">
        <v>0.1538</v>
      </c>
      <c r="G73" s="67">
        <v>0.1538</v>
      </c>
      <c r="H73" s="37">
        <v>0.1538</v>
      </c>
      <c r="I73" s="37">
        <v>0.1538</v>
      </c>
      <c r="J73" s="59">
        <v>0.1538</v>
      </c>
      <c r="K73" s="67">
        <v>0.1538</v>
      </c>
      <c r="L73" s="37">
        <v>0.1538</v>
      </c>
      <c r="M73" s="37">
        <v>0.1538</v>
      </c>
      <c r="N73" s="37">
        <v>0.1538</v>
      </c>
      <c r="O73" s="59">
        <v>0.1538</v>
      </c>
      <c r="P73" s="59">
        <v>2.0005999999999995</v>
      </c>
    </row>
    <row r="74" ht="24" customHeight="1">
      <c r="B74" s="61" t="s">
        <v>28</v>
      </c>
      <c r="C74" s="66">
        <v>387.5</v>
      </c>
      <c r="D74" s="36">
        <v>384.5</v>
      </c>
      <c r="E74" s="36">
        <v>384.5</v>
      </c>
      <c r="F74" s="58">
        <v>384.5</v>
      </c>
      <c r="G74" s="66">
        <v>384.5</v>
      </c>
      <c r="H74" s="36">
        <v>384.5</v>
      </c>
      <c r="I74" s="36">
        <v>384.5</v>
      </c>
      <c r="J74" s="58">
        <v>384.5</v>
      </c>
      <c r="K74" s="66">
        <v>384.5</v>
      </c>
      <c r="L74" s="36">
        <v>384.5</v>
      </c>
      <c r="M74" s="36">
        <v>384.5</v>
      </c>
      <c r="N74" s="36">
        <v>384.5</v>
      </c>
      <c r="O74" s="58">
        <v>384.5</v>
      </c>
      <c r="P74" s="58">
        <v>5001.5</v>
      </c>
    </row>
    <row r="75" ht="24" customHeight="1">
      <c r="B75" s="61" t="s">
        <v>30</v>
      </c>
      <c r="C75" s="73">
        <v>25</v>
      </c>
      <c r="D75" s="38">
        <v>25</v>
      </c>
      <c r="E75" s="38">
        <v>25</v>
      </c>
      <c r="F75" s="74">
        <v>25</v>
      </c>
      <c r="G75" s="73">
        <v>25</v>
      </c>
      <c r="H75" s="38">
        <v>25</v>
      </c>
      <c r="I75" s="38">
        <v>25</v>
      </c>
      <c r="J75" s="74">
        <v>25</v>
      </c>
      <c r="K75" s="73">
        <v>25</v>
      </c>
      <c r="L75" s="38">
        <v>25</v>
      </c>
      <c r="M75" s="38">
        <v>25</v>
      </c>
      <c r="N75" s="38">
        <v>25</v>
      </c>
      <c r="O75" s="74">
        <v>25</v>
      </c>
      <c r="P75" s="74">
        <v>25</v>
      </c>
    </row>
    <row r="76" ht="24" customHeight="1">
      <c r="B76" s="61" t="s">
        <v>60</v>
      </c>
      <c r="C76" s="70">
        <v>9687.5</v>
      </c>
      <c r="D76" s="71">
        <v>9612.5</v>
      </c>
      <c r="E76" s="71">
        <v>9612.5</v>
      </c>
      <c r="F76" s="72">
        <v>9612.5</v>
      </c>
      <c r="G76" s="70">
        <v>9612.5</v>
      </c>
      <c r="H76" s="71">
        <v>9612.5</v>
      </c>
      <c r="I76" s="71">
        <v>9612.5</v>
      </c>
      <c r="J76" s="72">
        <v>9612.5</v>
      </c>
      <c r="K76" s="70">
        <v>9612.5</v>
      </c>
      <c r="L76" s="71">
        <v>9612.5</v>
      </c>
      <c r="M76" s="71">
        <v>9612.5</v>
      </c>
      <c r="N76" s="71">
        <v>9612.5</v>
      </c>
      <c r="O76" s="72">
        <v>9612.5</v>
      </c>
      <c r="P76" s="72">
        <v>125037.5</v>
      </c>
    </row>
    <row r="77" ht="30" customHeight="1">
      <c r="B77" s="90" t="s">
        <v>61</v>
      </c>
      <c r="C77" s="92"/>
      <c r="D77" s="93"/>
      <c r="E77" s="93"/>
      <c r="F77" s="93"/>
      <c r="G77" s="92"/>
      <c r="H77" s="93"/>
      <c r="I77" s="93"/>
      <c r="J77" s="94"/>
      <c r="K77" s="92"/>
      <c r="L77" s="93"/>
      <c r="M77" s="93"/>
      <c r="N77" s="93"/>
      <c r="O77" s="94"/>
      <c r="P77" s="91"/>
    </row>
    <row r="79">
      <c r="B79" s="105"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0.014285</v>
      </c>
      <c r="D81" s="64">
        <v>0.014285</v>
      </c>
      <c r="E81" s="64">
        <v>0</v>
      </c>
      <c r="F81" s="65">
        <v>0</v>
      </c>
      <c r="G81" s="63">
        <v>0</v>
      </c>
      <c r="H81" s="64">
        <v>0</v>
      </c>
      <c r="I81" s="64">
        <v>0</v>
      </c>
      <c r="J81" s="64">
        <v>0</v>
      </c>
      <c r="K81" s="65">
        <v>0</v>
      </c>
      <c r="L81" s="63">
        <v>0</v>
      </c>
      <c r="M81" s="64">
        <v>0</v>
      </c>
      <c r="N81" s="64">
        <v>0</v>
      </c>
      <c r="O81" s="65">
        <v>0</v>
      </c>
      <c r="P81" s="69">
        <v>0.02857</v>
      </c>
    </row>
    <row r="82" ht="24" customHeight="1">
      <c r="B82" s="61" t="s">
        <v>23</v>
      </c>
      <c r="C82" s="67">
        <v>0.22856</v>
      </c>
      <c r="D82" s="37">
        <v>0.22856</v>
      </c>
      <c r="E82" s="37">
        <v>0</v>
      </c>
      <c r="F82" s="59">
        <v>0</v>
      </c>
      <c r="G82" s="67">
        <v>0</v>
      </c>
      <c r="H82" s="37">
        <v>0</v>
      </c>
      <c r="I82" s="37">
        <v>0</v>
      </c>
      <c r="J82" s="37">
        <v>0</v>
      </c>
      <c r="K82" s="59">
        <v>0</v>
      </c>
      <c r="L82" s="67">
        <v>0</v>
      </c>
      <c r="M82" s="37">
        <v>0</v>
      </c>
      <c r="N82" s="37">
        <v>0</v>
      </c>
      <c r="O82" s="59">
        <v>0</v>
      </c>
      <c r="P82" s="59">
        <v>0.45712</v>
      </c>
    </row>
    <row r="83" ht="24" customHeight="1">
      <c r="B83" s="61" t="s">
        <v>28</v>
      </c>
      <c r="C83" s="66">
        <v>571.4</v>
      </c>
      <c r="D83" s="36">
        <v>571.4</v>
      </c>
      <c r="E83" s="36">
        <v>0</v>
      </c>
      <c r="F83" s="58">
        <v>0</v>
      </c>
      <c r="G83" s="66">
        <v>0</v>
      </c>
      <c r="H83" s="36">
        <v>0</v>
      </c>
      <c r="I83" s="36">
        <v>0</v>
      </c>
      <c r="J83" s="36">
        <v>0</v>
      </c>
      <c r="K83" s="58">
        <v>0</v>
      </c>
      <c r="L83" s="66">
        <v>0</v>
      </c>
      <c r="M83" s="36">
        <v>0</v>
      </c>
      <c r="N83" s="36">
        <v>0</v>
      </c>
      <c r="O83" s="58">
        <v>0</v>
      </c>
      <c r="P83" s="58">
        <v>1142.8</v>
      </c>
    </row>
    <row r="84" ht="24" customHeight="1">
      <c r="B84" s="61" t="s">
        <v>30</v>
      </c>
      <c r="C84" s="73">
        <v>25</v>
      </c>
      <c r="D84" s="38">
        <v>25</v>
      </c>
      <c r="E84" s="38">
        <v>0</v>
      </c>
      <c r="F84" s="74">
        <v>0</v>
      </c>
      <c r="G84" s="73">
        <v>0</v>
      </c>
      <c r="H84" s="38">
        <v>0</v>
      </c>
      <c r="I84" s="38">
        <v>0</v>
      </c>
      <c r="J84" s="38">
        <v>0</v>
      </c>
      <c r="K84" s="74">
        <v>0</v>
      </c>
      <c r="L84" s="73">
        <v>0</v>
      </c>
      <c r="M84" s="38">
        <v>0</v>
      </c>
      <c r="N84" s="38">
        <v>0</v>
      </c>
      <c r="O84" s="74">
        <v>0</v>
      </c>
      <c r="P84" s="74">
        <v>25</v>
      </c>
    </row>
    <row r="85" ht="24" customHeight="1">
      <c r="B85" s="61" t="s">
        <v>60</v>
      </c>
      <c r="C85" s="70">
        <v>14285</v>
      </c>
      <c r="D85" s="71">
        <v>14285</v>
      </c>
      <c r="E85" s="71">
        <v>0</v>
      </c>
      <c r="F85" s="72">
        <v>0</v>
      </c>
      <c r="G85" s="70">
        <v>0</v>
      </c>
      <c r="H85" s="71">
        <v>0</v>
      </c>
      <c r="I85" s="71">
        <v>0</v>
      </c>
      <c r="J85" s="71">
        <v>0</v>
      </c>
      <c r="K85" s="72">
        <v>0</v>
      </c>
      <c r="L85" s="70">
        <v>0</v>
      </c>
      <c r="M85" s="71">
        <v>0</v>
      </c>
      <c r="N85" s="71">
        <v>0</v>
      </c>
      <c r="O85" s="72">
        <v>0</v>
      </c>
      <c r="P85" s="72">
        <v>28570</v>
      </c>
    </row>
    <row r="86" ht="30" customHeight="1">
      <c r="B86" s="90" t="s">
        <v>61</v>
      </c>
      <c r="C86" s="92"/>
      <c r="D86" s="93"/>
      <c r="E86" s="93"/>
      <c r="F86" s="93"/>
      <c r="G86" s="92"/>
      <c r="H86" s="93"/>
      <c r="I86" s="93"/>
      <c r="J86" s="93"/>
      <c r="K86" s="94"/>
      <c r="L86" s="92"/>
      <c r="M86" s="93"/>
      <c r="N86" s="93"/>
      <c r="O86" s="94"/>
      <c r="P86" s="91"/>
    </row>
    <row r="88">
      <c r="B88" s="105"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0.014285</v>
      </c>
      <c r="D90" s="64">
        <v>0.014285</v>
      </c>
      <c r="E90" s="64">
        <v>0</v>
      </c>
      <c r="F90" s="65">
        <v>0</v>
      </c>
      <c r="G90" s="63">
        <v>0</v>
      </c>
      <c r="H90" s="64">
        <v>0</v>
      </c>
      <c r="I90" s="64">
        <v>0</v>
      </c>
      <c r="J90" s="64">
        <v>0</v>
      </c>
      <c r="K90" s="65">
        <v>0</v>
      </c>
      <c r="L90" s="63">
        <v>0</v>
      </c>
      <c r="M90" s="64">
        <v>0</v>
      </c>
      <c r="N90" s="64">
        <v>0</v>
      </c>
      <c r="O90" s="65">
        <v>0</v>
      </c>
      <c r="P90" s="69">
        <v>0.02857</v>
      </c>
    </row>
    <row r="91" ht="24" customHeight="1">
      <c r="B91" s="61" t="s">
        <v>23</v>
      </c>
      <c r="C91" s="67">
        <v>0.22856</v>
      </c>
      <c r="D91" s="37">
        <v>0.22856</v>
      </c>
      <c r="E91" s="37">
        <v>0</v>
      </c>
      <c r="F91" s="59">
        <v>0</v>
      </c>
      <c r="G91" s="67">
        <v>0</v>
      </c>
      <c r="H91" s="37">
        <v>0</v>
      </c>
      <c r="I91" s="37">
        <v>0</v>
      </c>
      <c r="J91" s="37">
        <v>0</v>
      </c>
      <c r="K91" s="59">
        <v>0</v>
      </c>
      <c r="L91" s="67">
        <v>0</v>
      </c>
      <c r="M91" s="37">
        <v>0</v>
      </c>
      <c r="N91" s="37">
        <v>0</v>
      </c>
      <c r="O91" s="59">
        <v>0</v>
      </c>
      <c r="P91" s="59">
        <v>0.45712</v>
      </c>
    </row>
    <row r="92" ht="24" customHeight="1">
      <c r="B92" s="61" t="s">
        <v>28</v>
      </c>
      <c r="C92" s="66">
        <v>571.4</v>
      </c>
      <c r="D92" s="36">
        <v>571.4</v>
      </c>
      <c r="E92" s="36">
        <v>0</v>
      </c>
      <c r="F92" s="58">
        <v>0</v>
      </c>
      <c r="G92" s="66">
        <v>0</v>
      </c>
      <c r="H92" s="36">
        <v>0</v>
      </c>
      <c r="I92" s="36">
        <v>0</v>
      </c>
      <c r="J92" s="36">
        <v>0</v>
      </c>
      <c r="K92" s="58">
        <v>0</v>
      </c>
      <c r="L92" s="66">
        <v>0</v>
      </c>
      <c r="M92" s="36">
        <v>0</v>
      </c>
      <c r="N92" s="36">
        <v>0</v>
      </c>
      <c r="O92" s="58">
        <v>0</v>
      </c>
      <c r="P92" s="58">
        <v>1142.8</v>
      </c>
    </row>
    <row r="93" ht="24" customHeight="1">
      <c r="B93" s="61" t="s">
        <v>30</v>
      </c>
      <c r="C93" s="73">
        <v>25</v>
      </c>
      <c r="D93" s="38">
        <v>25</v>
      </c>
      <c r="E93" s="38">
        <v>0</v>
      </c>
      <c r="F93" s="74">
        <v>0</v>
      </c>
      <c r="G93" s="73">
        <v>0</v>
      </c>
      <c r="H93" s="38">
        <v>0</v>
      </c>
      <c r="I93" s="38">
        <v>0</v>
      </c>
      <c r="J93" s="38">
        <v>0</v>
      </c>
      <c r="K93" s="74">
        <v>0</v>
      </c>
      <c r="L93" s="73">
        <v>0</v>
      </c>
      <c r="M93" s="38">
        <v>0</v>
      </c>
      <c r="N93" s="38">
        <v>0</v>
      </c>
      <c r="O93" s="74">
        <v>0</v>
      </c>
      <c r="P93" s="74">
        <v>25</v>
      </c>
    </row>
    <row r="94" ht="24" customHeight="1">
      <c r="B94" s="61" t="s">
        <v>60</v>
      </c>
      <c r="C94" s="70">
        <v>14285</v>
      </c>
      <c r="D94" s="71">
        <v>14285</v>
      </c>
      <c r="E94" s="71">
        <v>0</v>
      </c>
      <c r="F94" s="72">
        <v>0</v>
      </c>
      <c r="G94" s="70">
        <v>0</v>
      </c>
      <c r="H94" s="71">
        <v>0</v>
      </c>
      <c r="I94" s="71">
        <v>0</v>
      </c>
      <c r="J94" s="71">
        <v>0</v>
      </c>
      <c r="K94" s="72">
        <v>0</v>
      </c>
      <c r="L94" s="70">
        <v>0</v>
      </c>
      <c r="M94" s="71">
        <v>0</v>
      </c>
      <c r="N94" s="71">
        <v>0</v>
      </c>
      <c r="O94" s="72">
        <v>0</v>
      </c>
      <c r="P94" s="72">
        <v>28570</v>
      </c>
    </row>
    <row r="95" ht="30" customHeight="1">
      <c r="B95" s="90" t="s">
        <v>61</v>
      </c>
      <c r="C95" s="92"/>
      <c r="D95" s="93"/>
      <c r="E95" s="93"/>
      <c r="F95" s="93"/>
      <c r="G95" s="92"/>
      <c r="H95" s="93"/>
      <c r="I95" s="93"/>
      <c r="J95" s="93"/>
      <c r="K95" s="94"/>
      <c r="L95" s="92"/>
      <c r="M95" s="93"/>
      <c r="N95" s="93"/>
      <c r="O95" s="94"/>
      <c r="P95" s="91"/>
    </row>
    <row r="97">
      <c r="B97" s="105"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0.014285</v>
      </c>
      <c r="D99" s="64">
        <v>0.014285</v>
      </c>
      <c r="E99" s="64">
        <v>0</v>
      </c>
      <c r="F99" s="65">
        <v>0</v>
      </c>
      <c r="G99" s="63">
        <v>0</v>
      </c>
      <c r="H99" s="64">
        <v>0</v>
      </c>
      <c r="I99" s="64">
        <v>0</v>
      </c>
      <c r="J99" s="64">
        <v>0</v>
      </c>
      <c r="K99" s="65">
        <v>0</v>
      </c>
      <c r="L99" s="63">
        <v>0</v>
      </c>
      <c r="M99" s="64">
        <v>0</v>
      </c>
      <c r="N99" s="64">
        <v>0</v>
      </c>
      <c r="O99" s="65">
        <v>0</v>
      </c>
      <c r="P99" s="69">
        <v>0.02857</v>
      </c>
    </row>
    <row r="100" ht="24" customHeight="1">
      <c r="B100" s="61" t="s">
        <v>23</v>
      </c>
      <c r="C100" s="67">
        <v>0.22856</v>
      </c>
      <c r="D100" s="37">
        <v>0.22856</v>
      </c>
      <c r="E100" s="37">
        <v>0</v>
      </c>
      <c r="F100" s="59">
        <v>0</v>
      </c>
      <c r="G100" s="67">
        <v>0</v>
      </c>
      <c r="H100" s="37">
        <v>0</v>
      </c>
      <c r="I100" s="37">
        <v>0</v>
      </c>
      <c r="J100" s="37">
        <v>0</v>
      </c>
      <c r="K100" s="59">
        <v>0</v>
      </c>
      <c r="L100" s="67">
        <v>0</v>
      </c>
      <c r="M100" s="37">
        <v>0</v>
      </c>
      <c r="N100" s="37">
        <v>0</v>
      </c>
      <c r="O100" s="59">
        <v>0</v>
      </c>
      <c r="P100" s="59">
        <v>0.45712</v>
      </c>
    </row>
    <row r="101" ht="24" customHeight="1">
      <c r="B101" s="61" t="s">
        <v>28</v>
      </c>
      <c r="C101" s="66">
        <v>571.4</v>
      </c>
      <c r="D101" s="36">
        <v>571.4</v>
      </c>
      <c r="E101" s="36">
        <v>0</v>
      </c>
      <c r="F101" s="58">
        <v>0</v>
      </c>
      <c r="G101" s="66">
        <v>0</v>
      </c>
      <c r="H101" s="36">
        <v>0</v>
      </c>
      <c r="I101" s="36">
        <v>0</v>
      </c>
      <c r="J101" s="36">
        <v>0</v>
      </c>
      <c r="K101" s="58">
        <v>0</v>
      </c>
      <c r="L101" s="66">
        <v>0</v>
      </c>
      <c r="M101" s="36">
        <v>0</v>
      </c>
      <c r="N101" s="36">
        <v>0</v>
      </c>
      <c r="O101" s="58">
        <v>0</v>
      </c>
      <c r="P101" s="58">
        <v>1142.8</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14285</v>
      </c>
      <c r="D103" s="71">
        <v>14285</v>
      </c>
      <c r="E103" s="71">
        <v>0</v>
      </c>
      <c r="F103" s="72">
        <v>0</v>
      </c>
      <c r="G103" s="70">
        <v>0</v>
      </c>
      <c r="H103" s="71">
        <v>0</v>
      </c>
      <c r="I103" s="71">
        <v>0</v>
      </c>
      <c r="J103" s="71">
        <v>0</v>
      </c>
      <c r="K103" s="72">
        <v>0</v>
      </c>
      <c r="L103" s="70">
        <v>0</v>
      </c>
      <c r="M103" s="71">
        <v>0</v>
      </c>
      <c r="N103" s="71">
        <v>0</v>
      </c>
      <c r="O103" s="72">
        <v>0</v>
      </c>
      <c r="P103" s="72">
        <v>28570</v>
      </c>
    </row>
    <row r="104" ht="30" customHeight="1">
      <c r="B104" s="90" t="s">
        <v>61</v>
      </c>
      <c r="C104" s="92"/>
      <c r="D104" s="93"/>
      <c r="E104" s="93"/>
      <c r="F104" s="93"/>
      <c r="G104" s="92"/>
      <c r="H104" s="93"/>
      <c r="I104" s="93"/>
      <c r="J104" s="93"/>
      <c r="K104" s="94"/>
      <c r="L104" s="92"/>
      <c r="M104" s="93"/>
      <c r="N104" s="93"/>
      <c r="O104" s="94"/>
      <c r="P104" s="91"/>
    </row>
    <row r="106">
      <c r="B106" s="105"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0.014285</v>
      </c>
      <c r="D108" s="64">
        <v>0.014285</v>
      </c>
      <c r="E108" s="64">
        <v>0</v>
      </c>
      <c r="F108" s="65">
        <v>0</v>
      </c>
      <c r="G108" s="63">
        <v>0</v>
      </c>
      <c r="H108" s="64">
        <v>0</v>
      </c>
      <c r="I108" s="64">
        <v>0</v>
      </c>
      <c r="J108" s="64">
        <v>0</v>
      </c>
      <c r="K108" s="65">
        <v>0</v>
      </c>
      <c r="L108" s="63">
        <v>0</v>
      </c>
      <c r="M108" s="64">
        <v>0</v>
      </c>
      <c r="N108" s="64">
        <v>0</v>
      </c>
      <c r="O108" s="65">
        <v>0</v>
      </c>
      <c r="P108" s="69">
        <v>0.02857</v>
      </c>
    </row>
    <row r="109" ht="24" customHeight="1">
      <c r="B109" s="61" t="s">
        <v>23</v>
      </c>
      <c r="C109" s="67">
        <v>0.22856</v>
      </c>
      <c r="D109" s="37">
        <v>0.22856</v>
      </c>
      <c r="E109" s="37">
        <v>0</v>
      </c>
      <c r="F109" s="59">
        <v>0</v>
      </c>
      <c r="G109" s="67">
        <v>0</v>
      </c>
      <c r="H109" s="37">
        <v>0</v>
      </c>
      <c r="I109" s="37">
        <v>0</v>
      </c>
      <c r="J109" s="37">
        <v>0</v>
      </c>
      <c r="K109" s="59">
        <v>0</v>
      </c>
      <c r="L109" s="67">
        <v>0</v>
      </c>
      <c r="M109" s="37">
        <v>0</v>
      </c>
      <c r="N109" s="37">
        <v>0</v>
      </c>
      <c r="O109" s="59">
        <v>0</v>
      </c>
      <c r="P109" s="59">
        <v>0.45712</v>
      </c>
    </row>
    <row r="110" ht="24" customHeight="1">
      <c r="B110" s="61" t="s">
        <v>28</v>
      </c>
      <c r="C110" s="66">
        <v>571.4</v>
      </c>
      <c r="D110" s="36">
        <v>571.4</v>
      </c>
      <c r="E110" s="36">
        <v>0</v>
      </c>
      <c r="F110" s="58">
        <v>0</v>
      </c>
      <c r="G110" s="66">
        <v>0</v>
      </c>
      <c r="H110" s="36">
        <v>0</v>
      </c>
      <c r="I110" s="36">
        <v>0</v>
      </c>
      <c r="J110" s="36">
        <v>0</v>
      </c>
      <c r="K110" s="58">
        <v>0</v>
      </c>
      <c r="L110" s="66">
        <v>0</v>
      </c>
      <c r="M110" s="36">
        <v>0</v>
      </c>
      <c r="N110" s="36">
        <v>0</v>
      </c>
      <c r="O110" s="58">
        <v>0</v>
      </c>
      <c r="P110" s="58">
        <v>1142.8</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14285</v>
      </c>
      <c r="D112" s="71">
        <v>14285</v>
      </c>
      <c r="E112" s="71">
        <v>0</v>
      </c>
      <c r="F112" s="72">
        <v>0</v>
      </c>
      <c r="G112" s="70">
        <v>0</v>
      </c>
      <c r="H112" s="71">
        <v>0</v>
      </c>
      <c r="I112" s="71">
        <v>0</v>
      </c>
      <c r="J112" s="71">
        <v>0</v>
      </c>
      <c r="K112" s="72">
        <v>0</v>
      </c>
      <c r="L112" s="70">
        <v>0</v>
      </c>
      <c r="M112" s="71">
        <v>0</v>
      </c>
      <c r="N112" s="71">
        <v>0</v>
      </c>
      <c r="O112" s="72">
        <v>0</v>
      </c>
      <c r="P112" s="72">
        <v>28570</v>
      </c>
    </row>
    <row r="113" ht="30" customHeight="1">
      <c r="B113" s="90" t="s">
        <v>61</v>
      </c>
      <c r="C113" s="92"/>
      <c r="D113" s="93"/>
      <c r="E113" s="93"/>
      <c r="F113" s="93"/>
      <c r="G113" s="92"/>
      <c r="H113" s="93"/>
      <c r="I113" s="93"/>
      <c r="J113" s="93"/>
      <c r="K113" s="94"/>
      <c r="L113" s="92"/>
      <c r="M113" s="93"/>
      <c r="N113" s="93"/>
      <c r="O113" s="94"/>
      <c r="P113" s="91"/>
    </row>
    <row r="115">
      <c r="B115" s="105"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0.0524675</v>
      </c>
      <c r="D117" s="64">
        <v>0.0524675</v>
      </c>
      <c r="E117" s="64">
        <v>0.0096125</v>
      </c>
      <c r="F117" s="65">
        <v>0.0096125</v>
      </c>
      <c r="G117" s="63">
        <v>0.0096125</v>
      </c>
      <c r="H117" s="64">
        <v>0.0096125</v>
      </c>
      <c r="I117" s="64">
        <v>0.0096125</v>
      </c>
      <c r="J117" s="64">
        <v>0.0096125</v>
      </c>
      <c r="K117" s="65">
        <v>0.0096125</v>
      </c>
      <c r="L117" s="63">
        <v>0.0096125</v>
      </c>
      <c r="M117" s="64">
        <v>0.0096125</v>
      </c>
      <c r="N117" s="64">
        <v>0.0096125</v>
      </c>
      <c r="O117" s="65">
        <v>0.0096125</v>
      </c>
      <c r="P117" s="69">
        <v>0.21067249999999996</v>
      </c>
    </row>
    <row r="118" ht="24" customHeight="1">
      <c r="B118" s="61" t="s">
        <v>23</v>
      </c>
      <c r="C118" s="67">
        <v>0.83948</v>
      </c>
      <c r="D118" s="37">
        <v>0.83948</v>
      </c>
      <c r="E118" s="37">
        <v>0.1538</v>
      </c>
      <c r="F118" s="59">
        <v>0.1538</v>
      </c>
      <c r="G118" s="67">
        <v>0.1538</v>
      </c>
      <c r="H118" s="37">
        <v>0.1538</v>
      </c>
      <c r="I118" s="37">
        <v>0.1538</v>
      </c>
      <c r="J118" s="37">
        <v>0.1538</v>
      </c>
      <c r="K118" s="59">
        <v>0.1538</v>
      </c>
      <c r="L118" s="67">
        <v>0.1538</v>
      </c>
      <c r="M118" s="37">
        <v>0.1538</v>
      </c>
      <c r="N118" s="37">
        <v>0.1538</v>
      </c>
      <c r="O118" s="59">
        <v>0.1538</v>
      </c>
      <c r="P118" s="59">
        <v>3.3707599999999993</v>
      </c>
    </row>
    <row r="119" ht="24" customHeight="1">
      <c r="B119" s="61" t="s">
        <v>28</v>
      </c>
      <c r="C119" s="66">
        <v>2098.7</v>
      </c>
      <c r="D119" s="36">
        <v>2098.7</v>
      </c>
      <c r="E119" s="36">
        <v>384.5</v>
      </c>
      <c r="F119" s="58">
        <v>384.5</v>
      </c>
      <c r="G119" s="66">
        <v>384.5</v>
      </c>
      <c r="H119" s="36">
        <v>384.5</v>
      </c>
      <c r="I119" s="36">
        <v>384.5</v>
      </c>
      <c r="J119" s="36">
        <v>384.5</v>
      </c>
      <c r="K119" s="58">
        <v>384.5</v>
      </c>
      <c r="L119" s="66">
        <v>384.5</v>
      </c>
      <c r="M119" s="36">
        <v>384.5</v>
      </c>
      <c r="N119" s="36">
        <v>384.5</v>
      </c>
      <c r="O119" s="58">
        <v>384.5</v>
      </c>
      <c r="P119" s="58">
        <v>8426.9</v>
      </c>
    </row>
    <row r="120" ht="24" customHeight="1">
      <c r="B120" s="61" t="s">
        <v>30</v>
      </c>
      <c r="C120" s="73">
        <v>25</v>
      </c>
      <c r="D120" s="38">
        <v>25</v>
      </c>
      <c r="E120" s="38">
        <v>25</v>
      </c>
      <c r="F120" s="74">
        <v>25</v>
      </c>
      <c r="G120" s="73">
        <v>25</v>
      </c>
      <c r="H120" s="38">
        <v>25</v>
      </c>
      <c r="I120" s="38">
        <v>25</v>
      </c>
      <c r="J120" s="38">
        <v>25</v>
      </c>
      <c r="K120" s="74">
        <v>25</v>
      </c>
      <c r="L120" s="73">
        <v>25</v>
      </c>
      <c r="M120" s="38">
        <v>25</v>
      </c>
      <c r="N120" s="38">
        <v>25</v>
      </c>
      <c r="O120" s="74">
        <v>25</v>
      </c>
      <c r="P120" s="74">
        <v>25</v>
      </c>
    </row>
    <row r="121" ht="24" customHeight="1">
      <c r="B121" s="61" t="s">
        <v>60</v>
      </c>
      <c r="C121" s="70">
        <v>52467.5</v>
      </c>
      <c r="D121" s="71">
        <v>52467.5</v>
      </c>
      <c r="E121" s="71">
        <v>9612.5</v>
      </c>
      <c r="F121" s="72">
        <v>9612.5</v>
      </c>
      <c r="G121" s="70">
        <v>9612.5</v>
      </c>
      <c r="H121" s="71">
        <v>9612.5</v>
      </c>
      <c r="I121" s="71">
        <v>9612.5</v>
      </c>
      <c r="J121" s="71">
        <v>9612.5</v>
      </c>
      <c r="K121" s="72">
        <v>9612.5</v>
      </c>
      <c r="L121" s="70">
        <v>9612.5</v>
      </c>
      <c r="M121" s="71">
        <v>9612.5</v>
      </c>
      <c r="N121" s="71">
        <v>9612.5</v>
      </c>
      <c r="O121" s="72">
        <v>9612.5</v>
      </c>
      <c r="P121" s="72">
        <v>210672.5</v>
      </c>
    </row>
    <row r="122" ht="30" customHeight="1">
      <c r="B122" s="90" t="s">
        <v>61</v>
      </c>
      <c r="C122" s="92"/>
      <c r="D122" s="93"/>
      <c r="E122" s="93"/>
      <c r="F122" s="93"/>
      <c r="G122" s="92"/>
      <c r="H122" s="93"/>
      <c r="I122" s="93"/>
      <c r="J122" s="93"/>
      <c r="K122" s="94"/>
      <c r="L122" s="92"/>
      <c r="M122" s="93"/>
      <c r="N122" s="93"/>
      <c r="O122" s="94"/>
      <c r="P122" s="91"/>
    </row>
    <row r="124">
      <c r="B124" s="105"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0.0524675</v>
      </c>
      <c r="D126" s="64">
        <v>0.0524675</v>
      </c>
      <c r="E126" s="64">
        <v>0.0096125</v>
      </c>
      <c r="F126" s="65">
        <v>0.0096125</v>
      </c>
      <c r="G126" s="63">
        <v>0.0096125</v>
      </c>
      <c r="H126" s="64">
        <v>0.0096125</v>
      </c>
      <c r="I126" s="64">
        <v>0.0096125</v>
      </c>
      <c r="J126" s="64">
        <v>0.0096125</v>
      </c>
      <c r="K126" s="65">
        <v>0.0096125</v>
      </c>
      <c r="L126" s="63">
        <v>0.0096125</v>
      </c>
      <c r="M126" s="64">
        <v>0.0096125</v>
      </c>
      <c r="N126" s="64">
        <v>0.0096125</v>
      </c>
      <c r="O126" s="65">
        <v>0.0096125</v>
      </c>
      <c r="P126" s="69">
        <v>0.21067249999999996</v>
      </c>
    </row>
    <row r="127" ht="24" customHeight="1">
      <c r="B127" s="61" t="s">
        <v>23</v>
      </c>
      <c r="C127" s="67">
        <v>0.83948</v>
      </c>
      <c r="D127" s="37">
        <v>0.83948</v>
      </c>
      <c r="E127" s="37">
        <v>0.1538</v>
      </c>
      <c r="F127" s="59">
        <v>0.1538</v>
      </c>
      <c r="G127" s="67">
        <v>0.1538</v>
      </c>
      <c r="H127" s="37">
        <v>0.1538</v>
      </c>
      <c r="I127" s="37">
        <v>0.1538</v>
      </c>
      <c r="J127" s="37">
        <v>0.1538</v>
      </c>
      <c r="K127" s="59">
        <v>0.1538</v>
      </c>
      <c r="L127" s="67">
        <v>0.1538</v>
      </c>
      <c r="M127" s="37">
        <v>0.1538</v>
      </c>
      <c r="N127" s="37">
        <v>0.1538</v>
      </c>
      <c r="O127" s="59">
        <v>0.1538</v>
      </c>
      <c r="P127" s="59">
        <v>3.3707599999999993</v>
      </c>
    </row>
    <row r="128" ht="24" customHeight="1">
      <c r="B128" s="61" t="s">
        <v>28</v>
      </c>
      <c r="C128" s="66">
        <v>2098.7</v>
      </c>
      <c r="D128" s="36">
        <v>2098.7</v>
      </c>
      <c r="E128" s="36">
        <v>384.5</v>
      </c>
      <c r="F128" s="58">
        <v>384.5</v>
      </c>
      <c r="G128" s="66">
        <v>384.5</v>
      </c>
      <c r="H128" s="36">
        <v>384.5</v>
      </c>
      <c r="I128" s="36">
        <v>384.5</v>
      </c>
      <c r="J128" s="36">
        <v>384.5</v>
      </c>
      <c r="K128" s="58">
        <v>384.5</v>
      </c>
      <c r="L128" s="66">
        <v>384.5</v>
      </c>
      <c r="M128" s="36">
        <v>384.5</v>
      </c>
      <c r="N128" s="36">
        <v>384.5</v>
      </c>
      <c r="O128" s="58">
        <v>384.5</v>
      </c>
      <c r="P128" s="58">
        <v>8426.9</v>
      </c>
    </row>
    <row r="129" ht="24" customHeight="1">
      <c r="B129" s="61" t="s">
        <v>30</v>
      </c>
      <c r="C129" s="73">
        <v>25</v>
      </c>
      <c r="D129" s="38">
        <v>25</v>
      </c>
      <c r="E129" s="38">
        <v>25</v>
      </c>
      <c r="F129" s="74">
        <v>25</v>
      </c>
      <c r="G129" s="73">
        <v>25</v>
      </c>
      <c r="H129" s="38">
        <v>25</v>
      </c>
      <c r="I129" s="38">
        <v>25</v>
      </c>
      <c r="J129" s="38">
        <v>25</v>
      </c>
      <c r="K129" s="74">
        <v>25</v>
      </c>
      <c r="L129" s="73">
        <v>25</v>
      </c>
      <c r="M129" s="38">
        <v>25</v>
      </c>
      <c r="N129" s="38">
        <v>25</v>
      </c>
      <c r="O129" s="74">
        <v>25</v>
      </c>
      <c r="P129" s="74">
        <v>25</v>
      </c>
    </row>
    <row r="130" ht="24" customHeight="1">
      <c r="B130" s="61" t="s">
        <v>60</v>
      </c>
      <c r="C130" s="70">
        <v>52467.5</v>
      </c>
      <c r="D130" s="71">
        <v>52467.5</v>
      </c>
      <c r="E130" s="71">
        <v>9612.5</v>
      </c>
      <c r="F130" s="72">
        <v>9612.5</v>
      </c>
      <c r="G130" s="70">
        <v>9612.5</v>
      </c>
      <c r="H130" s="71">
        <v>9612.5</v>
      </c>
      <c r="I130" s="71">
        <v>9612.5</v>
      </c>
      <c r="J130" s="71">
        <v>9612.5</v>
      </c>
      <c r="K130" s="72">
        <v>9612.5</v>
      </c>
      <c r="L130" s="70">
        <v>9612.5</v>
      </c>
      <c r="M130" s="71">
        <v>9612.5</v>
      </c>
      <c r="N130" s="71">
        <v>9612.5</v>
      </c>
      <c r="O130" s="72">
        <v>9612.5</v>
      </c>
      <c r="P130" s="72">
        <v>210672.5</v>
      </c>
    </row>
    <row r="131" ht="30" customHeight="1">
      <c r="B131" s="90" t="s">
        <v>61</v>
      </c>
      <c r="C131" s="92"/>
      <c r="D131" s="93"/>
      <c r="E131" s="93"/>
      <c r="F131" s="93"/>
      <c r="G131" s="92"/>
      <c r="H131" s="93"/>
      <c r="I131" s="93"/>
      <c r="J131" s="93"/>
      <c r="K131" s="94"/>
      <c r="L131" s="92"/>
      <c r="M131" s="93"/>
      <c r="N131" s="93"/>
      <c r="O131" s="94"/>
      <c r="P131" s="91"/>
    </row>
    <row r="133">
      <c r="B133" s="105"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0.0096125</v>
      </c>
      <c r="D135" s="64">
        <v>0.0096125</v>
      </c>
      <c r="E135" s="64">
        <v>0.0096125</v>
      </c>
      <c r="F135" s="65">
        <v>0.0096125</v>
      </c>
      <c r="G135" s="63">
        <v>0.0096125</v>
      </c>
      <c r="H135" s="64">
        <v>0.0096125</v>
      </c>
      <c r="I135" s="64">
        <v>0.0096125</v>
      </c>
      <c r="J135" s="64">
        <v>0.0096125</v>
      </c>
      <c r="K135" s="65">
        <v>0.0096125</v>
      </c>
      <c r="L135" s="63">
        <v>0.0096125</v>
      </c>
      <c r="M135" s="64">
        <v>0.0096125</v>
      </c>
      <c r="N135" s="64">
        <v>0.0096125</v>
      </c>
      <c r="O135" s="65">
        <v>0.0096125</v>
      </c>
      <c r="P135" s="69">
        <v>0.12496249999999996</v>
      </c>
    </row>
    <row r="136" ht="24" customHeight="1">
      <c r="B136" s="61" t="s">
        <v>23</v>
      </c>
      <c r="C136" s="67">
        <v>0.1538</v>
      </c>
      <c r="D136" s="37">
        <v>0.1538</v>
      </c>
      <c r="E136" s="37">
        <v>0.1538</v>
      </c>
      <c r="F136" s="59">
        <v>0.1538</v>
      </c>
      <c r="G136" s="67">
        <v>0.1538</v>
      </c>
      <c r="H136" s="37">
        <v>0.1538</v>
      </c>
      <c r="I136" s="37">
        <v>0.1538</v>
      </c>
      <c r="J136" s="37">
        <v>0.1538</v>
      </c>
      <c r="K136" s="59">
        <v>0.1538</v>
      </c>
      <c r="L136" s="67">
        <v>0.1538</v>
      </c>
      <c r="M136" s="37">
        <v>0.1538</v>
      </c>
      <c r="N136" s="37">
        <v>0.1538</v>
      </c>
      <c r="O136" s="59">
        <v>0.1538</v>
      </c>
      <c r="P136" s="59">
        <v>1.9993999999999994</v>
      </c>
    </row>
    <row r="137" ht="24" customHeight="1">
      <c r="B137" s="61" t="s">
        <v>28</v>
      </c>
      <c r="C137" s="66">
        <v>384.5</v>
      </c>
      <c r="D137" s="36">
        <v>384.5</v>
      </c>
      <c r="E137" s="36">
        <v>384.5</v>
      </c>
      <c r="F137" s="58">
        <v>384.5</v>
      </c>
      <c r="G137" s="66">
        <v>384.5</v>
      </c>
      <c r="H137" s="36">
        <v>384.5</v>
      </c>
      <c r="I137" s="36">
        <v>384.5</v>
      </c>
      <c r="J137" s="36">
        <v>384.5</v>
      </c>
      <c r="K137" s="58">
        <v>384.5</v>
      </c>
      <c r="L137" s="66">
        <v>384.5</v>
      </c>
      <c r="M137" s="36">
        <v>384.5</v>
      </c>
      <c r="N137" s="36">
        <v>384.5</v>
      </c>
      <c r="O137" s="58">
        <v>384.5</v>
      </c>
      <c r="P137" s="58">
        <v>4998.5</v>
      </c>
    </row>
    <row r="138" ht="24" customHeight="1">
      <c r="B138" s="61" t="s">
        <v>30</v>
      </c>
      <c r="C138" s="73">
        <v>25</v>
      </c>
      <c r="D138" s="38">
        <v>25</v>
      </c>
      <c r="E138" s="38">
        <v>25</v>
      </c>
      <c r="F138" s="74">
        <v>25</v>
      </c>
      <c r="G138" s="73">
        <v>25</v>
      </c>
      <c r="H138" s="38">
        <v>25</v>
      </c>
      <c r="I138" s="38">
        <v>25</v>
      </c>
      <c r="J138" s="38">
        <v>25</v>
      </c>
      <c r="K138" s="74">
        <v>25</v>
      </c>
      <c r="L138" s="73">
        <v>25</v>
      </c>
      <c r="M138" s="38">
        <v>25</v>
      </c>
      <c r="N138" s="38">
        <v>25</v>
      </c>
      <c r="O138" s="74">
        <v>25</v>
      </c>
      <c r="P138" s="74">
        <v>25</v>
      </c>
    </row>
    <row r="139" ht="24" customHeight="1">
      <c r="B139" s="61" t="s">
        <v>60</v>
      </c>
      <c r="C139" s="70">
        <v>9612.5</v>
      </c>
      <c r="D139" s="71">
        <v>9612.5</v>
      </c>
      <c r="E139" s="71">
        <v>9612.5</v>
      </c>
      <c r="F139" s="72">
        <v>9612.5</v>
      </c>
      <c r="G139" s="70">
        <v>9612.5</v>
      </c>
      <c r="H139" s="71">
        <v>9612.5</v>
      </c>
      <c r="I139" s="71">
        <v>9612.5</v>
      </c>
      <c r="J139" s="71">
        <v>9612.5</v>
      </c>
      <c r="K139" s="72">
        <v>9612.5</v>
      </c>
      <c r="L139" s="70">
        <v>9612.5</v>
      </c>
      <c r="M139" s="71">
        <v>9612.5</v>
      </c>
      <c r="N139" s="71">
        <v>9612.5</v>
      </c>
      <c r="O139" s="72">
        <v>9612.5</v>
      </c>
      <c r="P139" s="72">
        <v>124962.5</v>
      </c>
    </row>
    <row r="140" ht="30" customHeight="1">
      <c r="B140" s="90" t="s">
        <v>61</v>
      </c>
      <c r="C140" s="92"/>
      <c r="D140" s="93"/>
      <c r="E140" s="93"/>
      <c r="F140" s="93"/>
      <c r="G140" s="92"/>
      <c r="H140" s="93"/>
      <c r="I140" s="93"/>
      <c r="J140" s="93"/>
      <c r="K140" s="94"/>
      <c r="L140" s="92"/>
      <c r="M140" s="93"/>
      <c r="N140" s="93"/>
      <c r="O140" s="94"/>
      <c r="P140" s="91"/>
    </row>
    <row r="142">
      <c r="B142" s="105"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0.0096125</v>
      </c>
      <c r="D144" s="64">
        <v>0.0096125</v>
      </c>
      <c r="E144" s="64">
        <v>0.0096125</v>
      </c>
      <c r="F144" s="65">
        <v>0.0096125</v>
      </c>
      <c r="G144" s="63">
        <v>0.0096125</v>
      </c>
      <c r="H144" s="64">
        <v>0.0096125</v>
      </c>
      <c r="I144" s="64">
        <v>0.0096125</v>
      </c>
      <c r="J144" s="64">
        <v>0.0096125</v>
      </c>
      <c r="K144" s="65">
        <v>0.0096125</v>
      </c>
      <c r="L144" s="63">
        <v>0.0096125</v>
      </c>
      <c r="M144" s="64">
        <v>0.0096125</v>
      </c>
      <c r="N144" s="64">
        <v>0.0096125</v>
      </c>
      <c r="O144" s="65">
        <v>0.0096125</v>
      </c>
      <c r="P144" s="69">
        <v>0.12496249999999996</v>
      </c>
    </row>
    <row r="145" ht="24" customHeight="1">
      <c r="B145" s="61" t="s">
        <v>23</v>
      </c>
      <c r="C145" s="67">
        <v>0.1538</v>
      </c>
      <c r="D145" s="37">
        <v>0.1538</v>
      </c>
      <c r="E145" s="37">
        <v>0.1538</v>
      </c>
      <c r="F145" s="59">
        <v>0.1538</v>
      </c>
      <c r="G145" s="67">
        <v>0.1538</v>
      </c>
      <c r="H145" s="37">
        <v>0.1538</v>
      </c>
      <c r="I145" s="37">
        <v>0.1538</v>
      </c>
      <c r="J145" s="37">
        <v>0.1538</v>
      </c>
      <c r="K145" s="59">
        <v>0.1538</v>
      </c>
      <c r="L145" s="67">
        <v>0.1538</v>
      </c>
      <c r="M145" s="37">
        <v>0.1538</v>
      </c>
      <c r="N145" s="37">
        <v>0.1538</v>
      </c>
      <c r="O145" s="59">
        <v>0.1538</v>
      </c>
      <c r="P145" s="59">
        <v>1.9993999999999994</v>
      </c>
    </row>
    <row r="146" ht="24" customHeight="1">
      <c r="B146" s="61" t="s">
        <v>28</v>
      </c>
      <c r="C146" s="66">
        <v>384.5</v>
      </c>
      <c r="D146" s="36">
        <v>384.5</v>
      </c>
      <c r="E146" s="36">
        <v>384.5</v>
      </c>
      <c r="F146" s="58">
        <v>384.5</v>
      </c>
      <c r="G146" s="66">
        <v>384.5</v>
      </c>
      <c r="H146" s="36">
        <v>384.5</v>
      </c>
      <c r="I146" s="36">
        <v>384.5</v>
      </c>
      <c r="J146" s="36">
        <v>384.5</v>
      </c>
      <c r="K146" s="58">
        <v>384.5</v>
      </c>
      <c r="L146" s="66">
        <v>384.5</v>
      </c>
      <c r="M146" s="36">
        <v>384.5</v>
      </c>
      <c r="N146" s="36">
        <v>384.5</v>
      </c>
      <c r="O146" s="58">
        <v>384.5</v>
      </c>
      <c r="P146" s="58">
        <v>4998.5</v>
      </c>
    </row>
    <row r="147" ht="24" customHeight="1">
      <c r="B147" s="61" t="s">
        <v>30</v>
      </c>
      <c r="C147" s="73">
        <v>25</v>
      </c>
      <c r="D147" s="38">
        <v>25</v>
      </c>
      <c r="E147" s="38">
        <v>25</v>
      </c>
      <c r="F147" s="74">
        <v>25</v>
      </c>
      <c r="G147" s="73">
        <v>25</v>
      </c>
      <c r="H147" s="38">
        <v>25</v>
      </c>
      <c r="I147" s="38">
        <v>25</v>
      </c>
      <c r="J147" s="38">
        <v>25</v>
      </c>
      <c r="K147" s="74">
        <v>25</v>
      </c>
      <c r="L147" s="73">
        <v>25</v>
      </c>
      <c r="M147" s="38">
        <v>25</v>
      </c>
      <c r="N147" s="38">
        <v>25</v>
      </c>
      <c r="O147" s="74">
        <v>25</v>
      </c>
      <c r="P147" s="74">
        <v>25</v>
      </c>
    </row>
    <row r="148" ht="24" customHeight="1">
      <c r="B148" s="61" t="s">
        <v>60</v>
      </c>
      <c r="C148" s="70">
        <v>9612.5</v>
      </c>
      <c r="D148" s="71">
        <v>9612.5</v>
      </c>
      <c r="E148" s="71">
        <v>9612.5</v>
      </c>
      <c r="F148" s="72">
        <v>9612.5</v>
      </c>
      <c r="G148" s="70">
        <v>9612.5</v>
      </c>
      <c r="H148" s="71">
        <v>9612.5</v>
      </c>
      <c r="I148" s="71">
        <v>9612.5</v>
      </c>
      <c r="J148" s="71">
        <v>9612.5</v>
      </c>
      <c r="K148" s="72">
        <v>9612.5</v>
      </c>
      <c r="L148" s="70">
        <v>9612.5</v>
      </c>
      <c r="M148" s="71">
        <v>9612.5</v>
      </c>
      <c r="N148" s="71">
        <v>9612.5</v>
      </c>
      <c r="O148" s="72">
        <v>9612.5</v>
      </c>
      <c r="P148" s="72">
        <v>124962.5</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t="e">
        <f>E11/J11</f>
        <v>#VALUE!</v>
      </c>
      <c r="L11" s="43" t="e">
        <f>E11/H11</f>
        <v>#VALUE!</v>
      </c>
      <c r="M11" s="31"/>
      <c r="N11" s="45" t="s">
        <v>38</v>
      </c>
      <c r="O11" s="50" t="s">
        <v>38</v>
      </c>
      <c r="P11" s="79">
        <f>SUM(P9:P10)</f>
        <v>8.1825457088620226</v>
      </c>
      <c r="Q11" s="51" t="s">
        <v>38</v>
      </c>
      <c r="R11" s="51">
        <f>SUM(R9:R10)</f>
        <v>8189.91</v>
      </c>
      <c r="S11" s="47" t="e">
        <f>E11/R11</f>
        <v>#VALUE!</v>
      </c>
      <c r="T11" s="43" t="e">
        <f>E11/P11</f>
        <v>#VALUE!</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t="e">
        <f>E17/J17</f>
        <v>#VALUE!</v>
      </c>
      <c r="L17" s="43" t="e">
        <f>E17/H17</f>
        <v>#VALUE!</v>
      </c>
      <c r="M17" s="31"/>
      <c r="N17" s="45" t="s">
        <v>38</v>
      </c>
      <c r="O17" s="50" t="s">
        <v>38</v>
      </c>
      <c r="P17" s="79">
        <f>SUM(P15:P16)</f>
        <v>7.0929963033270056</v>
      </c>
      <c r="Q17" s="51" t="s">
        <v>38</v>
      </c>
      <c r="R17" s="51">
        <f>SUM(R15:R16)</f>
        <v>7099.380000000001</v>
      </c>
      <c r="S17" s="47" t="e">
        <f>E17/R17</f>
        <v>#VALUE!</v>
      </c>
      <c r="T17" s="43" t="e">
        <f>E17/P17</f>
        <v>#VALUE!</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0">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1.1428800000000001</v>
      </c>
      <c r="F9" s="84">
        <v>62500</v>
      </c>
      <c r="G9" s="85">
        <v>71430</v>
      </c>
      <c r="H9" s="86">
        <v>1.7784337566257766</v>
      </c>
      <c r="I9" s="87">
        <v>2.0325363717724678</v>
      </c>
      <c r="J9" s="83">
        <v>2153.3161068044787</v>
      </c>
      <c r="K9" s="83">
        <v>2460.9819121447031</v>
      </c>
      <c r="L9" s="88">
        <v>29.025000000000034</v>
      </c>
      <c r="M9" s="85">
        <v>35143.282546874958</v>
      </c>
      <c r="N9" s="89">
        <v>1.1609999999999998</v>
      </c>
      <c r="O9" s="86">
        <v>0.87498250034999292</v>
      </c>
      <c r="P9" s="87">
        <v>1</v>
      </c>
      <c r="Q9" s="83">
        <v>2499.9999999999995</v>
      </c>
      <c r="R9" s="83">
        <v>2857.2</v>
      </c>
      <c r="S9" s="88">
        <v>25</v>
      </c>
      <c r="T9" s="85">
        <v>71430</v>
      </c>
    </row>
    <row r="10" ht="24" customHeight="1">
      <c r="A10" s="80" t="s">
        <v>95</v>
      </c>
      <c r="B10" s="25"/>
      <c r="C10" s="8" t="s">
        <v>96</v>
      </c>
      <c r="D10" s="8" t="s">
        <v>94</v>
      </c>
      <c r="E10" s="83">
        <v>1.1428800000000001</v>
      </c>
      <c r="F10" s="84">
        <v>62500</v>
      </c>
      <c r="G10" s="85">
        <v>71430</v>
      </c>
      <c r="H10" s="86">
        <v>1.7784337566257766</v>
      </c>
      <c r="I10" s="87">
        <v>2.0325363717724678</v>
      </c>
      <c r="J10" s="83">
        <v>2153.3161068044787</v>
      </c>
      <c r="K10" s="83">
        <v>2460.9819121447031</v>
      </c>
      <c r="L10" s="88">
        <v>29.025000000000034</v>
      </c>
      <c r="M10" s="85">
        <v>35143.282546874958</v>
      </c>
      <c r="N10" s="89">
        <v>1.1609999999999998</v>
      </c>
      <c r="O10" s="86">
        <v>0.87498250034999292</v>
      </c>
      <c r="P10" s="87">
        <v>1</v>
      </c>
      <c r="Q10" s="83">
        <v>2499.9999999999995</v>
      </c>
      <c r="R10" s="83">
        <v>2857.2</v>
      </c>
      <c r="S10" s="88">
        <v>25</v>
      </c>
      <c r="T10" s="85">
        <v>71430</v>
      </c>
    </row>
    <row r="11" ht="24" customHeight="1">
      <c r="A11" s="80" t="s">
        <v>92</v>
      </c>
      <c r="B11" s="25"/>
      <c r="C11" s="8" t="s">
        <v>97</v>
      </c>
      <c r="D11" s="8" t="s">
        <v>94</v>
      </c>
      <c r="E11" s="83">
        <v>5.4292399999999983</v>
      </c>
      <c r="F11" s="84">
        <v>62500</v>
      </c>
      <c r="G11" s="85">
        <v>339327.5</v>
      </c>
      <c r="H11" s="86">
        <v>1.8157152493066333</v>
      </c>
      <c r="I11" s="87">
        <v>9.8579538601455425</v>
      </c>
      <c r="J11" s="83">
        <v>2196.8365553602821</v>
      </c>
      <c r="K11" s="83">
        <v>11927.152899824254</v>
      </c>
      <c r="L11" s="88">
        <v>28.449999999999889</v>
      </c>
      <c r="M11" s="85">
        <v>34421.696917436195</v>
      </c>
      <c r="N11" s="89">
        <v>1.138</v>
      </c>
      <c r="O11" s="86">
        <v>0.88410164221880083</v>
      </c>
      <c r="P11" s="87">
        <v>4.8000000000000007</v>
      </c>
      <c r="Q11" s="83">
        <v>2500.0000000000009</v>
      </c>
      <c r="R11" s="83">
        <v>13573.1</v>
      </c>
      <c r="S11" s="88">
        <v>25</v>
      </c>
      <c r="T11" s="85">
        <v>70693.229166666672</v>
      </c>
    </row>
    <row r="12" ht="24" customHeight="1">
      <c r="A12" s="80" t="s">
        <v>95</v>
      </c>
      <c r="B12" s="25"/>
      <c r="C12" s="8" t="s">
        <v>98</v>
      </c>
      <c r="D12" s="8" t="s">
        <v>94</v>
      </c>
      <c r="E12" s="83">
        <v>2.0005999999999995</v>
      </c>
      <c r="F12" s="84">
        <v>62500</v>
      </c>
      <c r="G12" s="85">
        <v>125037.5</v>
      </c>
      <c r="H12" s="86">
        <v>1.7819922369379289</v>
      </c>
      <c r="I12" s="87">
        <v>3.5650536692180195</v>
      </c>
      <c r="J12" s="83">
        <v>2153.3161068044792</v>
      </c>
      <c r="K12" s="83">
        <v>4307.92420327304</v>
      </c>
      <c r="L12" s="88">
        <v>29.025000000000002</v>
      </c>
      <c r="M12" s="85">
        <v>35073.104531250006</v>
      </c>
      <c r="N12" s="89">
        <v>1.1610000000000003</v>
      </c>
      <c r="O12" s="86">
        <v>0.6498050584824554</v>
      </c>
      <c r="P12" s="87">
        <v>1.3</v>
      </c>
      <c r="Q12" s="83">
        <v>2500.0000000000005</v>
      </c>
      <c r="R12" s="83">
        <v>5001.5</v>
      </c>
      <c r="S12" s="88">
        <v>25</v>
      </c>
      <c r="T12" s="85">
        <v>96182.692307692312</v>
      </c>
    </row>
    <row r="13" ht="24" customHeight="1">
      <c r="B13" s="25"/>
      <c r="C13" s="39"/>
      <c r="D13" s="40" t="s">
        <v>99</v>
      </c>
      <c r="E13" s="51">
        <v>9.7155999999999985</v>
      </c>
      <c r="F13" s="42" t="s">
        <v>38</v>
      </c>
      <c r="G13" s="43">
        <v>607225</v>
      </c>
      <c r="H13" s="52" t="s">
        <v>38</v>
      </c>
      <c r="I13" s="79">
        <v>17.488080272908498</v>
      </c>
      <c r="J13" s="51" t="s">
        <v>38</v>
      </c>
      <c r="K13" s="51">
        <v>21157.0409273867</v>
      </c>
      <c r="L13" s="47">
        <v>28.700847253832105</v>
      </c>
      <c r="M13" s="43">
        <v>34722.221680368035</v>
      </c>
      <c r="N13" s="45" t="s">
        <v>38</v>
      </c>
      <c r="O13" s="50" t="s">
        <v>38</v>
      </c>
      <c r="P13" s="79">
        <v>8.1000000000000014</v>
      </c>
      <c r="Q13" s="51" t="s">
        <v>38</v>
      </c>
      <c r="R13" s="51">
        <v>24289</v>
      </c>
      <c r="S13" s="47">
        <v>25</v>
      </c>
      <c r="T13" s="43">
        <v>74966.049382716054</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0.45712</v>
      </c>
      <c r="F17" s="84">
        <v>62500</v>
      </c>
      <c r="G17" s="85">
        <v>28570</v>
      </c>
      <c r="H17" s="86">
        <v>1.7784337566257769</v>
      </c>
      <c r="I17" s="87">
        <v>0.81295763882877514</v>
      </c>
      <c r="J17" s="83">
        <v>2153.3161068044787</v>
      </c>
      <c r="K17" s="83">
        <v>984.32385874246336</v>
      </c>
      <c r="L17" s="88">
        <v>29.025000000000009</v>
      </c>
      <c r="M17" s="85">
        <v>35143.282546875009</v>
      </c>
      <c r="N17" s="89">
        <v>1.161</v>
      </c>
      <c r="O17" s="86">
        <v>0.87504375218760932</v>
      </c>
      <c r="P17" s="87">
        <v>0.4</v>
      </c>
      <c r="Q17" s="83">
        <v>2499.9999999999995</v>
      </c>
      <c r="R17" s="83">
        <v>1142.8</v>
      </c>
      <c r="S17" s="88">
        <v>25</v>
      </c>
      <c r="T17" s="85">
        <v>71425</v>
      </c>
    </row>
    <row r="18" ht="24" customHeight="1">
      <c r="A18" s="80" t="s">
        <v>95</v>
      </c>
      <c r="B18" s="25"/>
      <c r="C18" s="8" t="s">
        <v>96</v>
      </c>
      <c r="D18" s="8" t="s">
        <v>94</v>
      </c>
      <c r="E18" s="83">
        <v>0.45712</v>
      </c>
      <c r="F18" s="84">
        <v>62500</v>
      </c>
      <c r="G18" s="85">
        <v>28570</v>
      </c>
      <c r="H18" s="86">
        <v>1.7784337566257769</v>
      </c>
      <c r="I18" s="87">
        <v>0.81295763882877514</v>
      </c>
      <c r="J18" s="83">
        <v>2153.3161068044787</v>
      </c>
      <c r="K18" s="83">
        <v>984.32385874246336</v>
      </c>
      <c r="L18" s="88">
        <v>29.025000000000009</v>
      </c>
      <c r="M18" s="85">
        <v>35143.282546875009</v>
      </c>
      <c r="N18" s="89">
        <v>1.161</v>
      </c>
      <c r="O18" s="86">
        <v>0.87504375218760932</v>
      </c>
      <c r="P18" s="87">
        <v>0.4</v>
      </c>
      <c r="Q18" s="83">
        <v>2499.9999999999995</v>
      </c>
      <c r="R18" s="83">
        <v>1142.8</v>
      </c>
      <c r="S18" s="88">
        <v>25</v>
      </c>
      <c r="T18" s="85">
        <v>71425</v>
      </c>
    </row>
    <row r="19" ht="24" customHeight="1">
      <c r="A19" s="80" t="s">
        <v>92</v>
      </c>
      <c r="B19" s="25"/>
      <c r="C19" s="8" t="s">
        <v>97</v>
      </c>
      <c r="D19" s="8" t="s">
        <v>94</v>
      </c>
      <c r="E19" s="83">
        <v>3.3707599999999993</v>
      </c>
      <c r="F19" s="84">
        <v>62500</v>
      </c>
      <c r="G19" s="85">
        <v>210672.5</v>
      </c>
      <c r="H19" s="86">
        <v>1.8165309051667991</v>
      </c>
      <c r="I19" s="87">
        <v>6.123089713900038</v>
      </c>
      <c r="J19" s="83">
        <v>2196.8365553602821</v>
      </c>
      <c r="K19" s="83">
        <v>7405.0087873462235</v>
      </c>
      <c r="L19" s="88">
        <v>28.450000000000003</v>
      </c>
      <c r="M19" s="85">
        <v>34406.240941032091</v>
      </c>
      <c r="N19" s="89">
        <v>1.1379999999999997</v>
      </c>
      <c r="O19" s="86">
        <v>0.80100630124957006</v>
      </c>
      <c r="P19" s="87">
        <v>2.7</v>
      </c>
      <c r="Q19" s="83">
        <v>2500.0000000000005</v>
      </c>
      <c r="R19" s="83">
        <v>8426.9</v>
      </c>
      <c r="S19" s="88">
        <v>25</v>
      </c>
      <c r="T19" s="85">
        <v>78026.851851851854</v>
      </c>
    </row>
    <row r="20" ht="24" customHeight="1">
      <c r="A20" s="80" t="s">
        <v>95</v>
      </c>
      <c r="B20" s="25"/>
      <c r="C20" s="8" t="s">
        <v>98</v>
      </c>
      <c r="D20" s="8" t="s">
        <v>94</v>
      </c>
      <c r="E20" s="83">
        <v>1.9993999999999994</v>
      </c>
      <c r="F20" s="84">
        <v>62500</v>
      </c>
      <c r="G20" s="85">
        <v>124962.5</v>
      </c>
      <c r="H20" s="86">
        <v>1.7819922369379291</v>
      </c>
      <c r="I20" s="87">
        <v>3.5629152785336942</v>
      </c>
      <c r="J20" s="83">
        <v>2153.3161068044792</v>
      </c>
      <c r="K20" s="83">
        <v>4305.3402239448742</v>
      </c>
      <c r="L20" s="88">
        <v>29.025000000000034</v>
      </c>
      <c r="M20" s="85">
        <v>35073.10453125005</v>
      </c>
      <c r="N20" s="89">
        <v>1.1610000000000003</v>
      </c>
      <c r="O20" s="86">
        <v>0.65019505851755544</v>
      </c>
      <c r="P20" s="87">
        <v>1.3</v>
      </c>
      <c r="Q20" s="83">
        <v>2500.0000000000009</v>
      </c>
      <c r="R20" s="83">
        <v>4998.5</v>
      </c>
      <c r="S20" s="88">
        <v>25</v>
      </c>
      <c r="T20" s="85">
        <v>96125</v>
      </c>
    </row>
    <row r="21" ht="24" customHeight="1">
      <c r="B21" s="25"/>
      <c r="C21" s="39"/>
      <c r="D21" s="40" t="s">
        <v>99</v>
      </c>
      <c r="E21" s="51">
        <v>6.2843999999999989</v>
      </c>
      <c r="F21" s="42" t="s">
        <v>38</v>
      </c>
      <c r="G21" s="43">
        <v>392775</v>
      </c>
      <c r="H21" s="52" t="s">
        <v>38</v>
      </c>
      <c r="I21" s="79">
        <v>11.311920270091282</v>
      </c>
      <c r="J21" s="51" t="s">
        <v>38</v>
      </c>
      <c r="K21" s="51">
        <v>13678.996728776023</v>
      </c>
      <c r="L21" s="47">
        <v>28.713728629946505</v>
      </c>
      <c r="M21" s="43">
        <v>34722.221393170221</v>
      </c>
      <c r="N21" s="45" t="s">
        <v>38</v>
      </c>
      <c r="O21" s="50" t="s">
        <v>38</v>
      </c>
      <c r="P21" s="79">
        <v>4.8</v>
      </c>
      <c r="Q21" s="51" t="s">
        <v>38</v>
      </c>
      <c r="R21" s="51">
        <v>15711</v>
      </c>
      <c r="S21" s="47">
        <v>25</v>
      </c>
      <c r="T21" s="43">
        <v>81828.125</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1.6</v>
      </c>
      <c r="F25" s="84">
        <v>62500</v>
      </c>
      <c r="G25" s="85">
        <v>100000</v>
      </c>
      <c r="H25" s="86">
        <v>3.5568675132515537</v>
      </c>
      <c r="I25" s="87">
        <v>2.845494010601243</v>
      </c>
      <c r="J25" s="83">
        <v>4306.6322136089575</v>
      </c>
      <c r="K25" s="83">
        <v>3445.3057708871665</v>
      </c>
      <c r="L25" s="88">
        <v>29.024999999999967</v>
      </c>
      <c r="M25" s="85">
        <v>35143.282546875038</v>
      </c>
      <c r="N25" s="89">
        <v>1.1609999999999998</v>
      </c>
      <c r="O25" s="86">
        <v>1.7500262525376022</v>
      </c>
      <c r="P25" s="87">
        <v>1.4</v>
      </c>
      <c r="Q25" s="83">
        <v>4999.9999999999991</v>
      </c>
      <c r="R25" s="83">
        <v>4000</v>
      </c>
      <c r="S25" s="88">
        <v>25</v>
      </c>
      <c r="T25" s="85">
        <v>71428.57142857142</v>
      </c>
    </row>
    <row r="26" ht="24" customHeight="1">
      <c r="A26" s="80" t="s">
        <v>95</v>
      </c>
      <c r="B26" s="25"/>
      <c r="C26" s="8" t="s">
        <v>96</v>
      </c>
      <c r="D26" s="8" t="s">
        <v>94</v>
      </c>
      <c r="E26" s="83">
        <v>1.6</v>
      </c>
      <c r="F26" s="84">
        <v>62500</v>
      </c>
      <c r="G26" s="85">
        <v>100000</v>
      </c>
      <c r="H26" s="86">
        <v>3.5568675132515537</v>
      </c>
      <c r="I26" s="87">
        <v>2.845494010601243</v>
      </c>
      <c r="J26" s="83">
        <v>4306.6322136089575</v>
      </c>
      <c r="K26" s="83">
        <v>3445.3057708871665</v>
      </c>
      <c r="L26" s="88">
        <v>29.024999999999967</v>
      </c>
      <c r="M26" s="85">
        <v>35143.282546875038</v>
      </c>
      <c r="N26" s="89">
        <v>1.1609999999999998</v>
      </c>
      <c r="O26" s="86">
        <v>1.7500262525376022</v>
      </c>
      <c r="P26" s="87">
        <v>1.4</v>
      </c>
      <c r="Q26" s="83">
        <v>4999.9999999999991</v>
      </c>
      <c r="R26" s="83">
        <v>4000</v>
      </c>
      <c r="S26" s="88">
        <v>25</v>
      </c>
      <c r="T26" s="85">
        <v>71428.57142857142</v>
      </c>
    </row>
    <row r="27" ht="24" customHeight="1">
      <c r="A27" s="80" t="s">
        <v>92</v>
      </c>
      <c r="B27" s="25"/>
      <c r="C27" s="8" t="s">
        <v>97</v>
      </c>
      <c r="D27" s="8" t="s">
        <v>94</v>
      </c>
      <c r="E27" s="83">
        <v>8.7999999999999972</v>
      </c>
      <c r="F27" s="84">
        <v>62500</v>
      </c>
      <c r="G27" s="85">
        <v>550000</v>
      </c>
      <c r="H27" s="86">
        <v>3.6322461544734326</v>
      </c>
      <c r="I27" s="87">
        <v>15.981043574045581</v>
      </c>
      <c r="J27" s="83">
        <v>4393.6731107205642</v>
      </c>
      <c r="K27" s="83">
        <v>19332.161687170475</v>
      </c>
      <c r="L27" s="88">
        <v>28.449999999999964</v>
      </c>
      <c r="M27" s="85">
        <v>34415.775005659882</v>
      </c>
      <c r="N27" s="89">
        <v>1.138</v>
      </c>
      <c r="O27" s="86">
        <v>1.6851079434683709</v>
      </c>
      <c r="P27" s="87">
        <v>7.5000000000000009</v>
      </c>
      <c r="Q27" s="83">
        <v>5000.0000000000018</v>
      </c>
      <c r="R27" s="83">
        <v>22000</v>
      </c>
      <c r="S27" s="88">
        <v>25</v>
      </c>
      <c r="T27" s="85">
        <v>73333.333333333328</v>
      </c>
    </row>
    <row r="28" ht="24" customHeight="1">
      <c r="A28" s="80" t="s">
        <v>95</v>
      </c>
      <c r="B28" s="25"/>
      <c r="C28" s="8" t="s">
        <v>98</v>
      </c>
      <c r="D28" s="8" t="s">
        <v>94</v>
      </c>
      <c r="E28" s="83">
        <v>3.9999999999999991</v>
      </c>
      <c r="F28" s="84">
        <v>62500</v>
      </c>
      <c r="G28" s="85">
        <v>250000</v>
      </c>
      <c r="H28" s="86">
        <v>3.5639844738758582</v>
      </c>
      <c r="I28" s="87">
        <v>7.1279689477517136</v>
      </c>
      <c r="J28" s="83">
        <v>4306.6322136089584</v>
      </c>
      <c r="K28" s="83">
        <v>8613.2644272179132</v>
      </c>
      <c r="L28" s="88">
        <v>29.02500000000002</v>
      </c>
      <c r="M28" s="85">
        <v>35073.104531250028</v>
      </c>
      <c r="N28" s="89">
        <v>1.1610000000000003</v>
      </c>
      <c r="O28" s="86">
        <v>1.3000001170000108</v>
      </c>
      <c r="P28" s="87">
        <v>2.6</v>
      </c>
      <c r="Q28" s="83">
        <v>5000.0000000000018</v>
      </c>
      <c r="R28" s="83">
        <v>10000</v>
      </c>
      <c r="S28" s="88">
        <v>25</v>
      </c>
      <c r="T28" s="85">
        <v>96153.846153846156</v>
      </c>
    </row>
    <row r="29" ht="24" customHeight="1">
      <c r="B29" s="25"/>
      <c r="C29" s="39"/>
      <c r="D29" s="40" t="s">
        <v>99</v>
      </c>
      <c r="E29" s="51">
        <v>15.999999999999996</v>
      </c>
      <c r="F29" s="42" t="s">
        <v>38</v>
      </c>
      <c r="G29" s="43">
        <v>1000000</v>
      </c>
      <c r="H29" s="52" t="s">
        <v>38</v>
      </c>
      <c r="I29" s="79">
        <v>28.800000542999779</v>
      </c>
      <c r="J29" s="51" t="s">
        <v>38</v>
      </c>
      <c r="K29" s="51">
        <v>34836.03765616272</v>
      </c>
      <c r="L29" s="47">
        <v>28.705905357841239</v>
      </c>
      <c r="M29" s="43">
        <v>34722.221567563909</v>
      </c>
      <c r="N29" s="45" t="s">
        <v>38</v>
      </c>
      <c r="O29" s="50" t="s">
        <v>38</v>
      </c>
      <c r="P29" s="79">
        <v>12.9</v>
      </c>
      <c r="Q29" s="51" t="s">
        <v>38</v>
      </c>
      <c r="R29" s="51">
        <v>40000</v>
      </c>
      <c r="S29" s="47">
        <v>25</v>
      </c>
      <c r="T29" s="43">
        <v>77519.379844961251</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C5:D5"/>
    <mergeCell ref="H5:I5"/>
    <mergeCell ref="J5:K5"/>
    <mergeCell ref="L5:M5"/>
    <mergeCell ref="F33:T33"/>
    <mergeCell ref="F35:T35"/>
    <mergeCell ref="F37:T37"/>
    <mergeCell ref="F39:T39"/>
    <mergeCell ref="O5:P5"/>
    <mergeCell ref="Q5:S5"/>
    <mergeCell ref="E5:G5"/>
    <mergeCell ref="H7:M7"/>
    <mergeCell ref="N7:T7"/>
    <mergeCell ref="F31:T31"/>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2020-03-30T18:17:46Z</dcterms:modified>
</cp:coreProperties>
</file>