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0D3E9CC2-EFB1-4D34-BEE4-ABC703384B5A}" xr6:coauthVersionLast="31" xr6:coauthVersionMax="31" xr10:uidLastSave="{00000000-0000-0000-0000-000000000000}"/>
  <bookViews>
    <workbookView xWindow="390" yWindow="390" windowWidth="27360" windowHeight="1524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D24" i="4"/>
  <c r="D22" i="4"/>
  <c r="D20" i="4"/>
  <c r="D18" i="4"/>
  <c r="D2" i="2"/>
  <c r="D2" i="4"/>
  <c r="L2" i="4"/>
  <c r="L5" i="4"/>
  <c r="K5" i="4"/>
  <c r="J5" i="4"/>
  <c r="I5" i="4"/>
  <c r="H5" i="4"/>
  <c r="G5" i="4"/>
  <c r="E5" i="4"/>
  <c r="D5" i="4"/>
  <c r="C5" i="4"/>
  <c r="D5" i="2"/>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<sst xmlns="http://schemas.openxmlformats.org/spreadsheetml/2006/main" count="370" uniqueCount="91">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</sst>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00"/>
    <numFmt numFmtId="169" formatCode="d/m;@"/>
  </numFmts>
  <fonts count="14"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2"/>
      <color rgb="FFECF0F3"/>
      <name val="Calibri"/>
      <family val="2"/>
      <scheme val="min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0" borderId="0"/>
    <xf numFmtId="0" fontId="11" fillId="5" borderId="0" applyNumberFormat="0" applyBorder="0" applyAlignment="0" applyProtection="0"/>
    <xf numFmtId="0" fontId="11" fillId="6" borderId="0" applyNumberFormat="0" applyBorder="0" applyAlignment="0" applyProtection="0"/>
  </cellStyleXfs>
  <cellXfs count="185">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4" fontId="8" fillId="3" borderId="2" xfId="0" applyNumberFormat="1" applyFont="1" applyFill="1" applyBorder="1" applyAlignment="1">
      <alignment horizontal="left" vertical="center" indent="1"/>
    </xf>
    <xf numFmtId="164" fontId="8"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7" fillId="0" borderId="4" xfId="0" applyFont="1" applyFill="1" applyBorder="1" applyAlignment="1">
      <alignment horizontal="left" vertical="center"/>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10" fillId="0" borderId="24" xfId="0" applyFont="1" applyFill="1" applyBorder="1" applyAlignment="1">
      <alignment horizontal="left"/>
    </xf>
    <xf numFmtId="0" fontId="10"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1" fillId="6" borderId="0" xfId="3"/>
    <xf numFmtId="0" fontId="11"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3" fontId="8" fillId="4" borderId="0" xfId="0" applyNumberFormat="1" applyFont="1" applyFill="1" applyBorder="1" applyAlignment="1">
      <alignment horizontal="left" vertical="center" indent="1"/>
    </xf>
    <xf numFmtId="3" fontId="8" fillId="4" borderId="4" xfId="0" applyNumberFormat="1" applyFont="1" applyFill="1" applyBorder="1" applyAlignment="1">
      <alignment horizontal="left" vertical="center" indent="1"/>
    </xf>
    <xf numFmtId="3" fontId="8" fillId="3" borderId="0" xfId="0" applyNumberFormat="1" applyFont="1" applyFill="1" applyBorder="1" applyAlignment="1">
      <alignment horizontal="left" vertical="center" indent="1"/>
    </xf>
    <xf numFmtId="3" fontId="8" fillId="3" borderId="4"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8" fillId="4" borderId="0" xfId="0" applyNumberFormat="1" applyFont="1" applyFill="1" applyBorder="1" applyAlignment="1">
      <alignment horizontal="left" vertical="center" indent="1"/>
    </xf>
    <xf numFmtId="165" fontId="8" fillId="4" borderId="4"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8" xfId="0" applyFont="1" applyFill="1" applyBorder="1" applyAlignment="1">
      <alignment horizontal="right" vertical="center" indent="1"/>
    </xf>
    <xf numFmtId="0" fontId="6" fillId="7" borderId="13" xfId="0" applyFont="1" applyFill="1" applyBorder="1" applyAlignment="1">
      <alignment horizontal="righ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169" fontId="13" fillId="8" borderId="11" xfId="0" applyNumberFormat="1" applyFont="1" applyFill="1" applyBorder="1" applyAlignment="1">
      <alignment horizontal="left" vertical="center" indent="1"/>
    </xf>
    <xf numFmtId="169" fontId="13" fillId="8" borderId="10" xfId="0" applyNumberFormat="1" applyFont="1" applyFill="1" applyBorder="1" applyAlignment="1">
      <alignment horizontal="left" vertical="center" indent="1"/>
    </xf>
    <xf numFmtId="169" fontId="13" fillId="8" borderId="14" xfId="0" applyNumberFormat="1" applyFont="1" applyFill="1" applyBorder="1" applyAlignment="1">
      <alignment horizontal="left" vertical="center" indent="1"/>
    </xf>
    <xf numFmtId="3" fontId="13"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1" fillId="0" borderId="0" xfId="3" applyFill="1"/>
    <xf numFmtId="0" fontId="0" fillId="0" borderId="0" xfId="0" applyFill="1"/>
    <xf numFmtId="0" fontId="11"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12" xfId="0" applyFont="1" applyFill="1" applyBorder="1" applyAlignment="1">
      <alignment horizontal="center" vertical="center"/>
    </xf>
    <xf numFmtId="0" fontId="2" fillId="0" borderId="0" xfId="0" applyFont="1" applyAlignment="1">
      <alignment vertical="top" wrapText="1" shrinkToFit="1"/>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1"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3.25" style="8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70</v>
      </c>
      <c r="J4" s="1" t="s">
        <v>14</v>
      </c>
      <c r="K4" s="1" t="s">
        <v>16</v>
      </c>
      <c r="L4" s="1" t="s">
        <v>18</v>
      </c>
    </row>
    <row r="5" spans="3:20" s="2" customFormat="1" ht="18" customHeight="1" x14ac:dyDescent="0.25">
      <c r="C5" s="65">
        <f>Proposal!C5</f>
        <v>0</v>
      </c>
      <c r="D5" s="159">
        <f>Proposal!E5</f>
        <v>0</v>
      </c>
      <c r="E5" s="172">
        <f>Proposal!I5</f>
        <v>0</v>
      </c>
      <c r="F5" s="172"/>
      <c r="G5" s="65">
        <f>Proposal!K5</f>
        <v>0</v>
      </c>
      <c r="H5" s="65">
        <f>Proposal!M5</f>
        <v>0</v>
      </c>
      <c r="I5" s="65">
        <f>Proposal!O5</f>
        <v>0</v>
      </c>
      <c r="J5" s="65">
        <f>Proposal!P5</f>
        <v>0</v>
      </c>
      <c r="K5" s="65">
        <f>Proposal!R5</f>
        <v>0</v>
      </c>
      <c r="L5" s="65">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5" t="s">
        <v>58</v>
      </c>
      <c r="D8" s="76" t="s">
        <v>59</v>
      </c>
      <c r="E8" s="76" t="s">
        <v>19</v>
      </c>
      <c r="F8" s="76" t="s">
        <v>60</v>
      </c>
      <c r="G8" s="76" t="s">
        <v>54</v>
      </c>
      <c r="H8" s="76" t="s">
        <v>21</v>
      </c>
      <c r="I8" s="76" t="s">
        <v>61</v>
      </c>
      <c r="J8" s="81" t="s">
        <v>62</v>
      </c>
      <c r="K8" s="77" t="s">
        <v>26</v>
      </c>
      <c r="M8" s="54"/>
      <c r="N8" s="54"/>
      <c r="O8" s="54"/>
      <c r="P8" s="54"/>
      <c r="Q8" s="54"/>
      <c r="R8" s="54"/>
      <c r="S8" s="54"/>
      <c r="T8" s="54"/>
    </row>
    <row r="9" spans="3:20" ht="24" customHeight="1" x14ac:dyDescent="0.25">
      <c r="C9" s="70"/>
      <c r="D9" s="71"/>
      <c r="E9" s="72"/>
      <c r="F9" s="73"/>
      <c r="G9" s="74"/>
      <c r="H9" s="74"/>
      <c r="I9" s="72"/>
      <c r="J9" s="82"/>
      <c r="K9" s="84"/>
    </row>
    <row r="10" spans="3:20" ht="24" customHeight="1" x14ac:dyDescent="0.25">
      <c r="C10" s="35"/>
      <c r="D10" s="80"/>
      <c r="E10" s="86"/>
      <c r="F10" s="79" t="s">
        <v>35</v>
      </c>
      <c r="G10" s="85" t="s">
        <v>35</v>
      </c>
      <c r="H10" s="78"/>
      <c r="I10" s="79" t="s">
        <v>35</v>
      </c>
      <c r="J10" s="83"/>
      <c r="K10" s="87"/>
    </row>
    <row r="12" spans="3:20" ht="24" customHeight="1" x14ac:dyDescent="0.25">
      <c r="C12" s="49" t="s">
        <v>63</v>
      </c>
      <c r="I12" s="54"/>
    </row>
    <row r="13" spans="3:20" ht="39.950000000000003" customHeight="1" x14ac:dyDescent="0.25">
      <c r="C13" s="89" t="s">
        <v>19</v>
      </c>
      <c r="D13" s="90" t="s">
        <v>54</v>
      </c>
      <c r="E13" s="90"/>
      <c r="F13" s="90" t="s">
        <v>61</v>
      </c>
      <c r="G13" s="90"/>
      <c r="H13" s="90" t="s">
        <v>26</v>
      </c>
      <c r="I13" s="91"/>
    </row>
    <row r="14" spans="3:20" s="88" customFormat="1" ht="48" customHeight="1" x14ac:dyDescent="0.25">
      <c r="C14" s="92"/>
      <c r="D14" s="94"/>
      <c r="E14" s="94"/>
      <c r="F14" s="93"/>
      <c r="G14" s="93"/>
      <c r="H14" s="96"/>
      <c r="I14" s="95"/>
      <c r="J14" s="3"/>
      <c r="K14" s="3"/>
      <c r="L14" s="117"/>
      <c r="M14" s="117"/>
      <c r="N14" s="117"/>
      <c r="O14" s="117"/>
      <c r="P14" s="117"/>
      <c r="Q14" s="117"/>
      <c r="R14" s="117"/>
    </row>
    <row r="15" spans="3:20" s="88" customFormat="1" ht="8.1" customHeight="1" x14ac:dyDescent="0.25">
      <c r="C15" s="99"/>
      <c r="D15" s="100"/>
      <c r="E15" s="100"/>
      <c r="F15" s="101"/>
      <c r="G15" s="101"/>
      <c r="H15" s="97"/>
      <c r="I15" s="97"/>
      <c r="J15" s="3"/>
      <c r="K15" s="3"/>
      <c r="L15" s="65"/>
      <c r="M15" s="65"/>
      <c r="N15" s="65"/>
      <c r="O15" s="65"/>
      <c r="P15" s="65"/>
      <c r="Q15" s="65"/>
      <c r="R15" s="65"/>
    </row>
    <row r="16" spans="3:20" s="108" customFormat="1" ht="48" customHeight="1" x14ac:dyDescent="0.3">
      <c r="C16" s="102" t="s">
        <v>64</v>
      </c>
      <c r="D16" s="98"/>
      <c r="E16" s="98"/>
      <c r="F16" s="101"/>
      <c r="G16" s="103" t="s">
        <v>65</v>
      </c>
      <c r="H16" s="98"/>
      <c r="I16" s="104"/>
      <c r="J16" s="3"/>
      <c r="K16" s="3"/>
      <c r="L16" s="117"/>
      <c r="M16" s="117"/>
      <c r="N16" s="117"/>
      <c r="O16" s="117"/>
      <c r="P16" s="117"/>
      <c r="Q16" s="117"/>
      <c r="R16" s="117"/>
    </row>
    <row r="17" spans="3:18" s="88" customFormat="1" ht="8.1" customHeight="1" x14ac:dyDescent="0.25">
      <c r="C17" s="99"/>
      <c r="D17" s="100"/>
      <c r="E17" s="100"/>
      <c r="F17" s="101"/>
      <c r="G17" s="101"/>
      <c r="H17" s="97"/>
      <c r="I17" s="97"/>
      <c r="J17" s="3"/>
      <c r="K17" s="3"/>
      <c r="L17" s="109"/>
      <c r="M17" s="109"/>
      <c r="N17" s="109"/>
      <c r="O17" s="109"/>
      <c r="P17" s="109"/>
      <c r="Q17" s="109"/>
      <c r="R17" s="109"/>
    </row>
    <row r="18" spans="3:18" s="88" customFormat="1" ht="48" customHeight="1" x14ac:dyDescent="0.25">
      <c r="C18" s="51" t="s">
        <v>42</v>
      </c>
      <c r="D18" s="175">
        <f>Proposal!F20</f>
        <v>0</v>
      </c>
      <c r="E18" s="175"/>
      <c r="F18" s="175"/>
      <c r="G18" s="175"/>
      <c r="H18" s="175"/>
      <c r="I18" s="175"/>
      <c r="J18" s="175"/>
      <c r="K18" s="175"/>
      <c r="L18" s="117"/>
      <c r="M18" s="117"/>
      <c r="N18" s="117"/>
      <c r="O18" s="117"/>
      <c r="P18" s="117"/>
      <c r="Q18" s="117"/>
      <c r="R18" s="117"/>
    </row>
    <row r="19" spans="3:18" s="88" customFormat="1" ht="8.1" customHeight="1" x14ac:dyDescent="0.25">
      <c r="C19" s="1"/>
      <c r="D19" s="65"/>
      <c r="E19" s="65"/>
      <c r="F19" s="65"/>
      <c r="G19" s="65"/>
      <c r="H19" s="65"/>
      <c r="I19" s="65"/>
      <c r="J19" s="65"/>
      <c r="K19" s="65"/>
      <c r="L19" s="109"/>
      <c r="M19" s="109"/>
      <c r="N19" s="109"/>
      <c r="O19" s="109"/>
      <c r="P19" s="109"/>
      <c r="Q19" s="109"/>
      <c r="R19" s="109"/>
    </row>
    <row r="20" spans="3:18" s="108" customFormat="1" ht="48.95" customHeight="1" x14ac:dyDescent="0.25">
      <c r="C20" s="51" t="s">
        <v>36</v>
      </c>
      <c r="D20" s="175">
        <f>Proposal!F22</f>
        <v>0</v>
      </c>
      <c r="E20" s="175"/>
      <c r="F20" s="175"/>
      <c r="G20" s="175"/>
      <c r="H20" s="175"/>
      <c r="I20" s="175"/>
      <c r="J20" s="175"/>
      <c r="K20" s="175"/>
      <c r="L20" s="117"/>
      <c r="M20" s="117"/>
      <c r="N20" s="117"/>
      <c r="O20" s="117"/>
      <c r="P20" s="117"/>
      <c r="Q20" s="117"/>
      <c r="R20" s="117"/>
    </row>
    <row r="21" spans="3:18" s="88" customFormat="1" ht="8.1" customHeight="1" x14ac:dyDescent="0.25">
      <c r="C21" s="1"/>
      <c r="D21" s="109"/>
      <c r="E21" s="109"/>
      <c r="F21" s="109"/>
      <c r="G21" s="109"/>
      <c r="H21" s="109"/>
      <c r="I21" s="109"/>
      <c r="J21" s="109"/>
      <c r="K21" s="109"/>
      <c r="L21" s="109"/>
      <c r="M21" s="109"/>
      <c r="N21" s="109"/>
      <c r="O21" s="109"/>
      <c r="P21" s="109"/>
      <c r="Q21" s="109"/>
      <c r="R21" s="109"/>
    </row>
    <row r="22" spans="3:18" s="88" customFormat="1" ht="147" customHeight="1" x14ac:dyDescent="0.25">
      <c r="C22" s="51" t="s">
        <v>47</v>
      </c>
      <c r="D22" s="175">
        <f>Proposal!F24</f>
        <v>0</v>
      </c>
      <c r="E22" s="175"/>
      <c r="F22" s="175"/>
      <c r="G22" s="175"/>
      <c r="H22" s="175"/>
      <c r="I22" s="175"/>
      <c r="J22" s="175"/>
      <c r="K22" s="175"/>
      <c r="L22" s="66"/>
      <c r="M22" s="66"/>
      <c r="N22" s="66"/>
      <c r="O22" s="66"/>
      <c r="P22" s="66"/>
      <c r="Q22" s="66"/>
      <c r="R22" s="66"/>
    </row>
    <row r="23" spans="3:18" ht="24" customHeight="1" x14ac:dyDescent="0.25">
      <c r="C23" s="1"/>
      <c r="D23" s="109"/>
      <c r="E23" s="109"/>
      <c r="F23" s="109"/>
      <c r="G23" s="109"/>
      <c r="H23" s="109"/>
      <c r="I23" s="109"/>
      <c r="J23" s="109"/>
      <c r="K23" s="109"/>
    </row>
    <row r="24" spans="3:18" ht="24" customHeight="1" x14ac:dyDescent="0.25">
      <c r="C24" s="51" t="s">
        <v>48</v>
      </c>
      <c r="D24" s="175">
        <f>Proposal!F26</f>
        <v>0</v>
      </c>
      <c r="E24" s="175"/>
      <c r="F24" s="175"/>
      <c r="G24" s="175"/>
      <c r="H24" s="175"/>
      <c r="I24" s="175"/>
      <c r="J24" s="175"/>
      <c r="K24" s="175"/>
    </row>
    <row r="25" spans="3:18" ht="24" customHeight="1" x14ac:dyDescent="0.25">
      <c r="C25" s="1"/>
      <c r="D25" s="109"/>
      <c r="E25" s="109"/>
      <c r="F25" s="109"/>
      <c r="G25" s="109"/>
      <c r="H25" s="109"/>
      <c r="I25" s="109"/>
      <c r="J25" s="109"/>
      <c r="K25" s="109"/>
    </row>
    <row r="26" spans="3:18" ht="24" customHeight="1" x14ac:dyDescent="0.25">
      <c r="C26" s="51" t="s">
        <v>49</v>
      </c>
      <c r="D26" s="174">
        <f>Proposal!F28</f>
        <v>0</v>
      </c>
      <c r="E26" s="175"/>
      <c r="F26" s="175"/>
      <c r="G26" s="175"/>
      <c r="H26" s="175"/>
      <c r="I26" s="175"/>
      <c r="J26" s="175"/>
      <c r="K26" s="175"/>
    </row>
    <row r="27" spans="3:18" ht="24" customHeight="1" x14ac:dyDescent="0.25">
      <c r="D27" s="173"/>
      <c r="E27" s="173"/>
      <c r="F27" s="173"/>
      <c r="G27" s="173"/>
      <c r="H27" s="173"/>
      <c r="I27" s="173"/>
      <c r="J27" s="173"/>
      <c r="K27" s="173"/>
    </row>
  </sheetData>
  <mergeCells count="7">
    <mergeCell ref="E5:F5"/>
    <mergeCell ref="D27:K27"/>
    <mergeCell ref="D26:K26"/>
    <mergeCell ref="D18:K18"/>
    <mergeCell ref="D20:K20"/>
    <mergeCell ref="D22:K22"/>
    <mergeCell ref="D24:K24"/>
  </mergeCells>
  <conditionalFormatting sqref="L14:R22">
    <cfRule type="expression" dxfId="23" priority="5">
      <formula>$A14="Even"</formula>
    </cfRule>
  </conditionalFormatting>
  <conditionalFormatting sqref="C19:K19 C21:K21 C20:D20 C23:K23 C22 C25:K25 C24 C26 C18:D18">
    <cfRule type="expression" dxfId="22" priority="4">
      <formula>$A14="Even"</formula>
    </cfRule>
  </conditionalFormatting>
  <conditionalFormatting sqref="D22">
    <cfRule type="expression" dxfId="21" priority="3">
      <formula>$A18="Even"</formula>
    </cfRule>
  </conditionalFormatting>
  <conditionalFormatting sqref="D24">
    <cfRule type="expression" dxfId="20" priority="2">
      <formula>$A20="Even"</formula>
    </cfRule>
  </conditionalFormatting>
  <conditionalFormatting sqref="D26">
    <cfRule type="expression" dxfId="19"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5"/>
  <sheetViews>
    <sheetView showGridLines="0" workbookViewId="0">
      <selection activeCell="C15" sqref="C1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6" width="11.875" style="3" customWidth="1"/>
    <col min="17" max="17" width="3" style="3" customWidth="1"/>
    <col min="18" max="16384" width="10.625" style="3"/>
  </cols>
  <sheetData>
    <row r="1" spans="1:16" ht="18" customHeight="1" x14ac:dyDescent="0.25"/>
    <row r="2" spans="1:16" ht="24" customHeight="1" x14ac:dyDescent="0.25">
      <c r="C2" s="4"/>
      <c r="D2" s="4" t="str">
        <f>SUBSTITUTE(Proposal!F2, "Broadcast Proposal", "Flow Chart")</f>
        <v xml:space="preserve">Flow Chart </v>
      </c>
      <c r="G2" s="4"/>
      <c r="K2" s="4"/>
      <c r="P2" s="5" t="s">
        <v>13</v>
      </c>
    </row>
    <row r="3" spans="1:16" ht="18" customHeight="1" x14ac:dyDescent="0.25"/>
    <row r="4" spans="1:16" s="1" customFormat="1" ht="18" customHeight="1" x14ac:dyDescent="0.25">
      <c r="B4" s="1" t="s">
        <v>6</v>
      </c>
      <c r="C4" s="1" t="s">
        <v>70</v>
      </c>
      <c r="D4" s="1" t="s">
        <v>36</v>
      </c>
    </row>
    <row r="5" spans="1:16" s="2" customFormat="1" ht="18" customHeight="1" x14ac:dyDescent="0.25">
      <c r="B5" s="65">
        <f>Proposal!K5</f>
        <v>0</v>
      </c>
      <c r="C5" s="65">
        <f>Proposal!O5</f>
        <v>0</v>
      </c>
      <c r="D5" s="172">
        <f>Proposal!F22</f>
        <v>0</v>
      </c>
      <c r="E5" s="172"/>
      <c r="F5" s="172"/>
      <c r="G5" s="172"/>
      <c r="H5" s="172"/>
      <c r="I5" s="172"/>
      <c r="J5" s="172"/>
      <c r="K5" s="172"/>
      <c r="L5" s="172"/>
      <c r="M5" s="172"/>
      <c r="N5" s="172"/>
      <c r="O5" s="172"/>
      <c r="P5" s="172"/>
    </row>
    <row r="6" spans="1:16" ht="24" customHeight="1" x14ac:dyDescent="0.25">
      <c r="P6" s="54"/>
    </row>
    <row r="7" spans="1:16" ht="24" customHeight="1" x14ac:dyDescent="0.25">
      <c r="A7" s="54"/>
      <c r="B7" s="64"/>
      <c r="C7" s="176"/>
      <c r="D7" s="176"/>
      <c r="E7" s="176"/>
      <c r="F7" s="177"/>
      <c r="G7" s="176"/>
      <c r="H7" s="176"/>
      <c r="I7" s="176"/>
      <c r="J7" s="177"/>
      <c r="K7" s="178"/>
      <c r="L7" s="176"/>
      <c r="M7" s="176"/>
      <c r="N7" s="176"/>
      <c r="O7" s="177"/>
      <c r="P7" s="29"/>
    </row>
    <row r="8" spans="1:16" ht="24" customHeight="1" x14ac:dyDescent="0.25">
      <c r="A8" s="54"/>
      <c r="B8" s="63"/>
      <c r="C8" s="52"/>
      <c r="D8" s="52"/>
      <c r="E8" s="52"/>
      <c r="F8" s="53"/>
      <c r="G8" s="52"/>
      <c r="H8" s="52"/>
      <c r="I8" s="52"/>
      <c r="J8" s="53"/>
      <c r="K8" s="52"/>
      <c r="L8" s="52"/>
      <c r="M8" s="52"/>
      <c r="N8" s="52"/>
      <c r="O8" s="53"/>
      <c r="P8" s="57" t="s">
        <v>34</v>
      </c>
    </row>
    <row r="9" spans="1:16" s="130" customFormat="1" ht="24" customHeight="1" x14ac:dyDescent="0.25">
      <c r="B9" s="151" t="s">
        <v>55</v>
      </c>
      <c r="C9" s="138"/>
      <c r="D9" s="139"/>
      <c r="E9" s="139"/>
      <c r="F9" s="56"/>
      <c r="G9" s="138"/>
      <c r="H9" s="139"/>
      <c r="I9" s="139"/>
      <c r="J9" s="56"/>
      <c r="K9" s="138"/>
      <c r="L9" s="139"/>
      <c r="M9" s="139"/>
      <c r="N9" s="139"/>
      <c r="O9" s="56"/>
      <c r="P9" s="142" t="s">
        <v>35</v>
      </c>
    </row>
    <row r="10" spans="1:16" s="130" customFormat="1" ht="24" customHeight="1" x14ac:dyDescent="0.25">
      <c r="B10" s="152" t="s">
        <v>19</v>
      </c>
      <c r="C10" s="141"/>
      <c r="D10" s="133"/>
      <c r="E10" s="143"/>
      <c r="F10" s="144"/>
      <c r="G10" s="141"/>
      <c r="H10" s="133"/>
      <c r="I10" s="143"/>
      <c r="J10" s="144"/>
      <c r="K10" s="141"/>
      <c r="L10" s="133"/>
      <c r="M10" s="143"/>
      <c r="N10" s="143"/>
      <c r="O10" s="136"/>
      <c r="P10" s="136"/>
    </row>
    <row r="11" spans="1:16" s="130" customFormat="1" ht="24" customHeight="1" x14ac:dyDescent="0.25">
      <c r="B11" s="152" t="s">
        <v>53</v>
      </c>
      <c r="C11" s="140"/>
      <c r="D11" s="132"/>
      <c r="E11" s="145"/>
      <c r="F11" s="146"/>
      <c r="G11" s="140"/>
      <c r="H11" s="132"/>
      <c r="I11" s="145"/>
      <c r="J11" s="146"/>
      <c r="K11" s="140"/>
      <c r="L11" s="132"/>
      <c r="M11" s="145"/>
      <c r="N11" s="145"/>
      <c r="O11" s="135"/>
      <c r="P11" s="135"/>
    </row>
    <row r="12" spans="1:16" s="130" customFormat="1" ht="24" customHeight="1" x14ac:dyDescent="0.25">
      <c r="B12" s="152" t="s">
        <v>26</v>
      </c>
      <c r="C12" s="147"/>
      <c r="D12" s="134"/>
      <c r="E12" s="148"/>
      <c r="F12" s="149"/>
      <c r="G12" s="147"/>
      <c r="H12" s="134"/>
      <c r="I12" s="148"/>
      <c r="J12" s="149"/>
      <c r="K12" s="147"/>
      <c r="L12" s="134"/>
      <c r="M12" s="148"/>
      <c r="N12" s="148"/>
      <c r="O12" s="150"/>
      <c r="P12" s="150"/>
    </row>
    <row r="13" spans="1:16" s="130" customFormat="1" ht="24" customHeight="1" x14ac:dyDescent="0.25">
      <c r="B13" s="152" t="s">
        <v>54</v>
      </c>
      <c r="C13" s="58"/>
      <c r="D13" s="59"/>
      <c r="E13" s="61"/>
      <c r="F13" s="62"/>
      <c r="G13" s="58"/>
      <c r="H13" s="59"/>
      <c r="I13" s="61"/>
      <c r="J13" s="62"/>
      <c r="K13" s="58"/>
      <c r="L13" s="59"/>
      <c r="M13" s="61"/>
      <c r="N13" s="61"/>
      <c r="O13" s="60"/>
      <c r="P13" s="60"/>
    </row>
    <row r="14" spans="1:16" s="130" customFormat="1" ht="24" customHeight="1" x14ac:dyDescent="0.25">
      <c r="B14" s="154" t="s">
        <v>88</v>
      </c>
      <c r="C14" s="155"/>
      <c r="D14" s="156"/>
      <c r="E14" s="156"/>
      <c r="F14" s="156"/>
      <c r="G14" s="155"/>
      <c r="H14" s="156"/>
      <c r="I14" s="156"/>
      <c r="J14" s="157"/>
      <c r="K14" s="155"/>
      <c r="L14" s="156"/>
      <c r="M14" s="156"/>
      <c r="N14" s="156"/>
      <c r="O14" s="157"/>
      <c r="P14" s="158"/>
    </row>
    <row r="15" spans="1:16" s="130" customFormat="1" ht="24" customHeight="1" x14ac:dyDescent="0.25">
      <c r="C15" s="131"/>
      <c r="D15" s="131"/>
      <c r="E15" s="153"/>
      <c r="F15" s="153"/>
      <c r="G15" s="131"/>
      <c r="H15" s="131"/>
      <c r="I15" s="153"/>
      <c r="J15" s="153"/>
      <c r="K15" s="131"/>
      <c r="L15" s="131"/>
      <c r="M15" s="153"/>
      <c r="N15" s="153"/>
      <c r="O15" s="153"/>
    </row>
  </sheetData>
  <mergeCells count="4">
    <mergeCell ref="D5:P5"/>
    <mergeCell ref="C7:F7"/>
    <mergeCell ref="G7:J7"/>
    <mergeCell ref="K7:O7"/>
  </mergeCells>
  <conditionalFormatting sqref="C4">
    <cfRule type="expression" dxfId="18" priority="3">
      <formula>$A4="Even"</formula>
    </cfRule>
  </conditionalFormatting>
  <conditionalFormatting sqref="C5">
    <cfRule type="expression" dxfId="17" priority="2">
      <formula>$A5="Even"</formula>
    </cfRule>
  </conditionalFormatting>
  <conditionalFormatting sqref="P2">
    <cfRule type="expression" dxfId="16"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56</v>
      </c>
      <c r="C7" s="6"/>
      <c r="D7" s="6"/>
      <c r="E7" s="20"/>
      <c r="F7" s="25"/>
      <c r="G7" s="180" t="s">
        <v>28</v>
      </c>
      <c r="H7" s="180"/>
      <c r="I7" s="180"/>
      <c r="J7" s="180"/>
      <c r="K7" s="180"/>
      <c r="L7" s="181"/>
      <c r="M7" s="30"/>
      <c r="N7" s="180" t="s">
        <v>10</v>
      </c>
      <c r="O7" s="180"/>
      <c r="P7" s="180"/>
      <c r="Q7" s="180"/>
      <c r="R7" s="180"/>
      <c r="S7" s="180"/>
      <c r="T7" s="181"/>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7">
        <v>13.331109257714761</v>
      </c>
      <c r="I9" s="14">
        <v>2664</v>
      </c>
      <c r="J9" s="14">
        <v>15984</v>
      </c>
      <c r="K9" s="15">
        <v>5.0943806306306305</v>
      </c>
      <c r="L9" s="21">
        <v>6108.1623761261271</v>
      </c>
      <c r="M9" s="31"/>
      <c r="N9" s="18">
        <v>0.315</v>
      </c>
      <c r="O9" s="44">
        <v>0.83840543510840237</v>
      </c>
      <c r="P9" s="6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8">
        <v>9.7456213511259389</v>
      </c>
      <c r="I10" s="16">
        <v>2337</v>
      </c>
      <c r="J10" s="16">
        <v>11685</v>
      </c>
      <c r="K10" s="17">
        <v>4.3669490800171156</v>
      </c>
      <c r="L10" s="22">
        <v>5235.9719469405209</v>
      </c>
      <c r="M10" s="32"/>
      <c r="N10" s="19">
        <v>0.27</v>
      </c>
      <c r="O10" s="45">
        <v>0.63042261964232194</v>
      </c>
      <c r="P10" s="68">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9">
        <f>SUM(H9:H10)</f>
        <v>23.076730608840698</v>
      </c>
      <c r="I11" s="47" t="s">
        <v>35</v>
      </c>
      <c r="J11" s="47">
        <f>SUM(J9:J10)</f>
        <v>27669</v>
      </c>
      <c r="K11" s="43">
        <f>E11/J11</f>
        <v>3.6914958979363188</v>
      </c>
      <c r="L11" s="39">
        <f>E11/H11</f>
        <v>4426.1035816256463</v>
      </c>
      <c r="M11" s="30"/>
      <c r="N11" s="41" t="s">
        <v>35</v>
      </c>
      <c r="O11" s="46" t="s">
        <v>35</v>
      </c>
      <c r="P11" s="69">
        <f>SUM(P9:P10)</f>
        <v>8.1825457088620226</v>
      </c>
      <c r="Q11" s="47" t="s">
        <v>35</v>
      </c>
      <c r="R11" s="47">
        <f>SUM(R9:R10)</f>
        <v>8189.91</v>
      </c>
      <c r="S11" s="43">
        <f>E11/R11</f>
        <v>12.471443520136363</v>
      </c>
      <c r="T11" s="39">
        <f>E11/P11</f>
        <v>12482.667819304488</v>
      </c>
    </row>
    <row r="13" spans="1:20" ht="24" customHeight="1" x14ac:dyDescent="0.25">
      <c r="B13" s="49" t="s">
        <v>57</v>
      </c>
      <c r="C13" s="6"/>
      <c r="D13" s="6"/>
      <c r="E13" s="20"/>
      <c r="F13" s="25"/>
      <c r="G13" s="178" t="s">
        <v>28</v>
      </c>
      <c r="H13" s="176"/>
      <c r="I13" s="176"/>
      <c r="J13" s="176"/>
      <c r="K13" s="176"/>
      <c r="L13" s="177"/>
      <c r="M13" s="30"/>
      <c r="N13" s="178" t="s">
        <v>10</v>
      </c>
      <c r="O13" s="176"/>
      <c r="P13" s="176"/>
      <c r="Q13" s="176"/>
      <c r="R13" s="176"/>
      <c r="S13" s="176"/>
      <c r="T13" s="177"/>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7">
        <v>11.45954962468724</v>
      </c>
      <c r="I15" s="14">
        <v>2748</v>
      </c>
      <c r="J15" s="14">
        <v>13740</v>
      </c>
      <c r="K15" s="15">
        <v>5.094614264919942</v>
      </c>
      <c r="L15" s="21">
        <v>6108.4425036390103</v>
      </c>
      <c r="M15" s="31"/>
      <c r="N15" s="18">
        <v>0.315</v>
      </c>
      <c r="O15" s="44">
        <v>0.86484164252173046</v>
      </c>
      <c r="P15" s="6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8">
        <v>8.5604670558799008</v>
      </c>
      <c r="I16" s="16">
        <v>2566</v>
      </c>
      <c r="J16" s="16">
        <v>10264</v>
      </c>
      <c r="K16" s="17">
        <v>4.36477007014809</v>
      </c>
      <c r="L16" s="22">
        <v>5233.3593141075598</v>
      </c>
      <c r="M16" s="32"/>
      <c r="N16" s="19">
        <v>0.27</v>
      </c>
      <c r="O16" s="45">
        <v>0.69219702267958838</v>
      </c>
      <c r="P16" s="68">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9">
        <f>SUM(H15:H16)</f>
        <v>20.020016680567139</v>
      </c>
      <c r="I17" s="47" t="s">
        <v>35</v>
      </c>
      <c r="J17" s="47">
        <f>SUM(J15:J16)</f>
        <v>24004</v>
      </c>
      <c r="K17" s="43">
        <f>E17/J17</f>
        <v>4.7825362439593402</v>
      </c>
      <c r="L17" s="39">
        <f>E17/H17</f>
        <v>5734.2609565072489</v>
      </c>
      <c r="M17" s="30"/>
      <c r="N17" s="41" t="s">
        <v>35</v>
      </c>
      <c r="O17" s="46" t="s">
        <v>35</v>
      </c>
      <c r="P17" s="69">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8" t="s">
        <v>28</v>
      </c>
      <c r="H19" s="176"/>
      <c r="I19" s="176"/>
      <c r="J19" s="176"/>
      <c r="K19" s="176"/>
      <c r="L19" s="177"/>
      <c r="M19" s="30"/>
      <c r="N19" s="178" t="s">
        <v>10</v>
      </c>
      <c r="O19" s="176"/>
      <c r="P19" s="176"/>
      <c r="Q19" s="176"/>
      <c r="R19" s="176"/>
      <c r="S19" s="176"/>
      <c r="T19" s="177"/>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7">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8">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8">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9">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9">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82" t="s">
        <v>43</v>
      </c>
      <c r="E25" s="182"/>
      <c r="F25" s="182"/>
      <c r="G25" s="182"/>
      <c r="H25" s="182"/>
      <c r="I25" s="182"/>
      <c r="J25" s="182"/>
      <c r="K25" s="182"/>
      <c r="L25" s="182"/>
      <c r="M25" s="182"/>
      <c r="N25" s="182"/>
      <c r="O25" s="182"/>
      <c r="P25" s="182"/>
      <c r="Q25" s="182"/>
      <c r="R25" s="182"/>
      <c r="S25" s="182"/>
      <c r="T25" s="182"/>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82" t="s">
        <v>45</v>
      </c>
      <c r="E27" s="182"/>
      <c r="F27" s="182"/>
      <c r="G27" s="182"/>
      <c r="H27" s="182"/>
      <c r="I27" s="182"/>
      <c r="J27" s="182"/>
      <c r="K27" s="182"/>
      <c r="L27" s="182"/>
      <c r="M27" s="182"/>
      <c r="N27" s="182"/>
      <c r="O27" s="182"/>
      <c r="P27" s="182"/>
      <c r="Q27" s="182"/>
      <c r="R27" s="182"/>
      <c r="S27" s="182"/>
      <c r="T27" s="182"/>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82" t="s">
        <v>46</v>
      </c>
      <c r="E29" s="182"/>
      <c r="F29" s="182"/>
      <c r="G29" s="182"/>
      <c r="H29" s="182"/>
      <c r="I29" s="182"/>
      <c r="J29" s="182"/>
      <c r="K29" s="182"/>
      <c r="L29" s="182"/>
      <c r="M29" s="182"/>
      <c r="N29" s="182"/>
      <c r="O29" s="182"/>
      <c r="P29" s="182"/>
      <c r="Q29" s="182"/>
      <c r="R29" s="182"/>
      <c r="S29" s="182"/>
      <c r="T29" s="182"/>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82" t="s">
        <v>50</v>
      </c>
      <c r="E31" s="182"/>
      <c r="F31" s="182"/>
      <c r="G31" s="182"/>
      <c r="H31" s="182"/>
      <c r="I31" s="182"/>
      <c r="J31" s="182"/>
      <c r="K31" s="182"/>
      <c r="L31" s="182"/>
      <c r="M31" s="182"/>
      <c r="N31" s="182"/>
      <c r="O31" s="182"/>
      <c r="P31" s="182"/>
      <c r="Q31" s="182"/>
      <c r="R31" s="182"/>
      <c r="S31" s="182"/>
      <c r="T31" s="182"/>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82" t="s">
        <v>51</v>
      </c>
      <c r="E33" s="182"/>
      <c r="F33" s="182"/>
      <c r="G33" s="182"/>
      <c r="H33" s="182"/>
      <c r="I33" s="182"/>
      <c r="J33" s="182"/>
      <c r="K33" s="182"/>
      <c r="L33" s="182"/>
      <c r="M33" s="182"/>
      <c r="N33" s="182"/>
      <c r="O33" s="182"/>
      <c r="P33" s="182"/>
      <c r="Q33" s="182"/>
      <c r="R33" s="182"/>
      <c r="S33" s="182"/>
      <c r="T33" s="182"/>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9" t="s">
        <v>52</v>
      </c>
      <c r="E35" s="179"/>
      <c r="F35" s="179"/>
      <c r="G35" s="179"/>
      <c r="H35" s="179"/>
      <c r="I35" s="179"/>
      <c r="J35" s="179"/>
      <c r="K35" s="179"/>
      <c r="L35" s="179"/>
      <c r="M35" s="179"/>
      <c r="N35" s="179"/>
      <c r="O35" s="179"/>
      <c r="P35" s="179"/>
      <c r="Q35" s="179"/>
      <c r="R35" s="179"/>
      <c r="S35" s="179"/>
      <c r="T35" s="179"/>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80" t="s">
        <v>28</v>
      </c>
      <c r="H7" s="180"/>
      <c r="I7" s="180"/>
      <c r="J7" s="180"/>
      <c r="K7" s="180"/>
      <c r="L7" s="181"/>
      <c r="M7" s="30"/>
      <c r="N7" s="180" t="s">
        <v>10</v>
      </c>
      <c r="O7" s="180"/>
      <c r="P7" s="180"/>
      <c r="Q7" s="180"/>
      <c r="R7" s="180"/>
      <c r="S7" s="180"/>
      <c r="T7" s="181"/>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8" t="s">
        <v>28</v>
      </c>
      <c r="H13" s="176"/>
      <c r="I13" s="176"/>
      <c r="J13" s="176"/>
      <c r="K13" s="176"/>
      <c r="L13" s="177"/>
      <c r="M13" s="30"/>
      <c r="N13" s="178" t="s">
        <v>10</v>
      </c>
      <c r="O13" s="176"/>
      <c r="P13" s="176"/>
      <c r="Q13" s="176"/>
      <c r="R13" s="176"/>
      <c r="S13" s="176"/>
      <c r="T13" s="177"/>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8" t="s">
        <v>28</v>
      </c>
      <c r="H19" s="176"/>
      <c r="I19" s="176"/>
      <c r="J19" s="176"/>
      <c r="K19" s="176"/>
      <c r="L19" s="177"/>
      <c r="M19" s="30"/>
      <c r="N19" s="178" t="s">
        <v>10</v>
      </c>
      <c r="O19" s="176"/>
      <c r="P19" s="176"/>
      <c r="Q19" s="176"/>
      <c r="R19" s="176"/>
      <c r="S19" s="176"/>
      <c r="T19" s="177"/>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8" t="s">
        <v>28</v>
      </c>
      <c r="H25" s="176"/>
      <c r="I25" s="176"/>
      <c r="J25" s="176"/>
      <c r="K25" s="176"/>
      <c r="L25" s="177"/>
      <c r="M25" s="30"/>
      <c r="N25" s="178" t="s">
        <v>10</v>
      </c>
      <c r="O25" s="176"/>
      <c r="P25" s="176"/>
      <c r="Q25" s="176"/>
      <c r="R25" s="176"/>
      <c r="S25" s="176"/>
      <c r="T25" s="177"/>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72" t="s">
        <v>43</v>
      </c>
      <c r="D31" s="172"/>
      <c r="E31" s="172"/>
      <c r="F31" s="172"/>
      <c r="G31" s="172"/>
      <c r="H31" s="172"/>
      <c r="I31" s="172"/>
      <c r="J31" s="172"/>
      <c r="K31" s="172"/>
      <c r="L31" s="172"/>
      <c r="M31" s="172"/>
      <c r="N31" s="172"/>
      <c r="O31" s="172"/>
      <c r="P31" s="172"/>
      <c r="Q31" s="172"/>
      <c r="R31" s="172"/>
      <c r="S31" s="172"/>
      <c r="T31" s="172"/>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72" t="s">
        <v>45</v>
      </c>
      <c r="D33" s="172"/>
      <c r="E33" s="172"/>
      <c r="F33" s="172"/>
      <c r="G33" s="172"/>
      <c r="H33" s="172"/>
      <c r="I33" s="172"/>
      <c r="J33" s="172"/>
      <c r="K33" s="172"/>
      <c r="L33" s="172"/>
      <c r="M33" s="172"/>
      <c r="N33" s="172"/>
      <c r="O33" s="172"/>
      <c r="P33" s="172"/>
      <c r="Q33" s="172"/>
      <c r="R33" s="172"/>
      <c r="S33" s="172"/>
      <c r="T33" s="172"/>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72" t="s">
        <v>46</v>
      </c>
      <c r="D35" s="172"/>
      <c r="E35" s="172"/>
      <c r="F35" s="172"/>
      <c r="G35" s="172"/>
      <c r="H35" s="172"/>
      <c r="I35" s="172"/>
      <c r="J35" s="172"/>
      <c r="K35" s="172"/>
      <c r="L35" s="172"/>
      <c r="M35" s="172"/>
      <c r="N35" s="172"/>
      <c r="O35" s="172"/>
      <c r="P35" s="172"/>
      <c r="Q35" s="172"/>
      <c r="R35" s="172"/>
      <c r="S35" s="172"/>
      <c r="T35" s="172"/>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72" t="s">
        <v>50</v>
      </c>
      <c r="D37" s="172"/>
      <c r="E37" s="172"/>
      <c r="F37" s="172"/>
      <c r="G37" s="172"/>
      <c r="H37" s="172"/>
      <c r="I37" s="172"/>
      <c r="J37" s="172"/>
      <c r="K37" s="172"/>
      <c r="L37" s="172"/>
      <c r="M37" s="172"/>
      <c r="N37" s="172"/>
      <c r="O37" s="172"/>
      <c r="P37" s="172"/>
      <c r="Q37" s="172"/>
      <c r="R37" s="172"/>
      <c r="S37" s="172"/>
      <c r="T37" s="172"/>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72" t="s">
        <v>51</v>
      </c>
      <c r="D39" s="172"/>
      <c r="E39" s="172"/>
      <c r="F39" s="172"/>
      <c r="G39" s="172"/>
      <c r="H39" s="172"/>
      <c r="I39" s="172"/>
      <c r="J39" s="172"/>
      <c r="K39" s="172"/>
      <c r="L39" s="172"/>
      <c r="M39" s="172"/>
      <c r="N39" s="172"/>
      <c r="O39" s="172"/>
      <c r="P39" s="172"/>
      <c r="Q39" s="172"/>
      <c r="R39" s="172"/>
      <c r="S39" s="172"/>
      <c r="T39" s="172"/>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4" t="s">
        <v>52</v>
      </c>
      <c r="D41" s="174"/>
      <c r="E41" s="174"/>
      <c r="F41" s="174"/>
      <c r="G41" s="174"/>
      <c r="H41" s="174"/>
      <c r="I41" s="174"/>
      <c r="J41" s="174"/>
      <c r="K41" s="174"/>
      <c r="L41" s="174"/>
      <c r="M41" s="174"/>
      <c r="N41" s="174"/>
      <c r="O41" s="174"/>
      <c r="P41" s="174"/>
      <c r="Q41" s="174"/>
      <c r="R41" s="174"/>
      <c r="S41" s="174"/>
      <c r="T41" s="174"/>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8" hidden="1" customWidth="1"/>
    <col min="2" max="2" width="3" style="88" customWidth="1"/>
    <col min="3" max="3" width="24.875" style="88" customWidth="1"/>
    <col min="4" max="4" width="68" style="88" customWidth="1"/>
    <col min="5" max="5" width="2.375" style="88" customWidth="1"/>
    <col min="6" max="12" width="10.875" style="88" customWidth="1"/>
    <col min="13" max="13" width="3" style="88" customWidth="1"/>
    <col min="14" max="16384" width="10.625" style="88"/>
  </cols>
  <sheetData>
    <row r="1" spans="3:4" ht="18" customHeight="1" x14ac:dyDescent="0.25"/>
    <row r="2" spans="3:4" ht="24" customHeight="1" x14ac:dyDescent="0.25">
      <c r="D2" s="4" t="s">
        <v>86</v>
      </c>
    </row>
    <row r="3" spans="3:4" ht="18" customHeight="1" x14ac:dyDescent="0.25"/>
    <row r="4" spans="3:4" s="107" customFormat="1" ht="104.1" customHeight="1" x14ac:dyDescent="0.25">
      <c r="C4" s="183" t="s">
        <v>71</v>
      </c>
      <c r="D4" s="183"/>
    </row>
    <row r="5" spans="3:4" s="107" customFormat="1" ht="110.1" customHeight="1" x14ac:dyDescent="0.25">
      <c r="C5" s="183" t="s">
        <v>72</v>
      </c>
      <c r="D5" s="183"/>
    </row>
    <row r="6" spans="3:4" s="107" customFormat="1" ht="209.1" customHeight="1" x14ac:dyDescent="0.25">
      <c r="C6" s="183" t="s">
        <v>73</v>
      </c>
      <c r="D6" s="183"/>
    </row>
    <row r="7" spans="3:4" s="107" customFormat="1" ht="89.1" customHeight="1" x14ac:dyDescent="0.25">
      <c r="C7" s="183" t="s">
        <v>74</v>
      </c>
      <c r="D7" s="183"/>
    </row>
    <row r="8" spans="3:4" s="107" customFormat="1" ht="150" customHeight="1" x14ac:dyDescent="0.25">
      <c r="C8" s="183" t="s">
        <v>75</v>
      </c>
      <c r="D8" s="183"/>
    </row>
    <row r="9" spans="3:4" s="107" customFormat="1" ht="200.1" customHeight="1" x14ac:dyDescent="0.25">
      <c r="C9" s="183" t="s">
        <v>76</v>
      </c>
      <c r="D9" s="183"/>
    </row>
    <row r="10" spans="3:4" s="107" customFormat="1" ht="147.94999999999999" customHeight="1" x14ac:dyDescent="0.25">
      <c r="C10" s="183" t="s">
        <v>77</v>
      </c>
      <c r="D10" s="183"/>
    </row>
    <row r="11" spans="3:4" s="107" customFormat="1" ht="134.1" customHeight="1" x14ac:dyDescent="0.25">
      <c r="C11" s="183" t="s">
        <v>78</v>
      </c>
      <c r="D11" s="183"/>
    </row>
    <row r="12" spans="3:4" s="107" customFormat="1" ht="54" customHeight="1" x14ac:dyDescent="0.25">
      <c r="C12" s="183" t="s">
        <v>79</v>
      </c>
      <c r="D12" s="183"/>
    </row>
    <row r="13" spans="3:4" s="107" customFormat="1" ht="69.95" customHeight="1" x14ac:dyDescent="0.25">
      <c r="C13" s="183" t="s">
        <v>80</v>
      </c>
      <c r="D13" s="183"/>
    </row>
    <row r="14" spans="3:4" s="107" customFormat="1" ht="128.1" customHeight="1" x14ac:dyDescent="0.25">
      <c r="C14" s="183" t="s">
        <v>81</v>
      </c>
      <c r="D14" s="183"/>
    </row>
    <row r="15" spans="3:4" s="107" customFormat="1" ht="51.95" customHeight="1" x14ac:dyDescent="0.25">
      <c r="C15" s="183" t="s">
        <v>82</v>
      </c>
      <c r="D15" s="183"/>
    </row>
    <row r="16" spans="3:4" s="107" customFormat="1" ht="84" customHeight="1" x14ac:dyDescent="0.25">
      <c r="C16" s="183" t="s">
        <v>83</v>
      </c>
      <c r="D16" s="183"/>
    </row>
    <row r="17" spans="3:4" s="107" customFormat="1" ht="69.95" customHeight="1" x14ac:dyDescent="0.25">
      <c r="C17" s="183" t="s">
        <v>84</v>
      </c>
      <c r="D17" s="183"/>
    </row>
    <row r="18" spans="3:4" s="107" customFormat="1" ht="180" customHeight="1" x14ac:dyDescent="0.25">
      <c r="C18" s="183" t="s">
        <v>85</v>
      </c>
      <c r="D18" s="183"/>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125" style="88" hidden="1" customWidth="1"/>
    <col min="2" max="2" width="3" style="88" customWidth="1"/>
    <col min="3" max="3" width="11.375" style="88" customWidth="1"/>
    <col min="4" max="4" width="9" style="88" customWidth="1"/>
    <col min="5" max="5" width="7.875" style="88" customWidth="1"/>
    <col min="6" max="6" width="11.375" style="88" customWidth="1"/>
    <col min="7" max="7" width="12.5" style="88" customWidth="1"/>
    <col min="8" max="8" width="12.5" style="106" customWidth="1"/>
    <col min="9" max="13" width="11.375" style="88" customWidth="1"/>
    <col min="14" max="14" width="12.5" style="88" customWidth="1"/>
    <col min="15" max="20" width="11.375" style="88" customWidth="1"/>
    <col min="21" max="21" width="12.5" style="88" customWidth="1"/>
    <col min="22" max="22" width="10.5" style="88" customWidth="1"/>
    <col min="23" max="16384" width="10.625" style="88"/>
  </cols>
  <sheetData>
    <row r="1" spans="1:21" ht="18" customHeight="1" x14ac:dyDescent="0.25"/>
    <row r="2" spans="1:21" ht="24" customHeight="1" x14ac:dyDescent="0.25">
      <c r="E2" s="4"/>
      <c r="F2" s="4" t="s">
        <v>90</v>
      </c>
      <c r="U2" s="5" t="s">
        <v>89</v>
      </c>
    </row>
    <row r="3" spans="1:21" ht="18" customHeight="1" x14ac:dyDescent="0.25"/>
    <row r="4" spans="1:21" s="1" customFormat="1" ht="18" customHeight="1" x14ac:dyDescent="0.25">
      <c r="C4" s="1" t="s">
        <v>1</v>
      </c>
      <c r="E4" s="1" t="s">
        <v>2</v>
      </c>
      <c r="I4" s="1" t="s">
        <v>5</v>
      </c>
      <c r="K4" s="1" t="s">
        <v>6</v>
      </c>
      <c r="M4" s="1" t="s">
        <v>7</v>
      </c>
      <c r="O4" s="1" t="s">
        <v>70</v>
      </c>
      <c r="P4" s="1" t="s">
        <v>14</v>
      </c>
      <c r="R4" s="1" t="s">
        <v>16</v>
      </c>
      <c r="U4" s="1" t="s">
        <v>18</v>
      </c>
    </row>
    <row r="5" spans="1:21" s="2" customFormat="1" ht="18" customHeight="1" x14ac:dyDescent="0.25">
      <c r="C5" s="172"/>
      <c r="D5" s="172"/>
      <c r="E5" s="172"/>
      <c r="F5" s="172"/>
      <c r="G5" s="172"/>
      <c r="H5" s="105"/>
      <c r="I5" s="172"/>
      <c r="J5" s="172"/>
      <c r="K5" s="172"/>
      <c r="L5" s="172"/>
      <c r="M5" s="172"/>
      <c r="N5" s="172"/>
      <c r="O5" s="65"/>
      <c r="P5" s="172"/>
      <c r="Q5" s="172"/>
      <c r="R5" s="172"/>
      <c r="S5" s="172"/>
      <c r="T5" s="172"/>
    </row>
    <row r="6" spans="1:21" ht="18" customHeight="1" x14ac:dyDescent="0.25">
      <c r="I6" s="29"/>
      <c r="J6" s="29"/>
      <c r="K6" s="29"/>
      <c r="L6" s="29"/>
      <c r="M6" s="29"/>
      <c r="N6" s="29"/>
      <c r="O6" s="137"/>
      <c r="P6" s="137"/>
      <c r="Q6" s="137"/>
      <c r="R6" s="137"/>
      <c r="S6" s="137"/>
      <c r="T6" s="137"/>
      <c r="U6" s="137"/>
    </row>
    <row r="7" spans="1:21" ht="24" customHeight="1" x14ac:dyDescent="0.25">
      <c r="C7" s="49"/>
      <c r="D7" s="49"/>
      <c r="E7" s="6"/>
      <c r="F7" s="6"/>
      <c r="G7" s="20"/>
      <c r="H7" s="55"/>
      <c r="I7" s="178" t="s">
        <v>28</v>
      </c>
      <c r="J7" s="176"/>
      <c r="K7" s="176"/>
      <c r="L7" s="176"/>
      <c r="M7" s="176"/>
      <c r="N7" s="177"/>
      <c r="O7" s="178"/>
      <c r="P7" s="176"/>
      <c r="Q7" s="176"/>
      <c r="R7" s="176"/>
      <c r="S7" s="176"/>
      <c r="T7" s="176"/>
      <c r="U7" s="177"/>
    </row>
    <row r="8" spans="1:21" ht="24" customHeight="1" x14ac:dyDescent="0.25">
      <c r="A8" s="88" t="s">
        <v>69</v>
      </c>
      <c r="B8" s="24"/>
      <c r="C8" s="35" t="s">
        <v>36</v>
      </c>
      <c r="D8" s="36" t="s">
        <v>67</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10"/>
      <c r="F9" s="111"/>
      <c r="G9" s="125"/>
      <c r="H9" s="112"/>
      <c r="I9" s="171"/>
      <c r="J9" s="114"/>
      <c r="K9" s="110"/>
      <c r="L9" s="110"/>
      <c r="M9" s="115"/>
      <c r="N9" s="112"/>
      <c r="O9" s="116"/>
      <c r="P9" s="113"/>
      <c r="Q9" s="114"/>
      <c r="R9" s="110"/>
      <c r="S9" s="110"/>
      <c r="T9" s="115"/>
      <c r="U9" s="112"/>
    </row>
    <row r="10" spans="1:21" ht="24" customHeight="1" x14ac:dyDescent="0.25">
      <c r="B10" s="24"/>
      <c r="C10" s="35"/>
      <c r="D10" s="36" t="s">
        <v>68</v>
      </c>
      <c r="E10" s="47"/>
      <c r="F10" s="38" t="s">
        <v>35</v>
      </c>
      <c r="G10" s="38"/>
      <c r="H10" s="39"/>
      <c r="I10" s="48" t="s">
        <v>35</v>
      </c>
      <c r="J10" s="69"/>
      <c r="K10" s="47" t="s">
        <v>35</v>
      </c>
      <c r="L10" s="47"/>
      <c r="M10" s="43"/>
      <c r="N10" s="39"/>
      <c r="O10" s="41" t="s">
        <v>35</v>
      </c>
      <c r="P10" s="46" t="s">
        <v>35</v>
      </c>
      <c r="Q10" s="69"/>
      <c r="R10" s="47" t="s">
        <v>35</v>
      </c>
      <c r="S10" s="47"/>
      <c r="T10" s="43"/>
      <c r="U10" s="39"/>
    </row>
    <row r="11" spans="1:21" s="106" customFormat="1" ht="24" customHeight="1" x14ac:dyDescent="0.25">
      <c r="B11" s="54"/>
      <c r="C11"/>
      <c r="D11"/>
      <c r="E11"/>
      <c r="F11"/>
      <c r="G11"/>
      <c r="H11"/>
      <c r="I11"/>
      <c r="J11"/>
      <c r="K11"/>
      <c r="L11"/>
      <c r="M11"/>
      <c r="N11"/>
      <c r="O11"/>
      <c r="P11"/>
      <c r="Q11"/>
      <c r="R11"/>
      <c r="S11"/>
      <c r="T11"/>
      <c r="U11"/>
    </row>
    <row r="12" spans="1:21" s="106" customFormat="1" ht="24" customHeight="1" x14ac:dyDescent="0.25">
      <c r="B12" s="54"/>
      <c r="C12"/>
      <c r="D12"/>
      <c r="E12"/>
      <c r="F12"/>
      <c r="G12"/>
      <c r="H12" s="118" t="s">
        <v>87</v>
      </c>
    </row>
    <row r="13" spans="1:21" s="106" customFormat="1" ht="24" customHeight="1" x14ac:dyDescent="0.25">
      <c r="B13" s="54"/>
      <c r="C13"/>
      <c r="D13"/>
      <c r="E13"/>
      <c r="F13"/>
      <c r="G13"/>
      <c r="H13" s="178"/>
      <c r="I13" s="176"/>
      <c r="J13" s="176"/>
      <c r="K13" s="176"/>
      <c r="L13" s="176"/>
      <c r="M13" s="176"/>
      <c r="N13" s="177"/>
      <c r="O13" s="178"/>
      <c r="P13" s="176"/>
      <c r="Q13" s="176"/>
      <c r="R13" s="176"/>
      <c r="S13" s="176"/>
      <c r="T13" s="176"/>
      <c r="U13" s="177"/>
    </row>
    <row r="14" spans="1:21" s="106"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6" customFormat="1" ht="24" customHeight="1" x14ac:dyDescent="0.25">
      <c r="B15" s="54"/>
      <c r="C15"/>
      <c r="D15"/>
      <c r="E15"/>
      <c r="F15"/>
      <c r="G15"/>
      <c r="H15" s="170"/>
      <c r="I15" s="120"/>
      <c r="J15" s="121"/>
      <c r="K15" s="119"/>
      <c r="L15" s="119"/>
      <c r="M15" s="122"/>
      <c r="N15" s="123"/>
      <c r="O15" s="124"/>
      <c r="P15" s="120"/>
      <c r="Q15" s="121"/>
      <c r="R15" s="119"/>
      <c r="S15" s="119"/>
      <c r="T15" s="122"/>
      <c r="U15" s="123"/>
    </row>
    <row r="16" spans="1:21" s="106" customFormat="1" ht="24" customHeight="1" x14ac:dyDescent="0.25">
      <c r="B16" s="54"/>
      <c r="C16"/>
      <c r="D16"/>
      <c r="E16"/>
      <c r="F16"/>
      <c r="G16"/>
      <c r="H16" s="41"/>
      <c r="I16" s="46"/>
      <c r="J16" s="69"/>
      <c r="K16" s="47"/>
      <c r="L16" s="47"/>
      <c r="M16" s="43"/>
      <c r="N16" s="39"/>
      <c r="O16" s="41"/>
      <c r="P16" s="46"/>
      <c r="Q16" s="69"/>
      <c r="R16" s="47"/>
      <c r="S16" s="47"/>
      <c r="T16" s="43"/>
      <c r="U16" s="39"/>
    </row>
    <row r="17" spans="1:22" s="160" customFormat="1" ht="24" customHeight="1" x14ac:dyDescent="0.25">
      <c r="B17" s="137"/>
      <c r="C17"/>
      <c r="D17"/>
      <c r="E17"/>
      <c r="F17"/>
      <c r="G17"/>
      <c r="H17" s="164"/>
      <c r="I17" s="165"/>
      <c r="J17" s="166"/>
      <c r="K17" s="167"/>
      <c r="L17" s="167"/>
      <c r="M17" s="168"/>
      <c r="N17" s="169"/>
      <c r="O17" s="164"/>
      <c r="P17" s="165"/>
      <c r="Q17" s="166"/>
      <c r="R17" s="167"/>
      <c r="S17" s="167"/>
      <c r="T17" s="168"/>
      <c r="U17" s="169"/>
    </row>
    <row r="18" spans="1:22" s="106" customFormat="1" ht="13.5" customHeight="1" x14ac:dyDescent="0.25">
      <c r="A18" s="126"/>
      <c r="B18"/>
      <c r="C18" s="127"/>
      <c r="D18" s="127"/>
      <c r="E18" s="127"/>
      <c r="F18" s="127"/>
      <c r="G18" s="127"/>
      <c r="H18" s="127"/>
      <c r="I18" s="127"/>
      <c r="J18" s="127"/>
      <c r="K18" s="127"/>
      <c r="L18" s="127"/>
      <c r="M18" s="127"/>
      <c r="N18" s="127"/>
      <c r="O18" s="127"/>
      <c r="P18" s="127"/>
      <c r="Q18" s="127"/>
      <c r="R18" s="127"/>
      <c r="S18" s="127"/>
      <c r="T18" s="127"/>
      <c r="U18" s="127"/>
    </row>
    <row r="19" spans="1:22" s="7" customFormat="1" ht="24" customHeight="1" x14ac:dyDescent="0.25">
      <c r="A19" s="161"/>
      <c r="B19" s="162"/>
      <c r="C19" s="163"/>
      <c r="D19" s="163"/>
      <c r="E19" s="163"/>
      <c r="F19" s="163"/>
      <c r="G19" s="163"/>
      <c r="H19" s="163"/>
      <c r="I19" s="163"/>
      <c r="J19" s="163"/>
      <c r="K19" s="163"/>
      <c r="L19" s="163"/>
      <c r="M19" s="163"/>
      <c r="N19" s="163"/>
      <c r="O19" s="163"/>
      <c r="P19" s="163"/>
      <c r="Q19" s="163"/>
      <c r="R19" s="163"/>
      <c r="S19" s="163"/>
      <c r="T19" s="163"/>
      <c r="U19" s="163"/>
    </row>
    <row r="20" spans="1:22" s="129" customFormat="1" ht="48" customHeight="1" x14ac:dyDescent="0.25">
      <c r="C20" s="51" t="s">
        <v>42</v>
      </c>
      <c r="D20" s="51"/>
      <c r="E20" s="108"/>
      <c r="F20" s="184"/>
      <c r="G20" s="184"/>
      <c r="H20" s="184"/>
      <c r="I20" s="184"/>
      <c r="J20" s="184"/>
      <c r="K20" s="184"/>
      <c r="L20" s="184"/>
      <c r="M20" s="184"/>
      <c r="N20" s="184"/>
      <c r="O20" s="184"/>
      <c r="P20" s="184"/>
      <c r="Q20" s="184"/>
      <c r="R20" s="184"/>
      <c r="S20" s="184"/>
      <c r="T20" s="184"/>
      <c r="U20" s="184"/>
    </row>
    <row r="21" spans="1:22" s="129" customFormat="1" ht="8.1" customHeight="1" x14ac:dyDescent="0.25">
      <c r="C21" s="1"/>
      <c r="D21" s="1"/>
      <c r="F21" s="128"/>
      <c r="G21" s="128"/>
      <c r="H21" s="128"/>
      <c r="I21" s="128"/>
      <c r="J21" s="128"/>
      <c r="K21" s="128"/>
      <c r="L21" s="128"/>
      <c r="M21" s="128"/>
      <c r="N21" s="128"/>
      <c r="O21" s="128"/>
      <c r="P21" s="128"/>
      <c r="Q21" s="128"/>
      <c r="R21" s="128"/>
      <c r="S21" s="128"/>
      <c r="T21" s="128"/>
      <c r="U21" s="128"/>
    </row>
    <row r="22" spans="1:22" s="108" customFormat="1" ht="48" customHeight="1" x14ac:dyDescent="0.25">
      <c r="A22" s="129"/>
      <c r="B22" s="129"/>
      <c r="C22" s="51" t="s">
        <v>36</v>
      </c>
      <c r="D22" s="51"/>
      <c r="F22" s="184"/>
      <c r="G22" s="184"/>
      <c r="H22" s="184"/>
      <c r="I22" s="184"/>
      <c r="J22" s="184"/>
      <c r="K22" s="184"/>
      <c r="L22" s="184"/>
      <c r="M22" s="184"/>
      <c r="N22" s="184"/>
      <c r="O22" s="184"/>
      <c r="P22" s="184"/>
      <c r="Q22" s="184"/>
      <c r="R22" s="184"/>
      <c r="S22" s="184"/>
      <c r="T22" s="184"/>
      <c r="U22" s="184"/>
      <c r="V22" s="129"/>
    </row>
    <row r="23" spans="1:22" s="129" customFormat="1" ht="8.1" customHeight="1" x14ac:dyDescent="0.25">
      <c r="C23" s="1"/>
      <c r="D23" s="1"/>
      <c r="F23" s="109"/>
      <c r="G23" s="109"/>
      <c r="H23" s="109"/>
      <c r="I23" s="109"/>
      <c r="J23" s="109"/>
      <c r="K23" s="109"/>
      <c r="L23" s="109"/>
      <c r="M23" s="109"/>
      <c r="N23" s="109"/>
      <c r="O23" s="109"/>
      <c r="P23" s="109"/>
      <c r="Q23" s="109"/>
      <c r="R23" s="109"/>
      <c r="S23" s="109"/>
      <c r="T23" s="109"/>
      <c r="U23" s="109"/>
    </row>
    <row r="24" spans="1:22" s="129" customFormat="1" ht="48" customHeight="1" x14ac:dyDescent="0.25">
      <c r="C24" s="51" t="s">
        <v>47</v>
      </c>
      <c r="D24" s="51"/>
      <c r="E24" s="108"/>
      <c r="F24" s="184"/>
      <c r="G24" s="184"/>
      <c r="H24" s="184"/>
      <c r="I24" s="184"/>
      <c r="J24" s="184"/>
      <c r="K24" s="184"/>
      <c r="L24" s="184"/>
      <c r="M24" s="184"/>
      <c r="N24" s="184"/>
      <c r="O24" s="184"/>
      <c r="P24" s="184"/>
      <c r="Q24" s="184"/>
      <c r="R24" s="184"/>
      <c r="S24" s="184"/>
      <c r="T24" s="184"/>
      <c r="U24" s="184"/>
    </row>
    <row r="25" spans="1:22" s="129" customFormat="1" ht="8.1" customHeight="1" x14ac:dyDescent="0.25">
      <c r="C25" s="1"/>
      <c r="D25" s="1"/>
      <c r="F25" s="109"/>
      <c r="G25" s="109"/>
      <c r="H25" s="109"/>
      <c r="I25" s="109"/>
      <c r="J25" s="109"/>
      <c r="K25" s="109"/>
      <c r="L25" s="109"/>
      <c r="M25" s="109"/>
      <c r="N25" s="109"/>
      <c r="O25" s="109"/>
      <c r="P25" s="109"/>
      <c r="Q25" s="109"/>
      <c r="R25" s="109"/>
      <c r="S25" s="109"/>
      <c r="T25" s="109"/>
      <c r="U25" s="109"/>
    </row>
    <row r="26" spans="1:22" s="108" customFormat="1" ht="48.95" customHeight="1" x14ac:dyDescent="0.25">
      <c r="A26" s="129"/>
      <c r="B26" s="129"/>
      <c r="C26" s="51" t="s">
        <v>48</v>
      </c>
      <c r="D26" s="51"/>
      <c r="F26" s="175"/>
      <c r="G26" s="175"/>
      <c r="H26" s="175"/>
      <c r="I26" s="175"/>
      <c r="J26" s="175"/>
      <c r="K26" s="175"/>
      <c r="L26" s="175"/>
      <c r="M26" s="175"/>
      <c r="N26" s="175"/>
      <c r="O26" s="175"/>
      <c r="P26" s="175"/>
      <c r="Q26" s="175"/>
      <c r="R26" s="175"/>
      <c r="S26" s="175"/>
      <c r="T26" s="175"/>
      <c r="U26" s="175"/>
      <c r="V26" s="129"/>
    </row>
    <row r="27" spans="1:22" s="129" customFormat="1" ht="8.1" customHeight="1" x14ac:dyDescent="0.25">
      <c r="C27" s="1"/>
      <c r="D27" s="1"/>
      <c r="F27" s="109"/>
      <c r="G27" s="109"/>
      <c r="H27" s="109"/>
      <c r="I27" s="109"/>
      <c r="J27" s="109"/>
      <c r="K27" s="109"/>
      <c r="L27" s="109"/>
      <c r="M27" s="109"/>
      <c r="N27" s="109"/>
      <c r="O27" s="109"/>
      <c r="P27" s="109"/>
      <c r="Q27" s="109"/>
      <c r="R27" s="109"/>
      <c r="S27" s="109"/>
      <c r="T27" s="109"/>
      <c r="U27" s="109"/>
    </row>
    <row r="28" spans="1:22" s="129" customFormat="1" ht="147" customHeight="1" x14ac:dyDescent="0.25">
      <c r="C28" s="51" t="s">
        <v>49</v>
      </c>
      <c r="D28" s="51"/>
      <c r="F28" s="174"/>
      <c r="G28" s="174"/>
      <c r="H28" s="174"/>
      <c r="I28" s="174"/>
      <c r="J28" s="174"/>
      <c r="K28" s="174"/>
      <c r="L28" s="174"/>
      <c r="M28" s="174"/>
      <c r="N28" s="174"/>
      <c r="O28" s="174"/>
      <c r="P28" s="174"/>
      <c r="Q28" s="174"/>
      <c r="R28" s="174"/>
      <c r="S28" s="174"/>
      <c r="T28" s="174"/>
      <c r="U28" s="174"/>
    </row>
  </sheetData>
  <mergeCells count="16">
    <mergeCell ref="F28:U28"/>
    <mergeCell ref="F20:U20"/>
    <mergeCell ref="H13:N13"/>
    <mergeCell ref="O7:U7"/>
    <mergeCell ref="F22:U22"/>
    <mergeCell ref="F24:U24"/>
    <mergeCell ref="F26:U26"/>
    <mergeCell ref="O13:U13"/>
    <mergeCell ref="P5:Q5"/>
    <mergeCell ref="R5:T5"/>
    <mergeCell ref="E5:G5"/>
    <mergeCell ref="I7:N7"/>
    <mergeCell ref="C5:D5"/>
    <mergeCell ref="I5:J5"/>
    <mergeCell ref="K5:L5"/>
    <mergeCell ref="M5:N5"/>
  </mergeCells>
  <conditionalFormatting sqref="C1:U3 C5 C4:O4 Q4 S4:U4 U5 C6:U10 O14:U17 H15:N15 C20:U28">
    <cfRule type="expression" dxfId="15" priority="76">
      <formula>$A1="Even"</formula>
    </cfRule>
  </conditionalFormatting>
  <conditionalFormatting sqref="R4">
    <cfRule type="expression" dxfId="14" priority="64">
      <formula>$A4="Even"</formula>
    </cfRule>
  </conditionalFormatting>
  <conditionalFormatting sqref="E5">
    <cfRule type="expression" dxfId="13" priority="72">
      <formula>$A5="Even"</formula>
    </cfRule>
  </conditionalFormatting>
  <conditionalFormatting sqref="I5">
    <cfRule type="expression" dxfId="12" priority="71">
      <formula>$A5="Even"</formula>
    </cfRule>
  </conditionalFormatting>
  <conditionalFormatting sqref="K5">
    <cfRule type="expression" dxfId="11" priority="70">
      <formula>$A5="Even"</formula>
    </cfRule>
  </conditionalFormatting>
  <conditionalFormatting sqref="M5">
    <cfRule type="expression" dxfId="10" priority="69">
      <formula>$A5="Even"</formula>
    </cfRule>
  </conditionalFormatting>
  <conditionalFormatting sqref="O5">
    <cfRule type="expression" dxfId="9" priority="68">
      <formula>$A5="Even"</formula>
    </cfRule>
  </conditionalFormatting>
  <conditionalFormatting sqref="P4">
    <cfRule type="expression" dxfId="8" priority="66">
      <formula>$A4="Even"</formula>
    </cfRule>
  </conditionalFormatting>
  <conditionalFormatting sqref="P5">
    <cfRule type="expression" dxfId="7" priority="63">
      <formula>$A5="Even"</formula>
    </cfRule>
  </conditionalFormatting>
  <conditionalFormatting sqref="R5">
    <cfRule type="expression" dxfId="6" priority="62">
      <formula>$A5="Even"</formula>
    </cfRule>
  </conditionalFormatting>
  <conditionalFormatting sqref="C29:F1048576">
    <cfRule type="expression" dxfId="5" priority="77">
      <formula>$A41="Even"</formula>
    </cfRule>
  </conditionalFormatting>
  <conditionalFormatting sqref="G29:U1048576">
    <cfRule type="expression" dxfId="4" priority="81">
      <formula>$A48="Even"</formula>
    </cfRule>
  </conditionalFormatting>
  <conditionalFormatting sqref="H13:N13">
    <cfRule type="expression" dxfId="3" priority="47">
      <formula>$A13="Even"</formula>
    </cfRule>
  </conditionalFormatting>
  <conditionalFormatting sqref="O13:U13">
    <cfRule type="expression" dxfId="2" priority="50">
      <formula>$A13="Even"</formula>
    </cfRule>
  </conditionalFormatting>
  <conditionalFormatting sqref="H14:N14 H16:N17">
    <cfRule type="expression" dxfId="1"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3.xml><?xml version="1.0" encoding="utf-8"?>
<ds:datastoreItem xmlns:ds="http://schemas.openxmlformats.org/officeDocument/2006/customXml" ds:itemID="{CB68F43B-E0EF-42BE-BAC3-92E4E861A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2020-02-10T12:07:04Z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