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kmac/Desktop/"/>
    </mc:Choice>
  </mc:AlternateContent>
  <bookViews>
    <workbookView xWindow="0" yWindow="460" windowWidth="28800" windowHeight="17600" tabRatio="500" activeTab="1"/>
  </bookViews>
  <sheets>
    <sheet name="Map" sheetId="1" r:id="rId1"/>
    <sheet name="Flow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I2" i="2"/>
  <c r="H2" i="2"/>
  <c r="C13" i="2"/>
  <c r="C14" i="2"/>
  <c r="C15" i="2"/>
  <c r="C16" i="2"/>
  <c r="C17" i="2"/>
  <c r="C18" i="2"/>
  <c r="C19" i="2"/>
  <c r="C20" i="2"/>
  <c r="C21" i="2"/>
  <c r="C8" i="2"/>
  <c r="C9" i="2"/>
  <c r="C10" i="2"/>
  <c r="C11" i="2"/>
  <c r="C12" i="2"/>
  <c r="C2" i="2"/>
  <c r="C3" i="2"/>
  <c r="C4" i="2"/>
  <c r="C5" i="2"/>
  <c r="B6" i="2"/>
  <c r="C6" i="2"/>
  <c r="C7" i="2"/>
  <c r="G4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34" i="1"/>
  <c r="G17" i="1"/>
  <c r="G63" i="1"/>
  <c r="G65" i="1"/>
  <c r="F4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G37" i="1"/>
  <c r="G8" i="1"/>
  <c r="F8" i="1"/>
  <c r="G66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N7" i="1"/>
  <c r="BO7" i="1"/>
  <c r="BP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</calcChain>
</file>

<file path=xl/sharedStrings.xml><?xml version="1.0" encoding="utf-8"?>
<sst xmlns="http://schemas.openxmlformats.org/spreadsheetml/2006/main" count="123" uniqueCount="66">
  <si>
    <t>S/N</t>
  </si>
  <si>
    <t>Name</t>
  </si>
  <si>
    <t>Type</t>
  </si>
  <si>
    <t>Apgar</t>
  </si>
  <si>
    <t>FCE</t>
  </si>
  <si>
    <t>M</t>
  </si>
  <si>
    <t>MCD</t>
  </si>
  <si>
    <t>C</t>
  </si>
  <si>
    <t>R</t>
  </si>
  <si>
    <t>WLE</t>
  </si>
  <si>
    <t>MM</t>
  </si>
  <si>
    <t>CCE</t>
  </si>
  <si>
    <t>AAR</t>
  </si>
  <si>
    <t>CAM</t>
  </si>
  <si>
    <t>LCE</t>
  </si>
  <si>
    <t>HAR</t>
  </si>
  <si>
    <t>LIN</t>
  </si>
  <si>
    <t>LLE</t>
  </si>
  <si>
    <t>STE</t>
  </si>
  <si>
    <t>SNY</t>
  </si>
  <si>
    <t>SPE</t>
  </si>
  <si>
    <t>ELL</t>
  </si>
  <si>
    <t>GUN</t>
  </si>
  <si>
    <t>REY</t>
  </si>
  <si>
    <t>REH</t>
  </si>
  <si>
    <t>REF</t>
  </si>
  <si>
    <t>St. Mary</t>
  </si>
  <si>
    <t>RSE</t>
  </si>
  <si>
    <t>OTO</t>
  </si>
  <si>
    <t>JOE</t>
  </si>
  <si>
    <t>SBE</t>
  </si>
  <si>
    <t>Logan Pass</t>
  </si>
  <si>
    <t>LTE/PRE</t>
  </si>
  <si>
    <t>FLA</t>
  </si>
  <si>
    <t>FIF</t>
  </si>
  <si>
    <t>CDT</t>
  </si>
  <si>
    <t>STO</t>
  </si>
  <si>
    <t>MOJ</t>
  </si>
  <si>
    <t>MOL</t>
  </si>
  <si>
    <t>GLH</t>
  </si>
  <si>
    <t>GLF</t>
  </si>
  <si>
    <t>COS</t>
  </si>
  <si>
    <t>GAB</t>
  </si>
  <si>
    <t>CME</t>
  </si>
  <si>
    <t>LRE</t>
  </si>
  <si>
    <t>SU</t>
  </si>
  <si>
    <t>SLE</t>
  </si>
  <si>
    <t>ELF</t>
  </si>
  <si>
    <t>ELH</t>
  </si>
  <si>
    <t>HEL</t>
  </si>
  <si>
    <t>POI</t>
  </si>
  <si>
    <t>Many Glacier</t>
  </si>
  <si>
    <t>MGE</t>
  </si>
  <si>
    <t>CRA</t>
  </si>
  <si>
    <t>MAN</t>
  </si>
  <si>
    <t>GRN</t>
  </si>
  <si>
    <t>x</t>
  </si>
  <si>
    <t>y</t>
  </si>
  <si>
    <t>dict</t>
  </si>
  <si>
    <t>color</t>
  </si>
  <si>
    <t>HBE</t>
  </si>
  <si>
    <t>nodelist</t>
  </si>
  <si>
    <t>number</t>
  </si>
  <si>
    <t>time/20mins</t>
  </si>
  <si>
    <t>accl/20mins</t>
  </si>
  <si>
    <t>'57','31','5','51','48','32','47','6','40','39','7','33','38','36','37','8','34','35','4','3'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</si>
</sst>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2" borderId="0" xfId="0" applyNumberFormat="1" applyFont="1" applyFill="1"/>
    <xf numFmtId="164" fontId="3" fillId="0" borderId="0" xfId="0" applyNumberFormat="1" applyFont="1"/>
    <xf numFmtId="164" fontId="4" fillId="3" borderId="0" xfId="0" applyNumberFormat="1" applyFont="1" applyFill="1"/>
    <xf numFmtId="164" fontId="4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W67"/>
  <sheetViews>
    <sheetView topLeftCell="A17" zoomScale="140" zoomScaleNormal="140" workbookViewId="0">
      <pane xSplit="9" topLeftCell="J1" activePane="topRight" state="frozen"/>
      <selection pane="topRight" activeCell="E40" sqref="E40"/>
    </sheetView>
  </sheetViews>
  <sheetFormatPr baseColWidth="10" defaultRowHeight="14" x14ac:dyDescent="0.2"/>
  <cols>
    <col min="1" max="1" width="20" style="1" bestFit="1" customWidth="1"/>
    <col min="2" max="2" width="4" style="1" bestFit="1" customWidth="1"/>
    <col min="3" max="3" width="7.6640625" style="1" customWidth="1"/>
    <col min="4" max="5" width="3.6640625" style="1" bestFit="1" customWidth="1"/>
    <col min="6" max="6" width="10.83203125" style="1" customWidth="1"/>
    <col min="7" max="8" width="6" style="1" customWidth="1"/>
    <col min="9" max="9" width="6.83203125" style="1" bestFit="1" customWidth="1"/>
    <col min="10" max="10" width="6.1640625" style="1" customWidth="1"/>
    <col min="11" max="11" width="4.5" style="1" bestFit="1" customWidth="1"/>
    <col min="12" max="12" width="4.6640625" style="1" customWidth="1"/>
    <col min="13" max="18" width="4.5" style="1" bestFit="1" customWidth="1"/>
    <col min="19" max="19" width="4.5" style="1" customWidth="1"/>
    <col min="20" max="29" width="4.5" style="1" bestFit="1" customWidth="1"/>
    <col min="30" max="30" width="4.6640625" style="1" customWidth="1"/>
    <col min="31" max="65" width="4.5" style="1" bestFit="1" customWidth="1"/>
    <col min="66" max="68" width="4.83203125" style="1" bestFit="1" customWidth="1"/>
    <col min="69" max="70" width="4.83203125" style="1" customWidth="1"/>
    <col min="71" max="71" width="19" style="1" customWidth="1"/>
    <col min="72" max="72" width="8.5" style="1" customWidth="1"/>
    <col min="73" max="91" width="3.1640625" style="1" customWidth="1"/>
    <col min="92" max="92" width="13.6640625" style="1" customWidth="1"/>
    <col min="93" max="124" width="3.1640625" style="1" customWidth="1"/>
    <col min="125" max="16384" width="10.83203125" style="1"/>
  </cols>
  <sheetData>
    <row r="4" spans="2:127" x14ac:dyDescent="0.2">
      <c r="F4" s="1" t="str">
        <f>CONCATENATE(G8,G9,G10,G11,G12,G13,G14,G15,G16,G17,G18,G19,G20,G21,G22,G23,G24,G25,G26,G27,G28,G29,G30,G31,G32,G33,G34,G35,G36,G37,G38,G39,G40,G41,G42,G43,G44,G45,G46,G47,G48,G49,G50,G51,G52,G53,G54,G55,G56,G57,G58,G59,G60,G61,G62,G63,G64,G65,G66)</f>
        <v>'y','g','y','b','y','y','b','b','b','b','b','b','b','b','b','y','b','b','b','b','b','b','b','b','b','g','y','b','y','y','y','y','b','b','b','b','b','b','b','b','b','b','y','b','y','b','y','b','b','b','b','b','b','y','g','y','b','y','b',</v>
      </c>
      <c r="G4" s="1" t="str">
        <f>CONCATENATE(H8,H9,H10,H11,H12,H13,H14,H15,H16,H17,H18,H19,H20,H21,H22,H23,H24,H25,H26,H27,H28,H29,H30,H31,H32,H33,H34,H35,H36,H37,H38,H39,H40,H41,H42,H43,H44,H45,H46,H47,H48,H49,H50,H51,H52,H53,H54,H55,H56,H57,H58,H59,H60,H61,H62,H63,H64,H65,H66)</f>
        <v>'0','1','2','3','4','5','6','7','8','9','10','11','12','13','14','15','16','17','18','19','20','21','22','23','24','25','26','27','28','29','30','31','32','33','34','35','36','37','38','39','40','41','42','43','44','45','46','47','48','49','50','51','52','53','54','55','56','57','58',</v>
      </c>
    </row>
    <row r="6" spans="2:127" x14ac:dyDescent="0.2">
      <c r="B6" s="1" t="s">
        <v>0</v>
      </c>
      <c r="C6" s="1" t="s">
        <v>1</v>
      </c>
      <c r="D6" s="1" t="s">
        <v>56</v>
      </c>
      <c r="E6" s="1" t="s">
        <v>57</v>
      </c>
      <c r="F6" s="1" t="s">
        <v>58</v>
      </c>
      <c r="G6" s="1" t="s">
        <v>59</v>
      </c>
      <c r="H6" s="1" t="s">
        <v>61</v>
      </c>
      <c r="I6" s="1" t="s">
        <v>2</v>
      </c>
    </row>
    <row r="7" spans="2:127" x14ac:dyDescent="0.2">
      <c r="J7" s="1">
        <v>0</v>
      </c>
      <c r="K7" s="1">
        <v>1</v>
      </c>
      <c r="L7" s="1">
        <f>K7+1</f>
        <v>2</v>
      </c>
      <c r="M7" s="1">
        <f t="shared" ref="M7:BP7" si="0">L7+1</f>
        <v>3</v>
      </c>
      <c r="N7" s="1">
        <f t="shared" si="0"/>
        <v>4</v>
      </c>
      <c r="O7" s="1">
        <f t="shared" si="0"/>
        <v>5</v>
      </c>
      <c r="P7" s="1">
        <f t="shared" si="0"/>
        <v>6</v>
      </c>
      <c r="Q7" s="1">
        <f t="shared" si="0"/>
        <v>7</v>
      </c>
      <c r="R7" s="1">
        <f t="shared" si="0"/>
        <v>8</v>
      </c>
      <c r="S7" s="1">
        <f t="shared" si="0"/>
        <v>9</v>
      </c>
      <c r="T7" s="1">
        <f t="shared" si="0"/>
        <v>10</v>
      </c>
      <c r="U7" s="1">
        <f t="shared" si="0"/>
        <v>11</v>
      </c>
      <c r="V7" s="1">
        <f t="shared" si="0"/>
        <v>12</v>
      </c>
      <c r="W7" s="1">
        <f t="shared" si="0"/>
        <v>13</v>
      </c>
      <c r="X7" s="1">
        <f t="shared" si="0"/>
        <v>14</v>
      </c>
      <c r="Y7" s="1">
        <f t="shared" si="0"/>
        <v>15</v>
      </c>
      <c r="Z7" s="1">
        <f t="shared" si="0"/>
        <v>16</v>
      </c>
      <c r="AA7" s="1">
        <f t="shared" si="0"/>
        <v>17</v>
      </c>
      <c r="AB7" s="1">
        <f t="shared" si="0"/>
        <v>18</v>
      </c>
      <c r="AC7" s="1">
        <f t="shared" si="0"/>
        <v>19</v>
      </c>
      <c r="AD7" s="1">
        <f t="shared" si="0"/>
        <v>20</v>
      </c>
      <c r="AE7" s="1">
        <f t="shared" si="0"/>
        <v>21</v>
      </c>
      <c r="AF7" s="1">
        <f t="shared" si="0"/>
        <v>22</v>
      </c>
      <c r="AG7" s="1">
        <f t="shared" si="0"/>
        <v>23</v>
      </c>
      <c r="AH7" s="1">
        <f t="shared" si="0"/>
        <v>24</v>
      </c>
      <c r="AI7" s="1">
        <f t="shared" si="0"/>
        <v>25</v>
      </c>
      <c r="AJ7" s="1">
        <f t="shared" si="0"/>
        <v>26</v>
      </c>
      <c r="AK7" s="1">
        <f t="shared" si="0"/>
        <v>27</v>
      </c>
      <c r="AL7" s="1">
        <f t="shared" si="0"/>
        <v>28</v>
      </c>
      <c r="AM7" s="1">
        <f t="shared" si="0"/>
        <v>29</v>
      </c>
      <c r="AN7" s="1">
        <f t="shared" si="0"/>
        <v>30</v>
      </c>
      <c r="AO7" s="1">
        <f t="shared" si="0"/>
        <v>31</v>
      </c>
      <c r="AP7" s="1">
        <f t="shared" si="0"/>
        <v>32</v>
      </c>
      <c r="AQ7" s="1">
        <f t="shared" si="0"/>
        <v>33</v>
      </c>
      <c r="AR7" s="1">
        <f t="shared" si="0"/>
        <v>34</v>
      </c>
      <c r="AS7" s="1">
        <f t="shared" si="0"/>
        <v>35</v>
      </c>
      <c r="AT7" s="1">
        <f t="shared" si="0"/>
        <v>36</v>
      </c>
      <c r="AU7" s="1">
        <f t="shared" si="0"/>
        <v>37</v>
      </c>
      <c r="AV7" s="1">
        <f t="shared" si="0"/>
        <v>38</v>
      </c>
      <c r="AW7" s="1">
        <f t="shared" si="0"/>
        <v>39</v>
      </c>
      <c r="AX7" s="1">
        <f t="shared" si="0"/>
        <v>40</v>
      </c>
      <c r="AY7" s="1">
        <f t="shared" si="0"/>
        <v>41</v>
      </c>
      <c r="AZ7" s="1">
        <f t="shared" si="0"/>
        <v>42</v>
      </c>
      <c r="BA7" s="1">
        <f t="shared" si="0"/>
        <v>43</v>
      </c>
      <c r="BB7" s="1">
        <f t="shared" si="0"/>
        <v>44</v>
      </c>
      <c r="BC7" s="1">
        <f t="shared" si="0"/>
        <v>45</v>
      </c>
      <c r="BD7" s="1">
        <f t="shared" si="0"/>
        <v>46</v>
      </c>
      <c r="BE7" s="1">
        <f t="shared" si="0"/>
        <v>47</v>
      </c>
      <c r="BF7" s="1">
        <f t="shared" si="0"/>
        <v>48</v>
      </c>
      <c r="BG7" s="1">
        <f t="shared" si="0"/>
        <v>49</v>
      </c>
      <c r="BH7" s="1">
        <f t="shared" si="0"/>
        <v>50</v>
      </c>
      <c r="BI7" s="1">
        <f t="shared" si="0"/>
        <v>51</v>
      </c>
      <c r="BJ7" s="1">
        <f t="shared" si="0"/>
        <v>52</v>
      </c>
      <c r="BK7" s="1">
        <f t="shared" si="0"/>
        <v>53</v>
      </c>
      <c r="BL7" s="1">
        <f t="shared" si="0"/>
        <v>54</v>
      </c>
      <c r="BM7" s="1">
        <f t="shared" si="0"/>
        <v>55</v>
      </c>
      <c r="BN7" s="1">
        <f t="shared" si="0"/>
        <v>56</v>
      </c>
      <c r="BO7" s="1">
        <f t="shared" si="0"/>
        <v>57</v>
      </c>
      <c r="BP7" s="1">
        <f t="shared" si="0"/>
        <v>58</v>
      </c>
    </row>
    <row r="8" spans="2:127" x14ac:dyDescent="0.2">
      <c r="B8" s="1">
        <v>0</v>
      </c>
      <c r="C8" s="1" t="s">
        <v>60</v>
      </c>
      <c r="D8" s="1">
        <v>40</v>
      </c>
      <c r="E8" s="1">
        <v>15</v>
      </c>
      <c r="F8" s="1" t="str">
        <f t="shared" ref="F8:F66" si="1">"'"&amp;B8&amp;"':("&amp;D8&amp;","&amp;E8&amp;"),"</f>
        <v>'0':(40,15),</v>
      </c>
      <c r="G8" s="1" t="str">
        <f>IF(I8="C","'b'",IF(I8="M","'y'",IF(I8="MM","'b'","'g'")))&amp;","</f>
        <v>'y',</v>
      </c>
      <c r="H8" s="1" t="str">
        <f>"'"&amp;B8&amp;"',"</f>
        <v>'0',</v>
      </c>
      <c r="I8" s="1" t="s">
        <v>5</v>
      </c>
      <c r="J8" s="2"/>
    </row>
    <row r="9" spans="2:127" x14ac:dyDescent="0.2">
      <c r="B9" s="1">
        <v>1</v>
      </c>
      <c r="C9" s="1" t="s">
        <v>3</v>
      </c>
      <c r="D9" s="1">
        <v>36</v>
      </c>
      <c r="E9" s="1">
        <v>46</v>
      </c>
      <c r="F9" s="1" t="str">
        <f>"'"&amp;B9&amp;"':("&amp;D9&amp;","&amp;E9&amp;"),"</f>
        <v>'1':(36,46),</v>
      </c>
      <c r="G9" s="1" t="str">
        <f>IF(I9="C","'b'",IF(I9="M","'y'",IF(I9="MM","'b'","'g'")))&amp;","</f>
        <v>'g',</v>
      </c>
      <c r="H9" s="1" t="str">
        <f t="shared" ref="H9:H66" si="2">"'"&amp;B9&amp;"',"</f>
        <v>'1',</v>
      </c>
      <c r="I9" s="1" t="s">
        <v>8</v>
      </c>
      <c r="J9" s="1">
        <v>1.5</v>
      </c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1" t="str">
        <f>IF(J9=0,"","G.add_edge('"&amp;J$7&amp;"','"&amp;$B9&amp;"',r ="&amp;J9&amp;")")</f>
        <v>G.add_edge('0','1',r =1.5)</v>
      </c>
      <c r="BS9" s="1" t="str">
        <f t="shared" ref="BS9:BS66" si="3">IF(K9=0,"","G.add_edge('"&amp;K$7&amp;"','"&amp;$B9&amp;"',r ="&amp;K9&amp;")")</f>
        <v/>
      </c>
      <c r="BT9" s="1" t="str">
        <f t="shared" ref="BT9:BT66" si="4">IF(L9=0,"","G.add_edge('"&amp;L$7&amp;"','"&amp;$B9&amp;"',r ="&amp;L9&amp;")")</f>
        <v/>
      </c>
      <c r="BU9" s="1" t="str">
        <f t="shared" ref="BU9:BU66" si="5">IF(M9=0,"","G.add_edge('"&amp;M$7&amp;"','"&amp;$B9&amp;"',r ="&amp;M9&amp;")")</f>
        <v/>
      </c>
      <c r="BV9" s="1" t="str">
        <f t="shared" ref="BV9:BV66" si="6">IF(N9=0,"","G.add_edge('"&amp;N$7&amp;"','"&amp;$B9&amp;"',r ="&amp;N9&amp;")")</f>
        <v/>
      </c>
      <c r="BW9" s="1" t="str">
        <f t="shared" ref="BW9:BW66" si="7">IF(O9=0,"","G.add_edge('"&amp;O$7&amp;"','"&amp;$B9&amp;"',r ="&amp;O9&amp;")")</f>
        <v/>
      </c>
      <c r="BX9" s="1" t="str">
        <f t="shared" ref="BX9:BX66" si="8">IF(P9=0,"","G.add_edge('"&amp;P$7&amp;"','"&amp;$B9&amp;"',r ="&amp;P9&amp;")")</f>
        <v/>
      </c>
      <c r="BY9" s="1" t="str">
        <f t="shared" ref="BY9:BY66" si="9">IF(Q9=0,"","G.add_edge('"&amp;Q$7&amp;"','"&amp;$B9&amp;"',r ="&amp;Q9&amp;")")</f>
        <v/>
      </c>
      <c r="BZ9" s="1" t="str">
        <f t="shared" ref="BZ9:BZ66" si="10">IF(R9=0,"","G.add_edge('"&amp;R$7&amp;"','"&amp;$B9&amp;"',r ="&amp;R9&amp;")")</f>
        <v/>
      </c>
      <c r="CA9" s="1" t="str">
        <f t="shared" ref="CA9:CA66" si="11">IF(S9=0,"","G.add_edge('"&amp;S$7&amp;"','"&amp;$B9&amp;"',r ="&amp;S9&amp;")")</f>
        <v/>
      </c>
      <c r="CB9" s="1" t="str">
        <f t="shared" ref="CB9:CB66" si="12">IF(T9=0,"","G.add_edge('"&amp;T$7&amp;"','"&amp;$B9&amp;"',r ="&amp;T9&amp;")")</f>
        <v/>
      </c>
      <c r="CC9" s="1" t="str">
        <f t="shared" ref="CC9:CC66" si="13">IF(U9=0,"","G.add_edge('"&amp;U$7&amp;"','"&amp;$B9&amp;"',r ="&amp;U9&amp;")")</f>
        <v/>
      </c>
      <c r="CD9" s="1" t="str">
        <f t="shared" ref="CD9:CD66" si="14">IF(V9=0,"","G.add_edge('"&amp;V$7&amp;"','"&amp;$B9&amp;"',r ="&amp;V9&amp;")")</f>
        <v/>
      </c>
      <c r="CE9" s="1" t="str">
        <f t="shared" ref="CE9:CE66" si="15">IF(W9=0,"","G.add_edge('"&amp;W$7&amp;"','"&amp;$B9&amp;"',r ="&amp;W9&amp;")")</f>
        <v/>
      </c>
      <c r="CF9" s="1" t="str">
        <f t="shared" ref="CF9:CF66" si="16">IF(X9=0,"","G.add_edge('"&amp;X$7&amp;"','"&amp;$B9&amp;"',r ="&amp;X9&amp;")")</f>
        <v/>
      </c>
      <c r="CG9" s="1" t="str">
        <f t="shared" ref="CG9:CG66" si="17">IF(Y9=0,"","G.add_edge('"&amp;Y$7&amp;"','"&amp;$B9&amp;"',r ="&amp;Y9&amp;")")</f>
        <v/>
      </c>
      <c r="CH9" s="1" t="str">
        <f t="shared" ref="CH9:CH66" si="18">IF(Z9=0,"","G.add_edge('"&amp;Z$7&amp;"','"&amp;$B9&amp;"',r ="&amp;Z9&amp;")")</f>
        <v/>
      </c>
      <c r="CI9" s="1" t="str">
        <f t="shared" ref="CI9:CI66" si="19">IF(AA9=0,"","G.add_edge('"&amp;AA$7&amp;"','"&amp;$B9&amp;"',r ="&amp;AA9&amp;")")</f>
        <v/>
      </c>
      <c r="CJ9" s="1" t="str">
        <f t="shared" ref="CJ9:CJ66" si="20">IF(AB9=0,"","G.add_edge('"&amp;AB$7&amp;"','"&amp;$B9&amp;"',r ="&amp;AB9&amp;")")</f>
        <v/>
      </c>
      <c r="CK9" s="1" t="str">
        <f t="shared" ref="CK9:CK66" si="21">IF(AC9=0,"","G.add_edge('"&amp;AC$7&amp;"','"&amp;$B9&amp;"',r ="&amp;AC9&amp;")")</f>
        <v/>
      </c>
      <c r="CL9" s="1" t="str">
        <f t="shared" ref="CL9:CL66" si="22">IF(AD9=0,"","G.add_edge('"&amp;AD$7&amp;"','"&amp;$B9&amp;"',r ="&amp;AD9&amp;")")</f>
        <v/>
      </c>
      <c r="CM9" s="1" t="str">
        <f t="shared" ref="CM9:CM66" si="23">IF(AE9=0,"","G.add_edge('"&amp;AE$7&amp;"','"&amp;$B9&amp;"',r ="&amp;AE9&amp;")")</f>
        <v/>
      </c>
      <c r="CN9" s="1" t="str">
        <f t="shared" ref="CN9:CN66" si="24">IF(AF9=0,"","G.add_edge('"&amp;AF$7&amp;"','"&amp;$B9&amp;"',r ="&amp;AF9&amp;")")</f>
        <v/>
      </c>
      <c r="CO9" s="1" t="str">
        <f t="shared" ref="CO9:CO66" si="25">IF(AG9=0,"","G.add_edge('"&amp;AG$7&amp;"','"&amp;$B9&amp;"',r ="&amp;AG9&amp;")")</f>
        <v/>
      </c>
      <c r="CP9" s="1" t="str">
        <f t="shared" ref="CP9:CP66" si="26">IF(AH9=0,"","G.add_edge('"&amp;AH$7&amp;"','"&amp;$B9&amp;"',r ="&amp;AH9&amp;")")</f>
        <v/>
      </c>
      <c r="CQ9" s="1" t="str">
        <f t="shared" ref="CQ9:CQ66" si="27">IF(AI9=0,"","G.add_edge('"&amp;AI$7&amp;"','"&amp;$B9&amp;"',r ="&amp;AI9&amp;")")</f>
        <v/>
      </c>
      <c r="CR9" s="1" t="str">
        <f t="shared" ref="CR9:CR66" si="28">IF(AJ9=0,"","G.add_edge('"&amp;AJ$7&amp;"','"&amp;$B9&amp;"',r ="&amp;AJ9&amp;")")</f>
        <v/>
      </c>
      <c r="CS9" s="1" t="str">
        <f t="shared" ref="CS9:CS66" si="29">IF(AK9=0,"","G.add_edge('"&amp;AK$7&amp;"','"&amp;$B9&amp;"',r ="&amp;AK9&amp;")")</f>
        <v/>
      </c>
      <c r="CT9" s="1" t="str">
        <f t="shared" ref="CT9:CT66" si="30">IF(AL9=0,"","G.add_edge('"&amp;AL$7&amp;"','"&amp;$B9&amp;"',r ="&amp;AL9&amp;")")</f>
        <v/>
      </c>
      <c r="CU9" s="1" t="str">
        <f t="shared" ref="CU9:CU66" si="31">IF(AM9=0,"","G.add_edge('"&amp;AM$7&amp;"','"&amp;$B9&amp;"',r ="&amp;AM9&amp;")")</f>
        <v/>
      </c>
      <c r="CV9" s="1" t="str">
        <f t="shared" ref="CV9:CV66" si="32">IF(AN9=0,"","G.add_edge('"&amp;AN$7&amp;"','"&amp;$B9&amp;"',r ="&amp;AN9&amp;")")</f>
        <v/>
      </c>
      <c r="CW9" s="1" t="str">
        <f t="shared" ref="CW9:CW66" si="33">IF(AO9=0,"","G.add_edge('"&amp;AO$7&amp;"','"&amp;$B9&amp;"',r ="&amp;AO9&amp;")")</f>
        <v/>
      </c>
      <c r="CX9" s="1" t="str">
        <f t="shared" ref="CX9:CX66" si="34">IF(AP9=0,"","G.add_edge('"&amp;AP$7&amp;"','"&amp;$B9&amp;"',r ="&amp;AP9&amp;")")</f>
        <v/>
      </c>
      <c r="CY9" s="1" t="str">
        <f t="shared" ref="CY9:CY66" si="35">IF(AQ9=0,"","G.add_edge('"&amp;AQ$7&amp;"','"&amp;$B9&amp;"',r ="&amp;AQ9&amp;")")</f>
        <v/>
      </c>
      <c r="CZ9" s="1" t="str">
        <f t="shared" ref="CZ9:CZ66" si="36">IF(AR9=0,"","G.add_edge('"&amp;AR$7&amp;"','"&amp;$B9&amp;"',r ="&amp;AR9&amp;")")</f>
        <v/>
      </c>
      <c r="DA9" s="1" t="str">
        <f t="shared" ref="DA9:DA66" si="37">IF(AS9=0,"","G.add_edge('"&amp;AS$7&amp;"','"&amp;$B9&amp;"',r ="&amp;AS9&amp;")")</f>
        <v/>
      </c>
      <c r="DB9" s="1" t="str">
        <f t="shared" ref="DB9:DB66" si="38">IF(AT9=0,"","G.add_edge('"&amp;AT$7&amp;"','"&amp;$B9&amp;"',r ="&amp;AT9&amp;")")</f>
        <v/>
      </c>
      <c r="DC9" s="1" t="str">
        <f t="shared" ref="DC9:DC66" si="39">IF(AU9=0,"","G.add_edge('"&amp;AU$7&amp;"','"&amp;$B9&amp;"',r ="&amp;AU9&amp;")")</f>
        <v/>
      </c>
      <c r="DD9" s="1" t="str">
        <f t="shared" ref="DD9:DD66" si="40">IF(AV9=0,"","G.add_edge('"&amp;AV$7&amp;"','"&amp;$B9&amp;"',r ="&amp;AV9&amp;")")</f>
        <v/>
      </c>
      <c r="DE9" s="1" t="str">
        <f t="shared" ref="DE9:DE66" si="41">IF(AW9=0,"","G.add_edge('"&amp;AW$7&amp;"','"&amp;$B9&amp;"',r ="&amp;AW9&amp;")")</f>
        <v/>
      </c>
      <c r="DF9" s="1" t="str">
        <f t="shared" ref="DF9:DF66" si="42">IF(AX9=0,"","G.add_edge('"&amp;AX$7&amp;"','"&amp;$B9&amp;"',r ="&amp;AX9&amp;")")</f>
        <v/>
      </c>
      <c r="DG9" s="1" t="str">
        <f t="shared" ref="DG9:DG66" si="43">IF(AY9=0,"","G.add_edge('"&amp;AY$7&amp;"','"&amp;$B9&amp;"',r ="&amp;AY9&amp;")")</f>
        <v/>
      </c>
      <c r="DH9" s="1" t="str">
        <f t="shared" ref="DH9:DH66" si="44">IF(AZ9=0,"","G.add_edge('"&amp;AZ$7&amp;"','"&amp;$B9&amp;"',r ="&amp;AZ9&amp;")")</f>
        <v/>
      </c>
      <c r="DI9" s="1" t="str">
        <f t="shared" ref="DI9:DI66" si="45">IF(BA9=0,"","G.add_edge('"&amp;BA$7&amp;"','"&amp;$B9&amp;"',r ="&amp;BA9&amp;")")</f>
        <v/>
      </c>
      <c r="DJ9" s="1" t="str">
        <f t="shared" ref="DJ9:DJ66" si="46">IF(BB9=0,"","G.add_edge('"&amp;BB$7&amp;"','"&amp;$B9&amp;"',r ="&amp;BB9&amp;")")</f>
        <v/>
      </c>
      <c r="DK9" s="1" t="str">
        <f t="shared" ref="DK9:DK66" si="47">IF(BC9=0,"","G.add_edge('"&amp;BC$7&amp;"','"&amp;$B9&amp;"',r ="&amp;BC9&amp;")")</f>
        <v/>
      </c>
      <c r="DL9" s="1" t="str">
        <f t="shared" ref="DL9:DL66" si="48">IF(BD9=0,"","G.add_edge('"&amp;BD$7&amp;"','"&amp;$B9&amp;"',r ="&amp;BD9&amp;")")</f>
        <v/>
      </c>
      <c r="DM9" s="1" t="str">
        <f t="shared" ref="DM9:DM66" si="49">IF(BE9=0,"","G.add_edge('"&amp;BE$7&amp;"','"&amp;$B9&amp;"',r ="&amp;BE9&amp;")")</f>
        <v/>
      </c>
      <c r="DN9" s="1" t="str">
        <f t="shared" ref="DN9:DN66" si="50">IF(BF9=0,"","G.add_edge('"&amp;BF$7&amp;"','"&amp;$B9&amp;"',r ="&amp;BF9&amp;")")</f>
        <v/>
      </c>
      <c r="DO9" s="1" t="str">
        <f t="shared" ref="DO9:DO66" si="51">IF(BG9=0,"","G.add_edge('"&amp;BG$7&amp;"','"&amp;$B9&amp;"',r ="&amp;BG9&amp;")")</f>
        <v/>
      </c>
      <c r="DP9" s="1" t="str">
        <f t="shared" ref="DP9:DP66" si="52">IF(BH9=0,"","G.add_edge('"&amp;BH$7&amp;"','"&amp;$B9&amp;"',r ="&amp;BH9&amp;")")</f>
        <v/>
      </c>
      <c r="DQ9" s="1" t="str">
        <f t="shared" ref="DQ9:DQ66" si="53">IF(BI9=0,"","G.add_edge('"&amp;BI$7&amp;"','"&amp;$B9&amp;"',r ="&amp;BI9&amp;")")</f>
        <v/>
      </c>
      <c r="DR9" s="1" t="str">
        <f t="shared" ref="DR9:DR66" si="54">IF(BJ9=0,"","G.add_edge('"&amp;BJ$7&amp;"','"&amp;$B9&amp;"',r ="&amp;BJ9&amp;")")</f>
        <v/>
      </c>
      <c r="DS9" s="1" t="str">
        <f t="shared" ref="DS9:DS66" si="55">IF(BK9=0,"","G.add_edge('"&amp;BK$7&amp;"','"&amp;$B9&amp;"',r ="&amp;BK9&amp;")")</f>
        <v/>
      </c>
      <c r="DT9" s="1" t="str">
        <f t="shared" ref="DT9:DT66" si="56">IF(BL9=0,"","G.add_edge('"&amp;BL$7&amp;"','"&amp;$B9&amp;"',r ="&amp;BL9&amp;")")</f>
        <v/>
      </c>
      <c r="DU9" s="1" t="str">
        <f t="shared" ref="DU9:DU66" si="57">IF(BM9=0,"","G.add_edge('"&amp;BM$7&amp;"','"&amp;$B9&amp;"',r ="&amp;BM9&amp;")")</f>
        <v/>
      </c>
      <c r="DV9" s="1" t="str">
        <f t="shared" ref="DV9:DV66" si="58">IF(BN9=0,"","G.add_edge('"&amp;BN$7&amp;"','"&amp;$B9&amp;"',r ="&amp;BN9&amp;")")</f>
        <v/>
      </c>
      <c r="DW9" s="1" t="str">
        <f t="shared" ref="DW9:DW66" si="59">IF(BO9=0,"","G.add_edge('"&amp;BO$7&amp;"','"&amp;$B9&amp;"',r ="&amp;BO9&amp;")")</f>
        <v/>
      </c>
    </row>
    <row r="10" spans="2:127" x14ac:dyDescent="0.2">
      <c r="B10" s="1">
        <f>B9+1</f>
        <v>2</v>
      </c>
      <c r="C10" s="1" t="s">
        <v>4</v>
      </c>
      <c r="D10" s="1">
        <v>40</v>
      </c>
      <c r="E10" s="1">
        <v>68</v>
      </c>
      <c r="F10" s="1" t="str">
        <f t="shared" si="1"/>
        <v>'2':(40,68),</v>
      </c>
      <c r="G10" s="1" t="str">
        <f t="shared" ref="G10:G66" si="60">IF(I10="C","'b'",IF(I10="M","'y'",IF(I10="MM","'b'","'g'")))&amp;","</f>
        <v>'y',</v>
      </c>
      <c r="H10" s="1" t="str">
        <f t="shared" si="2"/>
        <v>'2',</v>
      </c>
      <c r="I10" s="1" t="s">
        <v>5</v>
      </c>
      <c r="K10" s="3">
        <v>2</v>
      </c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1" t="str">
        <f t="shared" ref="BR10:BR66" si="61">IF(J10=0,"","G.add_edge('"&amp;J$7&amp;"','"&amp;$B10&amp;"',r ="&amp;J10&amp;")")</f>
        <v/>
      </c>
      <c r="BS10" s="1" t="str">
        <f t="shared" si="3"/>
        <v>G.add_edge('1','2',r =2)</v>
      </c>
      <c r="BT10" s="1" t="str">
        <f t="shared" si="4"/>
        <v/>
      </c>
      <c r="BU10" s="1" t="str">
        <f t="shared" si="5"/>
        <v/>
      </c>
      <c r="BV10" s="1" t="str">
        <f t="shared" si="6"/>
        <v/>
      </c>
      <c r="BW10" s="1" t="str">
        <f t="shared" si="7"/>
        <v/>
      </c>
      <c r="BX10" s="1" t="str">
        <f t="shared" si="8"/>
        <v/>
      </c>
      <c r="BY10" s="1" t="str">
        <f t="shared" si="9"/>
        <v/>
      </c>
      <c r="BZ10" s="1" t="str">
        <f t="shared" si="10"/>
        <v/>
      </c>
      <c r="CA10" s="1" t="str">
        <f t="shared" si="11"/>
        <v/>
      </c>
      <c r="CB10" s="1" t="str">
        <f t="shared" si="12"/>
        <v/>
      </c>
      <c r="CC10" s="1" t="str">
        <f t="shared" si="13"/>
        <v/>
      </c>
      <c r="CD10" s="1" t="str">
        <f t="shared" si="14"/>
        <v/>
      </c>
      <c r="CE10" s="1" t="str">
        <f t="shared" si="15"/>
        <v/>
      </c>
      <c r="CF10" s="1" t="str">
        <f t="shared" si="16"/>
        <v/>
      </c>
      <c r="CG10" s="1" t="str">
        <f t="shared" si="17"/>
        <v/>
      </c>
      <c r="CH10" s="1" t="str">
        <f t="shared" si="18"/>
        <v/>
      </c>
      <c r="CI10" s="1" t="str">
        <f t="shared" si="19"/>
        <v/>
      </c>
      <c r="CJ10" s="1" t="str">
        <f t="shared" si="20"/>
        <v/>
      </c>
      <c r="CK10" s="1" t="str">
        <f t="shared" si="21"/>
        <v/>
      </c>
      <c r="CL10" s="1" t="str">
        <f t="shared" si="22"/>
        <v/>
      </c>
      <c r="CM10" s="1" t="str">
        <f t="shared" si="23"/>
        <v/>
      </c>
      <c r="CN10" s="1" t="str">
        <f t="shared" si="24"/>
        <v/>
      </c>
      <c r="CO10" s="1" t="str">
        <f t="shared" si="25"/>
        <v/>
      </c>
      <c r="CP10" s="1" t="str">
        <f t="shared" si="26"/>
        <v/>
      </c>
      <c r="CQ10" s="1" t="str">
        <f t="shared" si="27"/>
        <v/>
      </c>
      <c r="CR10" s="1" t="str">
        <f t="shared" si="28"/>
        <v/>
      </c>
      <c r="CS10" s="1" t="str">
        <f t="shared" si="29"/>
        <v/>
      </c>
      <c r="CT10" s="1" t="str">
        <f t="shared" si="30"/>
        <v/>
      </c>
      <c r="CU10" s="1" t="str">
        <f t="shared" si="31"/>
        <v/>
      </c>
      <c r="CV10" s="1" t="str">
        <f t="shared" si="32"/>
        <v/>
      </c>
      <c r="CW10" s="1" t="str">
        <f t="shared" si="33"/>
        <v/>
      </c>
      <c r="CX10" s="1" t="str">
        <f t="shared" si="34"/>
        <v/>
      </c>
      <c r="CY10" s="1" t="str">
        <f t="shared" si="35"/>
        <v/>
      </c>
      <c r="CZ10" s="1" t="str">
        <f t="shared" si="36"/>
        <v/>
      </c>
      <c r="DA10" s="1" t="str">
        <f t="shared" si="37"/>
        <v/>
      </c>
      <c r="DB10" s="1" t="str">
        <f t="shared" si="38"/>
        <v/>
      </c>
      <c r="DC10" s="1" t="str">
        <f t="shared" si="39"/>
        <v/>
      </c>
      <c r="DD10" s="1" t="str">
        <f t="shared" si="40"/>
        <v/>
      </c>
      <c r="DE10" s="1" t="str">
        <f t="shared" si="41"/>
        <v/>
      </c>
      <c r="DF10" s="1" t="str">
        <f t="shared" si="42"/>
        <v/>
      </c>
      <c r="DG10" s="1" t="str">
        <f t="shared" si="43"/>
        <v/>
      </c>
      <c r="DH10" s="1" t="str">
        <f t="shared" si="44"/>
        <v/>
      </c>
      <c r="DI10" s="1" t="str">
        <f t="shared" si="45"/>
        <v/>
      </c>
      <c r="DJ10" s="1" t="str">
        <f t="shared" si="46"/>
        <v/>
      </c>
      <c r="DK10" s="1" t="str">
        <f t="shared" si="47"/>
        <v/>
      </c>
      <c r="DL10" s="1" t="str">
        <f t="shared" si="48"/>
        <v/>
      </c>
      <c r="DM10" s="1" t="str">
        <f t="shared" si="49"/>
        <v/>
      </c>
      <c r="DN10" s="1" t="str">
        <f t="shared" si="50"/>
        <v/>
      </c>
      <c r="DO10" s="1" t="str">
        <f t="shared" si="51"/>
        <v/>
      </c>
      <c r="DP10" s="1" t="str">
        <f t="shared" si="52"/>
        <v/>
      </c>
      <c r="DQ10" s="1" t="str">
        <f t="shared" si="53"/>
        <v/>
      </c>
      <c r="DR10" s="1" t="str">
        <f t="shared" si="54"/>
        <v/>
      </c>
      <c r="DS10" s="1" t="str">
        <f t="shared" si="55"/>
        <v/>
      </c>
      <c r="DT10" s="1" t="str">
        <f t="shared" si="56"/>
        <v/>
      </c>
      <c r="DU10" s="1" t="str">
        <f t="shared" si="57"/>
        <v/>
      </c>
      <c r="DV10" s="1" t="str">
        <f t="shared" si="58"/>
        <v/>
      </c>
      <c r="DW10" s="1" t="str">
        <f t="shared" si="59"/>
        <v/>
      </c>
    </row>
    <row r="11" spans="2:127" x14ac:dyDescent="0.2">
      <c r="B11" s="1">
        <f t="shared" ref="B11:B64" si="62">B10+1</f>
        <v>3</v>
      </c>
      <c r="C11" s="1" t="s">
        <v>6</v>
      </c>
      <c r="D11" s="1">
        <v>69</v>
      </c>
      <c r="E11" s="1">
        <v>122</v>
      </c>
      <c r="F11" s="1" t="str">
        <f t="shared" si="1"/>
        <v>'3':(69,122),</v>
      </c>
      <c r="G11" s="1" t="str">
        <f t="shared" si="60"/>
        <v>'b',</v>
      </c>
      <c r="H11" s="1" t="str">
        <f t="shared" si="2"/>
        <v>'3',</v>
      </c>
      <c r="I11" s="1" t="s">
        <v>7</v>
      </c>
      <c r="K11" s="3"/>
      <c r="L11" s="3">
        <v>3.3</v>
      </c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1" t="str">
        <f t="shared" si="61"/>
        <v/>
      </c>
      <c r="BS11" s="1" t="str">
        <f t="shared" si="3"/>
        <v/>
      </c>
      <c r="BT11" s="1" t="str">
        <f t="shared" si="4"/>
        <v>G.add_edge('2','3',r =3.3)</v>
      </c>
      <c r="BU11" s="1" t="str">
        <f t="shared" si="5"/>
        <v/>
      </c>
      <c r="BV11" s="1" t="str">
        <f t="shared" si="6"/>
        <v/>
      </c>
      <c r="BW11" s="1" t="str">
        <f t="shared" si="7"/>
        <v/>
      </c>
      <c r="BX11" s="1" t="str">
        <f t="shared" si="8"/>
        <v/>
      </c>
      <c r="BY11" s="1" t="str">
        <f t="shared" si="9"/>
        <v/>
      </c>
      <c r="BZ11" s="1" t="str">
        <f t="shared" si="10"/>
        <v/>
      </c>
      <c r="CA11" s="1" t="str">
        <f t="shared" si="11"/>
        <v/>
      </c>
      <c r="CB11" s="1" t="str">
        <f t="shared" si="12"/>
        <v/>
      </c>
      <c r="CC11" s="1" t="str">
        <f t="shared" si="13"/>
        <v/>
      </c>
      <c r="CD11" s="1" t="str">
        <f t="shared" si="14"/>
        <v/>
      </c>
      <c r="CE11" s="1" t="str">
        <f t="shared" si="15"/>
        <v/>
      </c>
      <c r="CF11" s="1" t="str">
        <f t="shared" si="16"/>
        <v/>
      </c>
      <c r="CG11" s="1" t="str">
        <f t="shared" si="17"/>
        <v/>
      </c>
      <c r="CH11" s="1" t="str">
        <f t="shared" si="18"/>
        <v/>
      </c>
      <c r="CI11" s="1" t="str">
        <f t="shared" si="19"/>
        <v/>
      </c>
      <c r="CJ11" s="1" t="str">
        <f t="shared" si="20"/>
        <v/>
      </c>
      <c r="CK11" s="1" t="str">
        <f t="shared" si="21"/>
        <v/>
      </c>
      <c r="CL11" s="1" t="str">
        <f t="shared" si="22"/>
        <v/>
      </c>
      <c r="CM11" s="1" t="str">
        <f t="shared" si="23"/>
        <v/>
      </c>
      <c r="CN11" s="1" t="str">
        <f t="shared" si="24"/>
        <v/>
      </c>
      <c r="CO11" s="1" t="str">
        <f t="shared" si="25"/>
        <v/>
      </c>
      <c r="CP11" s="1" t="str">
        <f t="shared" si="26"/>
        <v/>
      </c>
      <c r="CQ11" s="1" t="str">
        <f t="shared" si="27"/>
        <v/>
      </c>
      <c r="CR11" s="1" t="str">
        <f t="shared" si="28"/>
        <v/>
      </c>
      <c r="CS11" s="1" t="str">
        <f t="shared" si="29"/>
        <v/>
      </c>
      <c r="CT11" s="1" t="str">
        <f t="shared" si="30"/>
        <v/>
      </c>
      <c r="CU11" s="1" t="str">
        <f t="shared" si="31"/>
        <v/>
      </c>
      <c r="CV11" s="1" t="str">
        <f t="shared" si="32"/>
        <v/>
      </c>
      <c r="CW11" s="1" t="str">
        <f t="shared" si="33"/>
        <v/>
      </c>
      <c r="CX11" s="1" t="str">
        <f t="shared" si="34"/>
        <v/>
      </c>
      <c r="CY11" s="1" t="str">
        <f t="shared" si="35"/>
        <v/>
      </c>
      <c r="CZ11" s="1" t="str">
        <f t="shared" si="36"/>
        <v/>
      </c>
      <c r="DA11" s="1" t="str">
        <f t="shared" si="37"/>
        <v/>
      </c>
      <c r="DB11" s="1" t="str">
        <f t="shared" si="38"/>
        <v/>
      </c>
      <c r="DC11" s="1" t="str">
        <f t="shared" si="39"/>
        <v/>
      </c>
      <c r="DD11" s="1" t="str">
        <f t="shared" si="40"/>
        <v/>
      </c>
      <c r="DE11" s="1" t="str">
        <f t="shared" si="41"/>
        <v/>
      </c>
      <c r="DF11" s="1" t="str">
        <f t="shared" si="42"/>
        <v/>
      </c>
      <c r="DG11" s="1" t="str">
        <f t="shared" si="43"/>
        <v/>
      </c>
      <c r="DH11" s="1" t="str">
        <f t="shared" si="44"/>
        <v/>
      </c>
      <c r="DI11" s="1" t="str">
        <f t="shared" si="45"/>
        <v/>
      </c>
      <c r="DJ11" s="1" t="str">
        <f t="shared" si="46"/>
        <v/>
      </c>
      <c r="DK11" s="1" t="str">
        <f t="shared" si="47"/>
        <v/>
      </c>
      <c r="DL11" s="1" t="str">
        <f t="shared" si="48"/>
        <v/>
      </c>
      <c r="DM11" s="1" t="str">
        <f t="shared" si="49"/>
        <v/>
      </c>
      <c r="DN11" s="1" t="str">
        <f t="shared" si="50"/>
        <v/>
      </c>
      <c r="DO11" s="1" t="str">
        <f t="shared" si="51"/>
        <v/>
      </c>
      <c r="DP11" s="1" t="str">
        <f t="shared" si="52"/>
        <v/>
      </c>
      <c r="DQ11" s="1" t="str">
        <f t="shared" si="53"/>
        <v/>
      </c>
      <c r="DR11" s="1" t="str">
        <f t="shared" si="54"/>
        <v/>
      </c>
      <c r="DS11" s="1" t="str">
        <f t="shared" si="55"/>
        <v/>
      </c>
      <c r="DT11" s="1" t="str">
        <f t="shared" si="56"/>
        <v/>
      </c>
      <c r="DU11" s="1" t="str">
        <f t="shared" si="57"/>
        <v/>
      </c>
      <c r="DV11" s="1" t="str">
        <f t="shared" si="58"/>
        <v/>
      </c>
      <c r="DW11" s="1" t="str">
        <f t="shared" si="59"/>
        <v/>
      </c>
    </row>
    <row r="12" spans="2:127" x14ac:dyDescent="0.2">
      <c r="B12" s="1">
        <f t="shared" si="62"/>
        <v>4</v>
      </c>
      <c r="C12" s="1" t="s">
        <v>9</v>
      </c>
      <c r="D12" s="1">
        <v>98</v>
      </c>
      <c r="E12" s="1">
        <v>155</v>
      </c>
      <c r="F12" s="1" t="str">
        <f t="shared" si="1"/>
        <v>'4':(98,155),</v>
      </c>
      <c r="G12" s="1" t="str">
        <f t="shared" si="60"/>
        <v>'y',</v>
      </c>
      <c r="H12" s="1" t="str">
        <f t="shared" si="2"/>
        <v>'4',</v>
      </c>
      <c r="I12" s="1" t="s">
        <v>5</v>
      </c>
      <c r="K12" s="3"/>
      <c r="L12" s="3"/>
      <c r="M12" s="3">
        <v>3.3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1" t="str">
        <f t="shared" si="61"/>
        <v/>
      </c>
      <c r="BS12" s="1" t="str">
        <f t="shared" si="3"/>
        <v/>
      </c>
      <c r="BT12" s="1" t="str">
        <f t="shared" si="4"/>
        <v/>
      </c>
      <c r="BU12" s="1" t="str">
        <f t="shared" si="5"/>
        <v>G.add_edge('3','4',r =3.3)</v>
      </c>
      <c r="BV12" s="1" t="str">
        <f t="shared" si="6"/>
        <v/>
      </c>
      <c r="BW12" s="1" t="str">
        <f t="shared" si="7"/>
        <v/>
      </c>
      <c r="BX12" s="1" t="str">
        <f t="shared" si="8"/>
        <v/>
      </c>
      <c r="BY12" s="1" t="str">
        <f t="shared" si="9"/>
        <v/>
      </c>
      <c r="BZ12" s="1" t="str">
        <f t="shared" si="10"/>
        <v/>
      </c>
      <c r="CA12" s="1" t="str">
        <f t="shared" si="11"/>
        <v/>
      </c>
      <c r="CB12" s="1" t="str">
        <f t="shared" si="12"/>
        <v/>
      </c>
      <c r="CC12" s="1" t="str">
        <f t="shared" si="13"/>
        <v/>
      </c>
      <c r="CD12" s="1" t="str">
        <f t="shared" si="14"/>
        <v/>
      </c>
      <c r="CE12" s="1" t="str">
        <f t="shared" si="15"/>
        <v/>
      </c>
      <c r="CF12" s="1" t="str">
        <f t="shared" si="16"/>
        <v/>
      </c>
      <c r="CG12" s="1" t="str">
        <f t="shared" si="17"/>
        <v/>
      </c>
      <c r="CH12" s="1" t="str">
        <f t="shared" si="18"/>
        <v/>
      </c>
      <c r="CI12" s="1" t="str">
        <f t="shared" si="19"/>
        <v/>
      </c>
      <c r="CJ12" s="1" t="str">
        <f t="shared" si="20"/>
        <v/>
      </c>
      <c r="CK12" s="1" t="str">
        <f t="shared" si="21"/>
        <v/>
      </c>
      <c r="CL12" s="1" t="str">
        <f t="shared" si="22"/>
        <v/>
      </c>
      <c r="CM12" s="1" t="str">
        <f t="shared" si="23"/>
        <v/>
      </c>
      <c r="CN12" s="1" t="str">
        <f t="shared" si="24"/>
        <v/>
      </c>
      <c r="CO12" s="1" t="str">
        <f t="shared" si="25"/>
        <v/>
      </c>
      <c r="CP12" s="1" t="str">
        <f t="shared" si="26"/>
        <v/>
      </c>
      <c r="CQ12" s="1" t="str">
        <f t="shared" si="27"/>
        <v/>
      </c>
      <c r="CR12" s="1" t="str">
        <f t="shared" si="28"/>
        <v/>
      </c>
      <c r="CS12" s="1" t="str">
        <f t="shared" si="29"/>
        <v/>
      </c>
      <c r="CT12" s="1" t="str">
        <f t="shared" si="30"/>
        <v/>
      </c>
      <c r="CU12" s="1" t="str">
        <f t="shared" si="31"/>
        <v/>
      </c>
      <c r="CV12" s="1" t="str">
        <f t="shared" si="32"/>
        <v/>
      </c>
      <c r="CW12" s="1" t="str">
        <f t="shared" si="33"/>
        <v/>
      </c>
      <c r="CX12" s="1" t="str">
        <f t="shared" si="34"/>
        <v/>
      </c>
      <c r="CY12" s="1" t="str">
        <f t="shared" si="35"/>
        <v/>
      </c>
      <c r="CZ12" s="1" t="str">
        <f t="shared" si="36"/>
        <v/>
      </c>
      <c r="DA12" s="1" t="str">
        <f t="shared" si="37"/>
        <v/>
      </c>
      <c r="DB12" s="1" t="str">
        <f t="shared" si="38"/>
        <v/>
      </c>
      <c r="DC12" s="1" t="str">
        <f t="shared" si="39"/>
        <v/>
      </c>
      <c r="DD12" s="1" t="str">
        <f t="shared" si="40"/>
        <v/>
      </c>
      <c r="DE12" s="1" t="str">
        <f t="shared" si="41"/>
        <v/>
      </c>
      <c r="DF12" s="1" t="str">
        <f t="shared" si="42"/>
        <v/>
      </c>
      <c r="DG12" s="1" t="str">
        <f t="shared" si="43"/>
        <v/>
      </c>
      <c r="DH12" s="1" t="str">
        <f t="shared" si="44"/>
        <v/>
      </c>
      <c r="DI12" s="1" t="str">
        <f t="shared" si="45"/>
        <v/>
      </c>
      <c r="DJ12" s="1" t="str">
        <f t="shared" si="46"/>
        <v/>
      </c>
      <c r="DK12" s="1" t="str">
        <f t="shared" si="47"/>
        <v/>
      </c>
      <c r="DL12" s="1" t="str">
        <f t="shared" si="48"/>
        <v/>
      </c>
      <c r="DM12" s="1" t="str">
        <f t="shared" si="49"/>
        <v/>
      </c>
      <c r="DN12" s="1" t="str">
        <f t="shared" si="50"/>
        <v/>
      </c>
      <c r="DO12" s="1" t="str">
        <f t="shared" si="51"/>
        <v/>
      </c>
      <c r="DP12" s="1" t="str">
        <f t="shared" si="52"/>
        <v/>
      </c>
      <c r="DQ12" s="1" t="str">
        <f t="shared" si="53"/>
        <v/>
      </c>
      <c r="DR12" s="1" t="str">
        <f t="shared" si="54"/>
        <v/>
      </c>
      <c r="DS12" s="1" t="str">
        <f t="shared" si="55"/>
        <v/>
      </c>
      <c r="DT12" s="1" t="str">
        <f t="shared" si="56"/>
        <v/>
      </c>
      <c r="DU12" s="1" t="str">
        <f t="shared" si="57"/>
        <v/>
      </c>
      <c r="DV12" s="1" t="str">
        <f t="shared" si="58"/>
        <v/>
      </c>
      <c r="DW12" s="1" t="str">
        <f t="shared" si="59"/>
        <v/>
      </c>
    </row>
    <row r="13" spans="2:127" x14ac:dyDescent="0.2">
      <c r="B13" s="1">
        <f t="shared" si="62"/>
        <v>5</v>
      </c>
      <c r="C13" s="1" t="s">
        <v>11</v>
      </c>
      <c r="D13" s="1">
        <v>11</v>
      </c>
      <c r="E13" s="1">
        <v>145</v>
      </c>
      <c r="F13" s="1" t="str">
        <f t="shared" si="1"/>
        <v>'5':(11,145),</v>
      </c>
      <c r="G13" s="1" t="str">
        <f t="shared" si="60"/>
        <v>'y',</v>
      </c>
      <c r="H13" s="1" t="str">
        <f t="shared" si="2"/>
        <v>'5',</v>
      </c>
      <c r="I13" s="1" t="s">
        <v>5</v>
      </c>
      <c r="K13" s="3"/>
      <c r="L13" s="3">
        <v>7</v>
      </c>
      <c r="M13" s="3"/>
      <c r="N13" s="3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" t="str">
        <f t="shared" si="61"/>
        <v/>
      </c>
      <c r="BS13" s="1" t="str">
        <f t="shared" si="3"/>
        <v/>
      </c>
      <c r="BT13" s="1" t="str">
        <f t="shared" si="4"/>
        <v>G.add_edge('2','5',r =7)</v>
      </c>
      <c r="BU13" s="1" t="str">
        <f t="shared" si="5"/>
        <v/>
      </c>
      <c r="BV13" s="1" t="str">
        <f t="shared" si="6"/>
        <v/>
      </c>
      <c r="BW13" s="1" t="str">
        <f t="shared" si="7"/>
        <v/>
      </c>
      <c r="BX13" s="1" t="str">
        <f t="shared" si="8"/>
        <v/>
      </c>
      <c r="BY13" s="1" t="str">
        <f t="shared" si="9"/>
        <v/>
      </c>
      <c r="BZ13" s="1" t="str">
        <f t="shared" si="10"/>
        <v/>
      </c>
      <c r="CA13" s="1" t="str">
        <f t="shared" si="11"/>
        <v/>
      </c>
      <c r="CB13" s="1" t="str">
        <f t="shared" si="12"/>
        <v/>
      </c>
      <c r="CC13" s="1" t="str">
        <f t="shared" si="13"/>
        <v/>
      </c>
      <c r="CD13" s="1" t="str">
        <f t="shared" si="14"/>
        <v/>
      </c>
      <c r="CE13" s="1" t="str">
        <f t="shared" si="15"/>
        <v/>
      </c>
      <c r="CF13" s="1" t="str">
        <f t="shared" si="16"/>
        <v/>
      </c>
      <c r="CG13" s="1" t="str">
        <f t="shared" si="17"/>
        <v/>
      </c>
      <c r="CH13" s="1" t="str">
        <f t="shared" si="18"/>
        <v/>
      </c>
      <c r="CI13" s="1" t="str">
        <f t="shared" si="19"/>
        <v/>
      </c>
      <c r="CJ13" s="1" t="str">
        <f t="shared" si="20"/>
        <v/>
      </c>
      <c r="CK13" s="1" t="str">
        <f t="shared" si="21"/>
        <v/>
      </c>
      <c r="CL13" s="1" t="str">
        <f t="shared" si="22"/>
        <v/>
      </c>
      <c r="CM13" s="1" t="str">
        <f t="shared" si="23"/>
        <v/>
      </c>
      <c r="CN13" s="1" t="str">
        <f t="shared" si="24"/>
        <v/>
      </c>
      <c r="CO13" s="1" t="str">
        <f t="shared" si="25"/>
        <v/>
      </c>
      <c r="CP13" s="1" t="str">
        <f t="shared" si="26"/>
        <v/>
      </c>
      <c r="CQ13" s="1" t="str">
        <f t="shared" si="27"/>
        <v/>
      </c>
      <c r="CR13" s="1" t="str">
        <f t="shared" si="28"/>
        <v/>
      </c>
      <c r="CS13" s="1" t="str">
        <f t="shared" si="29"/>
        <v/>
      </c>
      <c r="CT13" s="1" t="str">
        <f t="shared" si="30"/>
        <v/>
      </c>
      <c r="CU13" s="1" t="str">
        <f t="shared" si="31"/>
        <v/>
      </c>
      <c r="CV13" s="1" t="str">
        <f t="shared" si="32"/>
        <v/>
      </c>
      <c r="CW13" s="1" t="str">
        <f t="shared" si="33"/>
        <v/>
      </c>
      <c r="CX13" s="1" t="str">
        <f t="shared" si="34"/>
        <v/>
      </c>
      <c r="CY13" s="1" t="str">
        <f t="shared" si="35"/>
        <v/>
      </c>
      <c r="CZ13" s="1" t="str">
        <f t="shared" si="36"/>
        <v/>
      </c>
      <c r="DA13" s="1" t="str">
        <f t="shared" si="37"/>
        <v/>
      </c>
      <c r="DB13" s="1" t="str">
        <f t="shared" si="38"/>
        <v/>
      </c>
      <c r="DC13" s="1" t="str">
        <f t="shared" si="39"/>
        <v/>
      </c>
      <c r="DD13" s="1" t="str">
        <f t="shared" si="40"/>
        <v/>
      </c>
      <c r="DE13" s="1" t="str">
        <f t="shared" si="41"/>
        <v/>
      </c>
      <c r="DF13" s="1" t="str">
        <f t="shared" si="42"/>
        <v/>
      </c>
      <c r="DG13" s="1" t="str">
        <f t="shared" si="43"/>
        <v/>
      </c>
      <c r="DH13" s="1" t="str">
        <f t="shared" si="44"/>
        <v/>
      </c>
      <c r="DI13" s="1" t="str">
        <f t="shared" si="45"/>
        <v/>
      </c>
      <c r="DJ13" s="1" t="str">
        <f t="shared" si="46"/>
        <v/>
      </c>
      <c r="DK13" s="1" t="str">
        <f t="shared" si="47"/>
        <v/>
      </c>
      <c r="DL13" s="1" t="str">
        <f t="shared" si="48"/>
        <v/>
      </c>
      <c r="DM13" s="1" t="str">
        <f t="shared" si="49"/>
        <v/>
      </c>
      <c r="DN13" s="1" t="str">
        <f t="shared" si="50"/>
        <v/>
      </c>
      <c r="DO13" s="1" t="str">
        <f t="shared" si="51"/>
        <v/>
      </c>
      <c r="DP13" s="1" t="str">
        <f t="shared" si="52"/>
        <v/>
      </c>
      <c r="DQ13" s="1" t="str">
        <f t="shared" si="53"/>
        <v/>
      </c>
      <c r="DR13" s="1" t="str">
        <f t="shared" si="54"/>
        <v/>
      </c>
      <c r="DS13" s="1" t="str">
        <f t="shared" si="55"/>
        <v/>
      </c>
      <c r="DT13" s="1" t="str">
        <f t="shared" si="56"/>
        <v/>
      </c>
      <c r="DU13" s="1" t="str">
        <f t="shared" si="57"/>
        <v/>
      </c>
      <c r="DV13" s="1" t="str">
        <f t="shared" si="58"/>
        <v/>
      </c>
      <c r="DW13" s="1" t="str">
        <f t="shared" si="59"/>
        <v/>
      </c>
    </row>
    <row r="14" spans="2:127" x14ac:dyDescent="0.2">
      <c r="B14" s="1">
        <f t="shared" si="62"/>
        <v>6</v>
      </c>
      <c r="D14" s="1">
        <v>79</v>
      </c>
      <c r="E14" s="1">
        <v>180</v>
      </c>
      <c r="F14" s="1" t="str">
        <f t="shared" si="1"/>
        <v>'6':(79,180),</v>
      </c>
      <c r="G14" s="1" t="str">
        <f t="shared" si="60"/>
        <v>'b',</v>
      </c>
      <c r="H14" s="1" t="str">
        <f t="shared" si="2"/>
        <v>'6',</v>
      </c>
      <c r="I14" s="1" t="s">
        <v>10</v>
      </c>
      <c r="K14" s="3"/>
      <c r="L14" s="3"/>
      <c r="M14" s="3"/>
      <c r="N14" s="3">
        <v>3.5</v>
      </c>
      <c r="O14" s="3">
        <v>6.9</v>
      </c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" t="str">
        <f t="shared" si="61"/>
        <v/>
      </c>
      <c r="BS14" s="1" t="str">
        <f t="shared" si="3"/>
        <v/>
      </c>
      <c r="BT14" s="1" t="str">
        <f t="shared" si="4"/>
        <v/>
      </c>
      <c r="BU14" s="1" t="str">
        <f t="shared" si="5"/>
        <v/>
      </c>
      <c r="BV14" s="1" t="str">
        <f t="shared" si="6"/>
        <v>G.add_edge('4','6',r =3.5)</v>
      </c>
      <c r="BW14" s="1" t="str">
        <f t="shared" si="7"/>
        <v>G.add_edge('5','6',r =6.9)</v>
      </c>
      <c r="BX14" s="1" t="str">
        <f t="shared" si="8"/>
        <v/>
      </c>
      <c r="BY14" s="1" t="str">
        <f t="shared" si="9"/>
        <v/>
      </c>
      <c r="BZ14" s="1" t="str">
        <f t="shared" si="10"/>
        <v/>
      </c>
      <c r="CA14" s="1" t="str">
        <f t="shared" si="11"/>
        <v/>
      </c>
      <c r="CB14" s="1" t="str">
        <f t="shared" si="12"/>
        <v/>
      </c>
      <c r="CC14" s="1" t="str">
        <f t="shared" si="13"/>
        <v/>
      </c>
      <c r="CD14" s="1" t="str">
        <f t="shared" si="14"/>
        <v/>
      </c>
      <c r="CE14" s="1" t="str">
        <f t="shared" si="15"/>
        <v/>
      </c>
      <c r="CF14" s="1" t="str">
        <f t="shared" si="16"/>
        <v/>
      </c>
      <c r="CG14" s="1" t="str">
        <f t="shared" si="17"/>
        <v/>
      </c>
      <c r="CH14" s="1" t="str">
        <f t="shared" si="18"/>
        <v/>
      </c>
      <c r="CI14" s="1" t="str">
        <f t="shared" si="19"/>
        <v/>
      </c>
      <c r="CJ14" s="1" t="str">
        <f t="shared" si="20"/>
        <v/>
      </c>
      <c r="CK14" s="1" t="str">
        <f t="shared" si="21"/>
        <v/>
      </c>
      <c r="CL14" s="1" t="str">
        <f t="shared" si="22"/>
        <v/>
      </c>
      <c r="CM14" s="1" t="str">
        <f t="shared" si="23"/>
        <v/>
      </c>
      <c r="CN14" s="1" t="str">
        <f t="shared" si="24"/>
        <v/>
      </c>
      <c r="CO14" s="1" t="str">
        <f t="shared" si="25"/>
        <v/>
      </c>
      <c r="CP14" s="1" t="str">
        <f t="shared" si="26"/>
        <v/>
      </c>
      <c r="CQ14" s="1" t="str">
        <f t="shared" si="27"/>
        <v/>
      </c>
      <c r="CR14" s="1" t="str">
        <f t="shared" si="28"/>
        <v/>
      </c>
      <c r="CS14" s="1" t="str">
        <f t="shared" si="29"/>
        <v/>
      </c>
      <c r="CT14" s="1" t="str">
        <f t="shared" si="30"/>
        <v/>
      </c>
      <c r="CU14" s="1" t="str">
        <f t="shared" si="31"/>
        <v/>
      </c>
      <c r="CV14" s="1" t="str">
        <f t="shared" si="32"/>
        <v/>
      </c>
      <c r="CW14" s="1" t="str">
        <f t="shared" si="33"/>
        <v/>
      </c>
      <c r="CX14" s="1" t="str">
        <f t="shared" si="34"/>
        <v/>
      </c>
      <c r="CY14" s="1" t="str">
        <f t="shared" si="35"/>
        <v/>
      </c>
      <c r="CZ14" s="1" t="str">
        <f t="shared" si="36"/>
        <v/>
      </c>
      <c r="DA14" s="1" t="str">
        <f t="shared" si="37"/>
        <v/>
      </c>
      <c r="DB14" s="1" t="str">
        <f t="shared" si="38"/>
        <v/>
      </c>
      <c r="DC14" s="1" t="str">
        <f t="shared" si="39"/>
        <v/>
      </c>
      <c r="DD14" s="1" t="str">
        <f t="shared" si="40"/>
        <v/>
      </c>
      <c r="DE14" s="1" t="str">
        <f t="shared" si="41"/>
        <v/>
      </c>
      <c r="DF14" s="1" t="str">
        <f t="shared" si="42"/>
        <v/>
      </c>
      <c r="DG14" s="1" t="str">
        <f t="shared" si="43"/>
        <v/>
      </c>
      <c r="DH14" s="1" t="str">
        <f t="shared" si="44"/>
        <v/>
      </c>
      <c r="DI14" s="1" t="str">
        <f t="shared" si="45"/>
        <v/>
      </c>
      <c r="DJ14" s="1" t="str">
        <f t="shared" si="46"/>
        <v/>
      </c>
      <c r="DK14" s="1" t="str">
        <f t="shared" si="47"/>
        <v/>
      </c>
      <c r="DL14" s="1" t="str">
        <f t="shared" si="48"/>
        <v/>
      </c>
      <c r="DM14" s="1" t="str">
        <f t="shared" si="49"/>
        <v/>
      </c>
      <c r="DN14" s="1" t="str">
        <f t="shared" si="50"/>
        <v/>
      </c>
      <c r="DO14" s="1" t="str">
        <f t="shared" si="51"/>
        <v/>
      </c>
      <c r="DP14" s="1" t="str">
        <f t="shared" si="52"/>
        <v/>
      </c>
      <c r="DQ14" s="1" t="str">
        <f t="shared" si="53"/>
        <v/>
      </c>
      <c r="DR14" s="1" t="str">
        <f t="shared" si="54"/>
        <v/>
      </c>
      <c r="DS14" s="1" t="str">
        <f t="shared" si="55"/>
        <v/>
      </c>
      <c r="DT14" s="1" t="str">
        <f t="shared" si="56"/>
        <v/>
      </c>
      <c r="DU14" s="1" t="str">
        <f t="shared" si="57"/>
        <v/>
      </c>
      <c r="DV14" s="1" t="str">
        <f t="shared" si="58"/>
        <v/>
      </c>
      <c r="DW14" s="1" t="str">
        <f t="shared" si="59"/>
        <v/>
      </c>
    </row>
    <row r="15" spans="2:127" x14ac:dyDescent="0.2">
      <c r="B15" s="1">
        <f t="shared" si="62"/>
        <v>7</v>
      </c>
      <c r="C15" s="1" t="s">
        <v>12</v>
      </c>
      <c r="D15" s="1">
        <v>105</v>
      </c>
      <c r="E15" s="1">
        <v>216</v>
      </c>
      <c r="F15" s="1" t="str">
        <f t="shared" si="1"/>
        <v>'7':(105,216),</v>
      </c>
      <c r="G15" s="1" t="str">
        <f t="shared" si="60"/>
        <v>'b',</v>
      </c>
      <c r="H15" s="1" t="str">
        <f t="shared" si="2"/>
        <v>'7',</v>
      </c>
      <c r="I15" s="1" t="s">
        <v>7</v>
      </c>
      <c r="K15" s="3"/>
      <c r="L15" s="3"/>
      <c r="M15" s="3"/>
      <c r="N15" s="3"/>
      <c r="O15" s="3"/>
      <c r="P15" s="3">
        <v>3.4</v>
      </c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" t="str">
        <f t="shared" si="61"/>
        <v/>
      </c>
      <c r="BS15" s="1" t="str">
        <f t="shared" si="3"/>
        <v/>
      </c>
      <c r="BT15" s="1" t="str">
        <f t="shared" si="4"/>
        <v/>
      </c>
      <c r="BU15" s="1" t="str">
        <f t="shared" si="5"/>
        <v/>
      </c>
      <c r="BV15" s="1" t="str">
        <f t="shared" si="6"/>
        <v/>
      </c>
      <c r="BW15" s="1" t="str">
        <f t="shared" si="7"/>
        <v/>
      </c>
      <c r="BX15" s="1" t="str">
        <f t="shared" si="8"/>
        <v>G.add_edge('6','7',r =3.4)</v>
      </c>
      <c r="BY15" s="1" t="str">
        <f t="shared" si="9"/>
        <v/>
      </c>
      <c r="BZ15" s="1" t="str">
        <f t="shared" si="10"/>
        <v/>
      </c>
      <c r="CA15" s="1" t="str">
        <f t="shared" si="11"/>
        <v/>
      </c>
      <c r="CB15" s="1" t="str">
        <f t="shared" si="12"/>
        <v/>
      </c>
      <c r="CC15" s="1" t="str">
        <f t="shared" si="13"/>
        <v/>
      </c>
      <c r="CD15" s="1" t="str">
        <f t="shared" si="14"/>
        <v/>
      </c>
      <c r="CE15" s="1" t="str">
        <f t="shared" si="15"/>
        <v/>
      </c>
      <c r="CF15" s="1" t="str">
        <f t="shared" si="16"/>
        <v/>
      </c>
      <c r="CG15" s="1" t="str">
        <f t="shared" si="17"/>
        <v/>
      </c>
      <c r="CH15" s="1" t="str">
        <f t="shared" si="18"/>
        <v/>
      </c>
      <c r="CI15" s="1" t="str">
        <f t="shared" si="19"/>
        <v/>
      </c>
      <c r="CJ15" s="1" t="str">
        <f t="shared" si="20"/>
        <v/>
      </c>
      <c r="CK15" s="1" t="str">
        <f t="shared" si="21"/>
        <v/>
      </c>
      <c r="CL15" s="1" t="str">
        <f t="shared" si="22"/>
        <v/>
      </c>
      <c r="CM15" s="1" t="str">
        <f t="shared" si="23"/>
        <v/>
      </c>
      <c r="CN15" s="1" t="str">
        <f t="shared" si="24"/>
        <v/>
      </c>
      <c r="CO15" s="1" t="str">
        <f t="shared" si="25"/>
        <v/>
      </c>
      <c r="CP15" s="1" t="str">
        <f t="shared" si="26"/>
        <v/>
      </c>
      <c r="CQ15" s="1" t="str">
        <f t="shared" si="27"/>
        <v/>
      </c>
      <c r="CR15" s="1" t="str">
        <f t="shared" si="28"/>
        <v/>
      </c>
      <c r="CS15" s="1" t="str">
        <f t="shared" si="29"/>
        <v/>
      </c>
      <c r="CT15" s="1" t="str">
        <f t="shared" si="30"/>
        <v/>
      </c>
      <c r="CU15" s="1" t="str">
        <f t="shared" si="31"/>
        <v/>
      </c>
      <c r="CV15" s="1" t="str">
        <f t="shared" si="32"/>
        <v/>
      </c>
      <c r="CW15" s="1" t="str">
        <f t="shared" si="33"/>
        <v/>
      </c>
      <c r="CX15" s="1" t="str">
        <f t="shared" si="34"/>
        <v/>
      </c>
      <c r="CY15" s="1" t="str">
        <f t="shared" si="35"/>
        <v/>
      </c>
      <c r="CZ15" s="1" t="str">
        <f t="shared" si="36"/>
        <v/>
      </c>
      <c r="DA15" s="1" t="str">
        <f t="shared" si="37"/>
        <v/>
      </c>
      <c r="DB15" s="1" t="str">
        <f t="shared" si="38"/>
        <v/>
      </c>
      <c r="DC15" s="1" t="str">
        <f t="shared" si="39"/>
        <v/>
      </c>
      <c r="DD15" s="1" t="str">
        <f t="shared" si="40"/>
        <v/>
      </c>
      <c r="DE15" s="1" t="str">
        <f t="shared" si="41"/>
        <v/>
      </c>
      <c r="DF15" s="1" t="str">
        <f t="shared" si="42"/>
        <v/>
      </c>
      <c r="DG15" s="1" t="str">
        <f t="shared" si="43"/>
        <v/>
      </c>
      <c r="DH15" s="1" t="str">
        <f t="shared" si="44"/>
        <v/>
      </c>
      <c r="DI15" s="1" t="str">
        <f t="shared" si="45"/>
        <v/>
      </c>
      <c r="DJ15" s="1" t="str">
        <f t="shared" si="46"/>
        <v/>
      </c>
      <c r="DK15" s="1" t="str">
        <f t="shared" si="47"/>
        <v/>
      </c>
      <c r="DL15" s="1" t="str">
        <f t="shared" si="48"/>
        <v/>
      </c>
      <c r="DM15" s="1" t="str">
        <f t="shared" si="49"/>
        <v/>
      </c>
      <c r="DN15" s="1" t="str">
        <f t="shared" si="50"/>
        <v/>
      </c>
      <c r="DO15" s="1" t="str">
        <f t="shared" si="51"/>
        <v/>
      </c>
      <c r="DP15" s="1" t="str">
        <f t="shared" si="52"/>
        <v/>
      </c>
      <c r="DQ15" s="1" t="str">
        <f t="shared" si="53"/>
        <v/>
      </c>
      <c r="DR15" s="1" t="str">
        <f t="shared" si="54"/>
        <v/>
      </c>
      <c r="DS15" s="1" t="str">
        <f t="shared" si="55"/>
        <v/>
      </c>
      <c r="DT15" s="1" t="str">
        <f t="shared" si="56"/>
        <v/>
      </c>
      <c r="DU15" s="1" t="str">
        <f t="shared" si="57"/>
        <v/>
      </c>
      <c r="DV15" s="1" t="str">
        <f t="shared" si="58"/>
        <v/>
      </c>
      <c r="DW15" s="1" t="str">
        <f t="shared" si="59"/>
        <v/>
      </c>
    </row>
    <row r="16" spans="2:127" x14ac:dyDescent="0.2">
      <c r="B16" s="1">
        <f t="shared" si="62"/>
        <v>8</v>
      </c>
      <c r="C16" s="1" t="s">
        <v>13</v>
      </c>
      <c r="D16" s="1">
        <v>118</v>
      </c>
      <c r="E16" s="1">
        <v>255</v>
      </c>
      <c r="F16" s="1" t="str">
        <f t="shared" si="1"/>
        <v>'8':(118,255),</v>
      </c>
      <c r="G16" s="1" t="str">
        <f t="shared" si="60"/>
        <v>'b',</v>
      </c>
      <c r="H16" s="1" t="str">
        <f t="shared" si="2"/>
        <v>'8',</v>
      </c>
      <c r="I16" s="1" t="s">
        <v>7</v>
      </c>
      <c r="K16" s="3"/>
      <c r="L16" s="3"/>
      <c r="M16" s="3"/>
      <c r="N16" s="3"/>
      <c r="O16" s="3"/>
      <c r="P16" s="3"/>
      <c r="Q16" s="3">
        <v>3.6</v>
      </c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" t="str">
        <f t="shared" si="61"/>
        <v/>
      </c>
      <c r="BS16" s="1" t="str">
        <f t="shared" si="3"/>
        <v/>
      </c>
      <c r="BT16" s="1" t="str">
        <f t="shared" si="4"/>
        <v/>
      </c>
      <c r="BU16" s="1" t="str">
        <f t="shared" si="5"/>
        <v/>
      </c>
      <c r="BV16" s="1" t="str">
        <f t="shared" si="6"/>
        <v/>
      </c>
      <c r="BW16" s="1" t="str">
        <f t="shared" si="7"/>
        <v/>
      </c>
      <c r="BX16" s="1" t="str">
        <f t="shared" si="8"/>
        <v/>
      </c>
      <c r="BY16" s="1" t="str">
        <f t="shared" si="9"/>
        <v>G.add_edge('7','8',r =3.6)</v>
      </c>
      <c r="BZ16" s="1" t="str">
        <f t="shared" si="10"/>
        <v/>
      </c>
      <c r="CA16" s="1" t="str">
        <f t="shared" si="11"/>
        <v/>
      </c>
      <c r="CB16" s="1" t="str">
        <f t="shared" si="12"/>
        <v/>
      </c>
      <c r="CC16" s="1" t="str">
        <f t="shared" si="13"/>
        <v/>
      </c>
      <c r="CD16" s="1" t="str">
        <f t="shared" si="14"/>
        <v/>
      </c>
      <c r="CE16" s="1" t="str">
        <f t="shared" si="15"/>
        <v/>
      </c>
      <c r="CF16" s="1" t="str">
        <f t="shared" si="16"/>
        <v/>
      </c>
      <c r="CG16" s="1" t="str">
        <f t="shared" si="17"/>
        <v/>
      </c>
      <c r="CH16" s="1" t="str">
        <f t="shared" si="18"/>
        <v/>
      </c>
      <c r="CI16" s="1" t="str">
        <f t="shared" si="19"/>
        <v/>
      </c>
      <c r="CJ16" s="1" t="str">
        <f t="shared" si="20"/>
        <v/>
      </c>
      <c r="CK16" s="1" t="str">
        <f t="shared" si="21"/>
        <v/>
      </c>
      <c r="CL16" s="1" t="str">
        <f t="shared" si="22"/>
        <v/>
      </c>
      <c r="CM16" s="1" t="str">
        <f t="shared" si="23"/>
        <v/>
      </c>
      <c r="CN16" s="1" t="str">
        <f t="shared" si="24"/>
        <v/>
      </c>
      <c r="CO16" s="1" t="str">
        <f t="shared" si="25"/>
        <v/>
      </c>
      <c r="CP16" s="1" t="str">
        <f t="shared" si="26"/>
        <v/>
      </c>
      <c r="CQ16" s="1" t="str">
        <f t="shared" si="27"/>
        <v/>
      </c>
      <c r="CR16" s="1" t="str">
        <f t="shared" si="28"/>
        <v/>
      </c>
      <c r="CS16" s="1" t="str">
        <f t="shared" si="29"/>
        <v/>
      </c>
      <c r="CT16" s="1" t="str">
        <f t="shared" si="30"/>
        <v/>
      </c>
      <c r="CU16" s="1" t="str">
        <f t="shared" si="31"/>
        <v/>
      </c>
      <c r="CV16" s="1" t="str">
        <f t="shared" si="32"/>
        <v/>
      </c>
      <c r="CW16" s="1" t="str">
        <f t="shared" si="33"/>
        <v/>
      </c>
      <c r="CX16" s="1" t="str">
        <f t="shared" si="34"/>
        <v/>
      </c>
      <c r="CY16" s="1" t="str">
        <f t="shared" si="35"/>
        <v/>
      </c>
      <c r="CZ16" s="1" t="str">
        <f t="shared" si="36"/>
        <v/>
      </c>
      <c r="DA16" s="1" t="str">
        <f t="shared" si="37"/>
        <v/>
      </c>
      <c r="DB16" s="1" t="str">
        <f t="shared" si="38"/>
        <v/>
      </c>
      <c r="DC16" s="1" t="str">
        <f t="shared" si="39"/>
        <v/>
      </c>
      <c r="DD16" s="1" t="str">
        <f t="shared" si="40"/>
        <v/>
      </c>
      <c r="DE16" s="1" t="str">
        <f t="shared" si="41"/>
        <v/>
      </c>
      <c r="DF16" s="1" t="str">
        <f t="shared" si="42"/>
        <v/>
      </c>
      <c r="DG16" s="1" t="str">
        <f t="shared" si="43"/>
        <v/>
      </c>
      <c r="DH16" s="1" t="str">
        <f t="shared" si="44"/>
        <v/>
      </c>
      <c r="DI16" s="1" t="str">
        <f t="shared" si="45"/>
        <v/>
      </c>
      <c r="DJ16" s="1" t="str">
        <f t="shared" si="46"/>
        <v/>
      </c>
      <c r="DK16" s="1" t="str">
        <f t="shared" si="47"/>
        <v/>
      </c>
      <c r="DL16" s="1" t="str">
        <f t="shared" si="48"/>
        <v/>
      </c>
      <c r="DM16" s="1" t="str">
        <f t="shared" si="49"/>
        <v/>
      </c>
      <c r="DN16" s="1" t="str">
        <f t="shared" si="50"/>
        <v/>
      </c>
      <c r="DO16" s="1" t="str">
        <f t="shared" si="51"/>
        <v/>
      </c>
      <c r="DP16" s="1" t="str">
        <f t="shared" si="52"/>
        <v/>
      </c>
      <c r="DQ16" s="1" t="str">
        <f t="shared" si="53"/>
        <v/>
      </c>
      <c r="DR16" s="1" t="str">
        <f t="shared" si="54"/>
        <v/>
      </c>
      <c r="DS16" s="1" t="str">
        <f t="shared" si="55"/>
        <v/>
      </c>
      <c r="DT16" s="1" t="str">
        <f t="shared" si="56"/>
        <v/>
      </c>
      <c r="DU16" s="1" t="str">
        <f t="shared" si="57"/>
        <v/>
      </c>
      <c r="DV16" s="1" t="str">
        <f t="shared" si="58"/>
        <v/>
      </c>
      <c r="DW16" s="1" t="str">
        <f t="shared" si="59"/>
        <v/>
      </c>
    </row>
    <row r="17" spans="2:127" x14ac:dyDescent="0.2">
      <c r="B17" s="1">
        <f t="shared" si="62"/>
        <v>9</v>
      </c>
      <c r="C17" s="1" t="s">
        <v>14</v>
      </c>
      <c r="D17" s="1">
        <v>115</v>
      </c>
      <c r="E17" s="1">
        <v>11</v>
      </c>
      <c r="F17" s="1" t="str">
        <f t="shared" si="1"/>
        <v>'9':(115,11),</v>
      </c>
      <c r="G17" s="1" t="str">
        <f t="shared" si="60"/>
        <v>'b',</v>
      </c>
      <c r="H17" s="1" t="str">
        <f t="shared" si="2"/>
        <v>'9',</v>
      </c>
      <c r="I17" s="1" t="s">
        <v>10</v>
      </c>
      <c r="J17" s="5">
        <v>5.3</v>
      </c>
      <c r="K17" s="5"/>
      <c r="L17" s="3"/>
      <c r="M17" s="3"/>
      <c r="N17" s="3"/>
      <c r="O17" s="3"/>
      <c r="P17" s="3"/>
      <c r="Q17" s="3"/>
      <c r="R17" s="3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" t="str">
        <f t="shared" si="61"/>
        <v>G.add_edge('0','9',r =5.3)</v>
      </c>
      <c r="BS17" s="1" t="str">
        <f t="shared" si="3"/>
        <v/>
      </c>
      <c r="BT17" s="1" t="str">
        <f t="shared" si="4"/>
        <v/>
      </c>
      <c r="BU17" s="1" t="str">
        <f t="shared" si="5"/>
        <v/>
      </c>
      <c r="BV17" s="1" t="str">
        <f t="shared" si="6"/>
        <v/>
      </c>
      <c r="BW17" s="1" t="str">
        <f t="shared" si="7"/>
        <v/>
      </c>
      <c r="BX17" s="1" t="str">
        <f t="shared" si="8"/>
        <v/>
      </c>
      <c r="BY17" s="1" t="str">
        <f t="shared" si="9"/>
        <v/>
      </c>
      <c r="BZ17" s="1" t="str">
        <f t="shared" si="10"/>
        <v/>
      </c>
      <c r="CA17" s="1" t="str">
        <f t="shared" si="11"/>
        <v/>
      </c>
      <c r="CB17" s="1" t="str">
        <f t="shared" si="12"/>
        <v/>
      </c>
      <c r="CC17" s="1" t="str">
        <f t="shared" si="13"/>
        <v/>
      </c>
      <c r="CD17" s="1" t="str">
        <f t="shared" si="14"/>
        <v/>
      </c>
      <c r="CE17" s="1" t="str">
        <f t="shared" si="15"/>
        <v/>
      </c>
      <c r="CF17" s="1" t="str">
        <f t="shared" si="16"/>
        <v/>
      </c>
      <c r="CG17" s="1" t="str">
        <f t="shared" si="17"/>
        <v/>
      </c>
      <c r="CH17" s="1" t="str">
        <f t="shared" si="18"/>
        <v/>
      </c>
      <c r="CI17" s="1" t="str">
        <f t="shared" si="19"/>
        <v/>
      </c>
      <c r="CJ17" s="1" t="str">
        <f t="shared" si="20"/>
        <v/>
      </c>
      <c r="CK17" s="1" t="str">
        <f t="shared" si="21"/>
        <v/>
      </c>
      <c r="CL17" s="1" t="str">
        <f t="shared" si="22"/>
        <v/>
      </c>
      <c r="CM17" s="1" t="str">
        <f t="shared" si="23"/>
        <v/>
      </c>
      <c r="CN17" s="1" t="str">
        <f t="shared" si="24"/>
        <v/>
      </c>
      <c r="CO17" s="1" t="str">
        <f t="shared" si="25"/>
        <v/>
      </c>
      <c r="CP17" s="1" t="str">
        <f t="shared" si="26"/>
        <v/>
      </c>
      <c r="CQ17" s="1" t="str">
        <f t="shared" si="27"/>
        <v/>
      </c>
      <c r="CR17" s="1" t="str">
        <f t="shared" si="28"/>
        <v/>
      </c>
      <c r="CS17" s="1" t="str">
        <f t="shared" si="29"/>
        <v/>
      </c>
      <c r="CT17" s="1" t="str">
        <f t="shared" si="30"/>
        <v/>
      </c>
      <c r="CU17" s="1" t="str">
        <f t="shared" si="31"/>
        <v/>
      </c>
      <c r="CV17" s="1" t="str">
        <f t="shared" si="32"/>
        <v/>
      </c>
      <c r="CW17" s="1" t="str">
        <f t="shared" si="33"/>
        <v/>
      </c>
      <c r="CX17" s="1" t="str">
        <f t="shared" si="34"/>
        <v/>
      </c>
      <c r="CY17" s="1" t="str">
        <f t="shared" si="35"/>
        <v/>
      </c>
      <c r="CZ17" s="1" t="str">
        <f t="shared" si="36"/>
        <v/>
      </c>
      <c r="DA17" s="1" t="str">
        <f t="shared" si="37"/>
        <v/>
      </c>
      <c r="DB17" s="1" t="str">
        <f t="shared" si="38"/>
        <v/>
      </c>
      <c r="DC17" s="1" t="str">
        <f t="shared" si="39"/>
        <v/>
      </c>
      <c r="DD17" s="1" t="str">
        <f t="shared" si="40"/>
        <v/>
      </c>
      <c r="DE17" s="1" t="str">
        <f t="shared" si="41"/>
        <v/>
      </c>
      <c r="DF17" s="1" t="str">
        <f t="shared" si="42"/>
        <v/>
      </c>
      <c r="DG17" s="1" t="str">
        <f t="shared" si="43"/>
        <v/>
      </c>
      <c r="DH17" s="1" t="str">
        <f t="shared" si="44"/>
        <v/>
      </c>
      <c r="DI17" s="1" t="str">
        <f t="shared" si="45"/>
        <v/>
      </c>
      <c r="DJ17" s="1" t="str">
        <f t="shared" si="46"/>
        <v/>
      </c>
      <c r="DK17" s="1" t="str">
        <f t="shared" si="47"/>
        <v/>
      </c>
      <c r="DL17" s="1" t="str">
        <f t="shared" si="48"/>
        <v/>
      </c>
      <c r="DM17" s="1" t="str">
        <f t="shared" si="49"/>
        <v/>
      </c>
      <c r="DN17" s="1" t="str">
        <f t="shared" si="50"/>
        <v/>
      </c>
      <c r="DO17" s="1" t="str">
        <f t="shared" si="51"/>
        <v/>
      </c>
      <c r="DP17" s="1" t="str">
        <f t="shared" si="52"/>
        <v/>
      </c>
      <c r="DQ17" s="1" t="str">
        <f t="shared" si="53"/>
        <v/>
      </c>
      <c r="DR17" s="1" t="str">
        <f t="shared" si="54"/>
        <v/>
      </c>
      <c r="DS17" s="1" t="str">
        <f t="shared" si="55"/>
        <v/>
      </c>
      <c r="DT17" s="1" t="str">
        <f t="shared" si="56"/>
        <v/>
      </c>
      <c r="DU17" s="1" t="str">
        <f t="shared" si="57"/>
        <v/>
      </c>
      <c r="DV17" s="1" t="str">
        <f t="shared" si="58"/>
        <v/>
      </c>
      <c r="DW17" s="1" t="str">
        <f t="shared" si="59"/>
        <v/>
      </c>
    </row>
    <row r="18" spans="2:127" x14ac:dyDescent="0.2">
      <c r="B18" s="1">
        <f t="shared" si="62"/>
        <v>10</v>
      </c>
      <c r="C18" s="1" t="s">
        <v>15</v>
      </c>
      <c r="D18" s="1">
        <v>188</v>
      </c>
      <c r="E18" s="1">
        <v>37</v>
      </c>
      <c r="F18" s="1" t="str">
        <f t="shared" si="1"/>
        <v>'10':(188,37),</v>
      </c>
      <c r="G18" s="1" t="str">
        <f t="shared" si="60"/>
        <v>'b',</v>
      </c>
      <c r="H18" s="1" t="str">
        <f t="shared" si="2"/>
        <v>'10',</v>
      </c>
      <c r="I18" s="1" t="s">
        <v>7</v>
      </c>
      <c r="K18" s="3"/>
      <c r="L18" s="3"/>
      <c r="M18" s="3"/>
      <c r="N18" s="3"/>
      <c r="O18" s="3"/>
      <c r="P18" s="3"/>
      <c r="Q18" s="3"/>
      <c r="R18" s="3"/>
      <c r="S18" s="3">
        <v>6.6</v>
      </c>
      <c r="T18" s="4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" t="str">
        <f t="shared" si="61"/>
        <v/>
      </c>
      <c r="BS18" s="1" t="str">
        <f t="shared" si="3"/>
        <v/>
      </c>
      <c r="BT18" s="1" t="str">
        <f t="shared" si="4"/>
        <v/>
      </c>
      <c r="BU18" s="1" t="str">
        <f t="shared" si="5"/>
        <v/>
      </c>
      <c r="BV18" s="1" t="str">
        <f t="shared" si="6"/>
        <v/>
      </c>
      <c r="BW18" s="1" t="str">
        <f t="shared" si="7"/>
        <v/>
      </c>
      <c r="BX18" s="1" t="str">
        <f t="shared" si="8"/>
        <v/>
      </c>
      <c r="BY18" s="1" t="str">
        <f t="shared" si="9"/>
        <v/>
      </c>
      <c r="BZ18" s="1" t="str">
        <f t="shared" si="10"/>
        <v/>
      </c>
      <c r="CA18" s="1" t="str">
        <f t="shared" si="11"/>
        <v>G.add_edge('9','10',r =6.6)</v>
      </c>
      <c r="CB18" s="1" t="str">
        <f t="shared" si="12"/>
        <v/>
      </c>
      <c r="CC18" s="1" t="str">
        <f t="shared" si="13"/>
        <v/>
      </c>
      <c r="CD18" s="1" t="str">
        <f t="shared" si="14"/>
        <v/>
      </c>
      <c r="CE18" s="1" t="str">
        <f t="shared" si="15"/>
        <v/>
      </c>
      <c r="CF18" s="1" t="str">
        <f t="shared" si="16"/>
        <v/>
      </c>
      <c r="CG18" s="1" t="str">
        <f t="shared" si="17"/>
        <v/>
      </c>
      <c r="CH18" s="1" t="str">
        <f t="shared" si="18"/>
        <v/>
      </c>
      <c r="CI18" s="1" t="str">
        <f t="shared" si="19"/>
        <v/>
      </c>
      <c r="CJ18" s="1" t="str">
        <f t="shared" si="20"/>
        <v/>
      </c>
      <c r="CK18" s="1" t="str">
        <f t="shared" si="21"/>
        <v/>
      </c>
      <c r="CL18" s="1" t="str">
        <f t="shared" si="22"/>
        <v/>
      </c>
      <c r="CM18" s="1" t="str">
        <f t="shared" si="23"/>
        <v/>
      </c>
      <c r="CN18" s="1" t="str">
        <f t="shared" si="24"/>
        <v/>
      </c>
      <c r="CO18" s="1" t="str">
        <f t="shared" si="25"/>
        <v/>
      </c>
      <c r="CP18" s="1" t="str">
        <f t="shared" si="26"/>
        <v/>
      </c>
      <c r="CQ18" s="1" t="str">
        <f t="shared" si="27"/>
        <v/>
      </c>
      <c r="CR18" s="1" t="str">
        <f t="shared" si="28"/>
        <v/>
      </c>
      <c r="CS18" s="1" t="str">
        <f t="shared" si="29"/>
        <v/>
      </c>
      <c r="CT18" s="1" t="str">
        <f t="shared" si="30"/>
        <v/>
      </c>
      <c r="CU18" s="1" t="str">
        <f t="shared" si="31"/>
        <v/>
      </c>
      <c r="CV18" s="1" t="str">
        <f t="shared" si="32"/>
        <v/>
      </c>
      <c r="CW18" s="1" t="str">
        <f t="shared" si="33"/>
        <v/>
      </c>
      <c r="CX18" s="1" t="str">
        <f t="shared" si="34"/>
        <v/>
      </c>
      <c r="CY18" s="1" t="str">
        <f t="shared" si="35"/>
        <v/>
      </c>
      <c r="CZ18" s="1" t="str">
        <f t="shared" si="36"/>
        <v/>
      </c>
      <c r="DA18" s="1" t="str">
        <f t="shared" si="37"/>
        <v/>
      </c>
      <c r="DB18" s="1" t="str">
        <f t="shared" si="38"/>
        <v/>
      </c>
      <c r="DC18" s="1" t="str">
        <f t="shared" si="39"/>
        <v/>
      </c>
      <c r="DD18" s="1" t="str">
        <f t="shared" si="40"/>
        <v/>
      </c>
      <c r="DE18" s="1" t="str">
        <f t="shared" si="41"/>
        <v/>
      </c>
      <c r="DF18" s="1" t="str">
        <f t="shared" si="42"/>
        <v/>
      </c>
      <c r="DG18" s="1" t="str">
        <f t="shared" si="43"/>
        <v/>
      </c>
      <c r="DH18" s="1" t="str">
        <f t="shared" si="44"/>
        <v/>
      </c>
      <c r="DI18" s="1" t="str">
        <f t="shared" si="45"/>
        <v/>
      </c>
      <c r="DJ18" s="1" t="str">
        <f t="shared" si="46"/>
        <v/>
      </c>
      <c r="DK18" s="1" t="str">
        <f t="shared" si="47"/>
        <v/>
      </c>
      <c r="DL18" s="1" t="str">
        <f t="shared" si="48"/>
        <v/>
      </c>
      <c r="DM18" s="1" t="str">
        <f t="shared" si="49"/>
        <v/>
      </c>
      <c r="DN18" s="1" t="str">
        <f t="shared" si="50"/>
        <v/>
      </c>
      <c r="DO18" s="1" t="str">
        <f t="shared" si="51"/>
        <v/>
      </c>
      <c r="DP18" s="1" t="str">
        <f t="shared" si="52"/>
        <v/>
      </c>
      <c r="DQ18" s="1" t="str">
        <f t="shared" si="53"/>
        <v/>
      </c>
      <c r="DR18" s="1" t="str">
        <f t="shared" si="54"/>
        <v/>
      </c>
      <c r="DS18" s="1" t="str">
        <f t="shared" si="55"/>
        <v/>
      </c>
      <c r="DT18" s="1" t="str">
        <f t="shared" si="56"/>
        <v/>
      </c>
      <c r="DU18" s="1" t="str">
        <f t="shared" si="57"/>
        <v/>
      </c>
      <c r="DV18" s="1" t="str">
        <f t="shared" si="58"/>
        <v/>
      </c>
      <c r="DW18" s="1" t="str">
        <f t="shared" si="59"/>
        <v/>
      </c>
    </row>
    <row r="19" spans="2:127" x14ac:dyDescent="0.2">
      <c r="B19" s="1">
        <f t="shared" si="62"/>
        <v>11</v>
      </c>
      <c r="D19" s="1">
        <v>139</v>
      </c>
      <c r="E19" s="1">
        <v>85</v>
      </c>
      <c r="F19" s="1" t="str">
        <f t="shared" si="1"/>
        <v>'11':(139,85),</v>
      </c>
      <c r="G19" s="1" t="str">
        <f t="shared" si="60"/>
        <v>'b',</v>
      </c>
      <c r="H19" s="1" t="str">
        <f t="shared" si="2"/>
        <v>'11',</v>
      </c>
      <c r="I19" s="1" t="s">
        <v>10</v>
      </c>
      <c r="K19" s="3"/>
      <c r="L19" s="3"/>
      <c r="M19" s="3"/>
      <c r="N19" s="3"/>
      <c r="O19" s="3"/>
      <c r="P19" s="3"/>
      <c r="Q19" s="3"/>
      <c r="R19" s="3"/>
      <c r="S19" s="3">
        <v>5.8</v>
      </c>
      <c r="T19" s="3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" t="str">
        <f t="shared" si="61"/>
        <v/>
      </c>
      <c r="BS19" s="1" t="str">
        <f t="shared" si="3"/>
        <v/>
      </c>
      <c r="BT19" s="1" t="str">
        <f t="shared" si="4"/>
        <v/>
      </c>
      <c r="BU19" s="1" t="str">
        <f t="shared" si="5"/>
        <v/>
      </c>
      <c r="BV19" s="1" t="str">
        <f t="shared" si="6"/>
        <v/>
      </c>
      <c r="BW19" s="1" t="str">
        <f t="shared" si="7"/>
        <v/>
      </c>
      <c r="BX19" s="1" t="str">
        <f t="shared" si="8"/>
        <v/>
      </c>
      <c r="BY19" s="1" t="str">
        <f t="shared" si="9"/>
        <v/>
      </c>
      <c r="BZ19" s="1" t="str">
        <f t="shared" si="10"/>
        <v/>
      </c>
      <c r="CA19" s="1" t="str">
        <f t="shared" si="11"/>
        <v>G.add_edge('9','11',r =5.8)</v>
      </c>
      <c r="CB19" s="1" t="str">
        <f t="shared" si="12"/>
        <v/>
      </c>
      <c r="CC19" s="1" t="str">
        <f t="shared" si="13"/>
        <v/>
      </c>
      <c r="CD19" s="1" t="str">
        <f t="shared" si="14"/>
        <v/>
      </c>
      <c r="CE19" s="1" t="str">
        <f t="shared" si="15"/>
        <v/>
      </c>
      <c r="CF19" s="1" t="str">
        <f t="shared" si="16"/>
        <v/>
      </c>
      <c r="CG19" s="1" t="str">
        <f t="shared" si="17"/>
        <v/>
      </c>
      <c r="CH19" s="1" t="str">
        <f t="shared" si="18"/>
        <v/>
      </c>
      <c r="CI19" s="1" t="str">
        <f t="shared" si="19"/>
        <v/>
      </c>
      <c r="CJ19" s="1" t="str">
        <f t="shared" si="20"/>
        <v/>
      </c>
      <c r="CK19" s="1" t="str">
        <f t="shared" si="21"/>
        <v/>
      </c>
      <c r="CL19" s="1" t="str">
        <f t="shared" si="22"/>
        <v/>
      </c>
      <c r="CM19" s="1" t="str">
        <f t="shared" si="23"/>
        <v/>
      </c>
      <c r="CN19" s="1" t="str">
        <f t="shared" si="24"/>
        <v/>
      </c>
      <c r="CO19" s="1" t="str">
        <f t="shared" si="25"/>
        <v/>
      </c>
      <c r="CP19" s="1" t="str">
        <f t="shared" si="26"/>
        <v/>
      </c>
      <c r="CQ19" s="1" t="str">
        <f t="shared" si="27"/>
        <v/>
      </c>
      <c r="CR19" s="1" t="str">
        <f t="shared" si="28"/>
        <v/>
      </c>
      <c r="CS19" s="1" t="str">
        <f t="shared" si="29"/>
        <v/>
      </c>
      <c r="CT19" s="1" t="str">
        <f t="shared" si="30"/>
        <v/>
      </c>
      <c r="CU19" s="1" t="str">
        <f t="shared" si="31"/>
        <v/>
      </c>
      <c r="CV19" s="1" t="str">
        <f t="shared" si="32"/>
        <v/>
      </c>
      <c r="CW19" s="1" t="str">
        <f t="shared" si="33"/>
        <v/>
      </c>
      <c r="CX19" s="1" t="str">
        <f t="shared" si="34"/>
        <v/>
      </c>
      <c r="CY19" s="1" t="str">
        <f t="shared" si="35"/>
        <v/>
      </c>
      <c r="CZ19" s="1" t="str">
        <f t="shared" si="36"/>
        <v/>
      </c>
      <c r="DA19" s="1" t="str">
        <f t="shared" si="37"/>
        <v/>
      </c>
      <c r="DB19" s="1" t="str">
        <f t="shared" si="38"/>
        <v/>
      </c>
      <c r="DC19" s="1" t="str">
        <f t="shared" si="39"/>
        <v/>
      </c>
      <c r="DD19" s="1" t="str">
        <f t="shared" si="40"/>
        <v/>
      </c>
      <c r="DE19" s="1" t="str">
        <f t="shared" si="41"/>
        <v/>
      </c>
      <c r="DF19" s="1" t="str">
        <f t="shared" si="42"/>
        <v/>
      </c>
      <c r="DG19" s="1" t="str">
        <f t="shared" si="43"/>
        <v/>
      </c>
      <c r="DH19" s="1" t="str">
        <f t="shared" si="44"/>
        <v/>
      </c>
      <c r="DI19" s="1" t="str">
        <f t="shared" si="45"/>
        <v/>
      </c>
      <c r="DJ19" s="1" t="str">
        <f t="shared" si="46"/>
        <v/>
      </c>
      <c r="DK19" s="1" t="str">
        <f t="shared" si="47"/>
        <v/>
      </c>
      <c r="DL19" s="1" t="str">
        <f t="shared" si="48"/>
        <v/>
      </c>
      <c r="DM19" s="1" t="str">
        <f t="shared" si="49"/>
        <v/>
      </c>
      <c r="DN19" s="1" t="str">
        <f t="shared" si="50"/>
        <v/>
      </c>
      <c r="DO19" s="1" t="str">
        <f t="shared" si="51"/>
        <v/>
      </c>
      <c r="DP19" s="1" t="str">
        <f t="shared" si="52"/>
        <v/>
      </c>
      <c r="DQ19" s="1" t="str">
        <f t="shared" si="53"/>
        <v/>
      </c>
      <c r="DR19" s="1" t="str">
        <f t="shared" si="54"/>
        <v/>
      </c>
      <c r="DS19" s="1" t="str">
        <f t="shared" si="55"/>
        <v/>
      </c>
      <c r="DT19" s="1" t="str">
        <f t="shared" si="56"/>
        <v/>
      </c>
      <c r="DU19" s="1" t="str">
        <f t="shared" si="57"/>
        <v/>
      </c>
      <c r="DV19" s="1" t="str">
        <f t="shared" si="58"/>
        <v/>
      </c>
      <c r="DW19" s="1" t="str">
        <f t="shared" si="59"/>
        <v/>
      </c>
    </row>
    <row r="20" spans="2:127" x14ac:dyDescent="0.2">
      <c r="B20" s="1">
        <f t="shared" si="62"/>
        <v>12</v>
      </c>
      <c r="C20" s="1" t="s">
        <v>16</v>
      </c>
      <c r="D20" s="1">
        <v>180</v>
      </c>
      <c r="E20" s="1">
        <v>99</v>
      </c>
      <c r="F20" s="1" t="str">
        <f t="shared" si="1"/>
        <v>'12':(180,99),</v>
      </c>
      <c r="G20" s="1" t="str">
        <f t="shared" si="60"/>
        <v>'b',</v>
      </c>
      <c r="H20" s="1" t="str">
        <f t="shared" si="2"/>
        <v>'12',</v>
      </c>
      <c r="I20" s="1" t="s">
        <v>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>
        <v>3.6</v>
      </c>
      <c r="V20" s="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" t="str">
        <f t="shared" si="61"/>
        <v/>
      </c>
      <c r="BS20" s="1" t="str">
        <f t="shared" si="3"/>
        <v/>
      </c>
      <c r="BT20" s="1" t="str">
        <f t="shared" si="4"/>
        <v/>
      </c>
      <c r="BU20" s="1" t="str">
        <f t="shared" si="5"/>
        <v/>
      </c>
      <c r="BV20" s="1" t="str">
        <f t="shared" si="6"/>
        <v/>
      </c>
      <c r="BW20" s="1" t="str">
        <f t="shared" si="7"/>
        <v/>
      </c>
      <c r="BX20" s="1" t="str">
        <f t="shared" si="8"/>
        <v/>
      </c>
      <c r="BY20" s="1" t="str">
        <f t="shared" si="9"/>
        <v/>
      </c>
      <c r="BZ20" s="1" t="str">
        <f t="shared" si="10"/>
        <v/>
      </c>
      <c r="CA20" s="1" t="str">
        <f t="shared" si="11"/>
        <v/>
      </c>
      <c r="CB20" s="1" t="str">
        <f t="shared" si="12"/>
        <v/>
      </c>
      <c r="CC20" s="1" t="str">
        <f t="shared" si="13"/>
        <v>G.add_edge('11','12',r =3.6)</v>
      </c>
      <c r="CD20" s="1" t="str">
        <f t="shared" si="14"/>
        <v/>
      </c>
      <c r="CE20" s="1" t="str">
        <f t="shared" si="15"/>
        <v/>
      </c>
      <c r="CF20" s="1" t="str">
        <f t="shared" si="16"/>
        <v/>
      </c>
      <c r="CG20" s="1" t="str">
        <f t="shared" si="17"/>
        <v/>
      </c>
      <c r="CH20" s="1" t="str">
        <f t="shared" si="18"/>
        <v/>
      </c>
      <c r="CI20" s="1" t="str">
        <f t="shared" si="19"/>
        <v/>
      </c>
      <c r="CJ20" s="1" t="str">
        <f t="shared" si="20"/>
        <v/>
      </c>
      <c r="CK20" s="1" t="str">
        <f t="shared" si="21"/>
        <v/>
      </c>
      <c r="CL20" s="1" t="str">
        <f t="shared" si="22"/>
        <v/>
      </c>
      <c r="CM20" s="1" t="str">
        <f t="shared" si="23"/>
        <v/>
      </c>
      <c r="CN20" s="1" t="str">
        <f t="shared" si="24"/>
        <v/>
      </c>
      <c r="CO20" s="1" t="str">
        <f t="shared" si="25"/>
        <v/>
      </c>
      <c r="CP20" s="1" t="str">
        <f t="shared" si="26"/>
        <v/>
      </c>
      <c r="CQ20" s="1" t="str">
        <f t="shared" si="27"/>
        <v/>
      </c>
      <c r="CR20" s="1" t="str">
        <f t="shared" si="28"/>
        <v/>
      </c>
      <c r="CS20" s="1" t="str">
        <f t="shared" si="29"/>
        <v/>
      </c>
      <c r="CT20" s="1" t="str">
        <f t="shared" si="30"/>
        <v/>
      </c>
      <c r="CU20" s="1" t="str">
        <f t="shared" si="31"/>
        <v/>
      </c>
      <c r="CV20" s="1" t="str">
        <f t="shared" si="32"/>
        <v/>
      </c>
      <c r="CW20" s="1" t="str">
        <f t="shared" si="33"/>
        <v/>
      </c>
      <c r="CX20" s="1" t="str">
        <f t="shared" si="34"/>
        <v/>
      </c>
      <c r="CY20" s="1" t="str">
        <f t="shared" si="35"/>
        <v/>
      </c>
      <c r="CZ20" s="1" t="str">
        <f t="shared" si="36"/>
        <v/>
      </c>
      <c r="DA20" s="1" t="str">
        <f t="shared" si="37"/>
        <v/>
      </c>
      <c r="DB20" s="1" t="str">
        <f t="shared" si="38"/>
        <v/>
      </c>
      <c r="DC20" s="1" t="str">
        <f t="shared" si="39"/>
        <v/>
      </c>
      <c r="DD20" s="1" t="str">
        <f t="shared" si="40"/>
        <v/>
      </c>
      <c r="DE20" s="1" t="str">
        <f t="shared" si="41"/>
        <v/>
      </c>
      <c r="DF20" s="1" t="str">
        <f t="shared" si="42"/>
        <v/>
      </c>
      <c r="DG20" s="1" t="str">
        <f t="shared" si="43"/>
        <v/>
      </c>
      <c r="DH20" s="1" t="str">
        <f t="shared" si="44"/>
        <v/>
      </c>
      <c r="DI20" s="1" t="str">
        <f t="shared" si="45"/>
        <v/>
      </c>
      <c r="DJ20" s="1" t="str">
        <f t="shared" si="46"/>
        <v/>
      </c>
      <c r="DK20" s="1" t="str">
        <f t="shared" si="47"/>
        <v/>
      </c>
      <c r="DL20" s="1" t="str">
        <f t="shared" si="48"/>
        <v/>
      </c>
      <c r="DM20" s="1" t="str">
        <f t="shared" si="49"/>
        <v/>
      </c>
      <c r="DN20" s="1" t="str">
        <f t="shared" si="50"/>
        <v/>
      </c>
      <c r="DO20" s="1" t="str">
        <f t="shared" si="51"/>
        <v/>
      </c>
      <c r="DP20" s="1" t="str">
        <f t="shared" si="52"/>
        <v/>
      </c>
      <c r="DQ20" s="1" t="str">
        <f t="shared" si="53"/>
        <v/>
      </c>
      <c r="DR20" s="1" t="str">
        <f t="shared" si="54"/>
        <v/>
      </c>
      <c r="DS20" s="1" t="str">
        <f t="shared" si="55"/>
        <v/>
      </c>
      <c r="DT20" s="1" t="str">
        <f t="shared" si="56"/>
        <v/>
      </c>
      <c r="DU20" s="1" t="str">
        <f t="shared" si="57"/>
        <v/>
      </c>
      <c r="DV20" s="1" t="str">
        <f t="shared" si="58"/>
        <v/>
      </c>
      <c r="DW20" s="1" t="str">
        <f t="shared" si="59"/>
        <v/>
      </c>
    </row>
    <row r="21" spans="2:127" x14ac:dyDescent="0.2">
      <c r="B21" s="1">
        <f t="shared" si="62"/>
        <v>13</v>
      </c>
      <c r="D21" s="1">
        <v>102</v>
      </c>
      <c r="E21" s="1">
        <v>92</v>
      </c>
      <c r="F21" s="1" t="str">
        <f t="shared" si="1"/>
        <v>'13':(102,92),</v>
      </c>
      <c r="G21" s="1" t="str">
        <f t="shared" si="60"/>
        <v>'b',</v>
      </c>
      <c r="H21" s="1" t="str">
        <f t="shared" si="2"/>
        <v>'13',</v>
      </c>
      <c r="I21" s="1" t="s">
        <v>10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v>2.7</v>
      </c>
      <c r="V21" s="3"/>
      <c r="W21" s="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" t="str">
        <f t="shared" si="61"/>
        <v/>
      </c>
      <c r="BS21" s="1" t="str">
        <f t="shared" si="3"/>
        <v/>
      </c>
      <c r="BT21" s="1" t="str">
        <f t="shared" si="4"/>
        <v/>
      </c>
      <c r="BU21" s="1" t="str">
        <f t="shared" si="5"/>
        <v/>
      </c>
      <c r="BV21" s="1" t="str">
        <f t="shared" si="6"/>
        <v/>
      </c>
      <c r="BW21" s="1" t="str">
        <f t="shared" si="7"/>
        <v/>
      </c>
      <c r="BX21" s="1" t="str">
        <f t="shared" si="8"/>
        <v/>
      </c>
      <c r="BY21" s="1" t="str">
        <f t="shared" si="9"/>
        <v/>
      </c>
      <c r="BZ21" s="1" t="str">
        <f t="shared" si="10"/>
        <v/>
      </c>
      <c r="CA21" s="1" t="str">
        <f t="shared" si="11"/>
        <v/>
      </c>
      <c r="CB21" s="1" t="str">
        <f t="shared" si="12"/>
        <v/>
      </c>
      <c r="CC21" s="1" t="str">
        <f t="shared" si="13"/>
        <v>G.add_edge('11','13',r =2.7)</v>
      </c>
      <c r="CD21" s="1" t="str">
        <f t="shared" si="14"/>
        <v/>
      </c>
      <c r="CE21" s="1" t="str">
        <f t="shared" si="15"/>
        <v/>
      </c>
      <c r="CF21" s="1" t="str">
        <f t="shared" si="16"/>
        <v/>
      </c>
      <c r="CG21" s="1" t="str">
        <f t="shared" si="17"/>
        <v/>
      </c>
      <c r="CH21" s="1" t="str">
        <f t="shared" si="18"/>
        <v/>
      </c>
      <c r="CI21" s="1" t="str">
        <f t="shared" si="19"/>
        <v/>
      </c>
      <c r="CJ21" s="1" t="str">
        <f t="shared" si="20"/>
        <v/>
      </c>
      <c r="CK21" s="1" t="str">
        <f t="shared" si="21"/>
        <v/>
      </c>
      <c r="CL21" s="1" t="str">
        <f t="shared" si="22"/>
        <v/>
      </c>
      <c r="CM21" s="1" t="str">
        <f t="shared" si="23"/>
        <v/>
      </c>
      <c r="CN21" s="1" t="str">
        <f t="shared" si="24"/>
        <v/>
      </c>
      <c r="CO21" s="1" t="str">
        <f t="shared" si="25"/>
        <v/>
      </c>
      <c r="CP21" s="1" t="str">
        <f t="shared" si="26"/>
        <v/>
      </c>
      <c r="CQ21" s="1" t="str">
        <f t="shared" si="27"/>
        <v/>
      </c>
      <c r="CR21" s="1" t="str">
        <f t="shared" si="28"/>
        <v/>
      </c>
      <c r="CS21" s="1" t="str">
        <f t="shared" si="29"/>
        <v/>
      </c>
      <c r="CT21" s="1" t="str">
        <f t="shared" si="30"/>
        <v/>
      </c>
      <c r="CU21" s="1" t="str">
        <f t="shared" si="31"/>
        <v/>
      </c>
      <c r="CV21" s="1" t="str">
        <f t="shared" si="32"/>
        <v/>
      </c>
      <c r="CW21" s="1" t="str">
        <f t="shared" si="33"/>
        <v/>
      </c>
      <c r="CX21" s="1" t="str">
        <f t="shared" si="34"/>
        <v/>
      </c>
      <c r="CY21" s="1" t="str">
        <f t="shared" si="35"/>
        <v/>
      </c>
      <c r="CZ21" s="1" t="str">
        <f t="shared" si="36"/>
        <v/>
      </c>
      <c r="DA21" s="1" t="str">
        <f t="shared" si="37"/>
        <v/>
      </c>
      <c r="DB21" s="1" t="str">
        <f t="shared" si="38"/>
        <v/>
      </c>
      <c r="DC21" s="1" t="str">
        <f t="shared" si="39"/>
        <v/>
      </c>
      <c r="DD21" s="1" t="str">
        <f t="shared" si="40"/>
        <v/>
      </c>
      <c r="DE21" s="1" t="str">
        <f t="shared" si="41"/>
        <v/>
      </c>
      <c r="DF21" s="1" t="str">
        <f t="shared" si="42"/>
        <v/>
      </c>
      <c r="DG21" s="1" t="str">
        <f t="shared" si="43"/>
        <v/>
      </c>
      <c r="DH21" s="1" t="str">
        <f t="shared" si="44"/>
        <v/>
      </c>
      <c r="DI21" s="1" t="str">
        <f t="shared" si="45"/>
        <v/>
      </c>
      <c r="DJ21" s="1" t="str">
        <f t="shared" si="46"/>
        <v/>
      </c>
      <c r="DK21" s="1" t="str">
        <f t="shared" si="47"/>
        <v/>
      </c>
      <c r="DL21" s="1" t="str">
        <f t="shared" si="48"/>
        <v/>
      </c>
      <c r="DM21" s="1" t="str">
        <f t="shared" si="49"/>
        <v/>
      </c>
      <c r="DN21" s="1" t="str">
        <f t="shared" si="50"/>
        <v/>
      </c>
      <c r="DO21" s="1" t="str">
        <f t="shared" si="51"/>
        <v/>
      </c>
      <c r="DP21" s="1" t="str">
        <f t="shared" si="52"/>
        <v/>
      </c>
      <c r="DQ21" s="1" t="str">
        <f t="shared" si="53"/>
        <v/>
      </c>
      <c r="DR21" s="1" t="str">
        <f t="shared" si="54"/>
        <v/>
      </c>
      <c r="DS21" s="1" t="str">
        <f t="shared" si="55"/>
        <v/>
      </c>
      <c r="DT21" s="1" t="str">
        <f t="shared" si="56"/>
        <v/>
      </c>
      <c r="DU21" s="1" t="str">
        <f t="shared" si="57"/>
        <v/>
      </c>
      <c r="DV21" s="1" t="str">
        <f t="shared" si="58"/>
        <v/>
      </c>
      <c r="DW21" s="1" t="str">
        <f t="shared" si="59"/>
        <v/>
      </c>
    </row>
    <row r="22" spans="2:127" x14ac:dyDescent="0.2">
      <c r="B22" s="1">
        <f t="shared" si="62"/>
        <v>14</v>
      </c>
      <c r="C22" s="1" t="s">
        <v>17</v>
      </c>
      <c r="D22" s="1">
        <v>102</v>
      </c>
      <c r="E22" s="1">
        <v>101</v>
      </c>
      <c r="F22" s="1" t="str">
        <f t="shared" si="1"/>
        <v>'14':(102,101),</v>
      </c>
      <c r="G22" s="1" t="str">
        <f t="shared" si="60"/>
        <v>'b',</v>
      </c>
      <c r="H22" s="1" t="str">
        <f t="shared" si="2"/>
        <v>'14',</v>
      </c>
      <c r="I22" s="1" t="s">
        <v>7</v>
      </c>
      <c r="K22" s="3">
        <v>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1.7</v>
      </c>
      <c r="X22" s="4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" t="str">
        <f t="shared" si="61"/>
        <v/>
      </c>
      <c r="BS22" s="1" t="str">
        <f t="shared" si="3"/>
        <v>G.add_edge('1','14',r =7)</v>
      </c>
      <c r="BT22" s="1" t="str">
        <f t="shared" si="4"/>
        <v/>
      </c>
      <c r="BU22" s="1" t="str">
        <f t="shared" si="5"/>
        <v/>
      </c>
      <c r="BV22" s="1" t="str">
        <f t="shared" si="6"/>
        <v/>
      </c>
      <c r="BW22" s="1" t="str">
        <f t="shared" si="7"/>
        <v/>
      </c>
      <c r="BX22" s="1" t="str">
        <f t="shared" si="8"/>
        <v/>
      </c>
      <c r="BY22" s="1" t="str">
        <f t="shared" si="9"/>
        <v/>
      </c>
      <c r="BZ22" s="1" t="str">
        <f t="shared" si="10"/>
        <v/>
      </c>
      <c r="CA22" s="1" t="str">
        <f t="shared" si="11"/>
        <v/>
      </c>
      <c r="CB22" s="1" t="str">
        <f t="shared" si="12"/>
        <v/>
      </c>
      <c r="CC22" s="1" t="str">
        <f t="shared" si="13"/>
        <v/>
      </c>
      <c r="CD22" s="1" t="str">
        <f t="shared" si="14"/>
        <v/>
      </c>
      <c r="CE22" s="1" t="str">
        <f t="shared" si="15"/>
        <v>G.add_edge('13','14',r =1.7)</v>
      </c>
      <c r="CF22" s="1" t="str">
        <f t="shared" si="16"/>
        <v/>
      </c>
      <c r="CG22" s="1" t="str">
        <f t="shared" si="17"/>
        <v/>
      </c>
      <c r="CH22" s="1" t="str">
        <f t="shared" si="18"/>
        <v/>
      </c>
      <c r="CI22" s="1" t="str">
        <f t="shared" si="19"/>
        <v/>
      </c>
      <c r="CJ22" s="1" t="str">
        <f t="shared" si="20"/>
        <v/>
      </c>
      <c r="CK22" s="1" t="str">
        <f t="shared" si="21"/>
        <v/>
      </c>
      <c r="CL22" s="1" t="str">
        <f t="shared" si="22"/>
        <v/>
      </c>
      <c r="CM22" s="1" t="str">
        <f t="shared" si="23"/>
        <v/>
      </c>
      <c r="CN22" s="1" t="str">
        <f t="shared" si="24"/>
        <v/>
      </c>
      <c r="CO22" s="1" t="str">
        <f t="shared" si="25"/>
        <v/>
      </c>
      <c r="CP22" s="1" t="str">
        <f t="shared" si="26"/>
        <v/>
      </c>
      <c r="CQ22" s="1" t="str">
        <f t="shared" si="27"/>
        <v/>
      </c>
      <c r="CR22" s="1" t="str">
        <f t="shared" si="28"/>
        <v/>
      </c>
      <c r="CS22" s="1" t="str">
        <f t="shared" si="29"/>
        <v/>
      </c>
      <c r="CT22" s="1" t="str">
        <f t="shared" si="30"/>
        <v/>
      </c>
      <c r="CU22" s="1" t="str">
        <f t="shared" si="31"/>
        <v/>
      </c>
      <c r="CV22" s="1" t="str">
        <f t="shared" si="32"/>
        <v/>
      </c>
      <c r="CW22" s="1" t="str">
        <f t="shared" si="33"/>
        <v/>
      </c>
      <c r="CX22" s="1" t="str">
        <f t="shared" si="34"/>
        <v/>
      </c>
      <c r="CY22" s="1" t="str">
        <f t="shared" si="35"/>
        <v/>
      </c>
      <c r="CZ22" s="1" t="str">
        <f t="shared" si="36"/>
        <v/>
      </c>
      <c r="DA22" s="1" t="str">
        <f t="shared" si="37"/>
        <v/>
      </c>
      <c r="DB22" s="1" t="str">
        <f t="shared" si="38"/>
        <v/>
      </c>
      <c r="DC22" s="1" t="str">
        <f t="shared" si="39"/>
        <v/>
      </c>
      <c r="DD22" s="1" t="str">
        <f t="shared" si="40"/>
        <v/>
      </c>
      <c r="DE22" s="1" t="str">
        <f t="shared" si="41"/>
        <v/>
      </c>
      <c r="DF22" s="1" t="str">
        <f t="shared" si="42"/>
        <v/>
      </c>
      <c r="DG22" s="1" t="str">
        <f t="shared" si="43"/>
        <v/>
      </c>
      <c r="DH22" s="1" t="str">
        <f t="shared" si="44"/>
        <v/>
      </c>
      <c r="DI22" s="1" t="str">
        <f t="shared" si="45"/>
        <v/>
      </c>
      <c r="DJ22" s="1" t="str">
        <f t="shared" si="46"/>
        <v/>
      </c>
      <c r="DK22" s="1" t="str">
        <f t="shared" si="47"/>
        <v/>
      </c>
      <c r="DL22" s="1" t="str">
        <f t="shared" si="48"/>
        <v/>
      </c>
      <c r="DM22" s="1" t="str">
        <f t="shared" si="49"/>
        <v/>
      </c>
      <c r="DN22" s="1" t="str">
        <f t="shared" si="50"/>
        <v/>
      </c>
      <c r="DO22" s="1" t="str">
        <f t="shared" si="51"/>
        <v/>
      </c>
      <c r="DP22" s="1" t="str">
        <f t="shared" si="52"/>
        <v/>
      </c>
      <c r="DQ22" s="1" t="str">
        <f t="shared" si="53"/>
        <v/>
      </c>
      <c r="DR22" s="1" t="str">
        <f t="shared" si="54"/>
        <v/>
      </c>
      <c r="DS22" s="1" t="str">
        <f t="shared" si="55"/>
        <v/>
      </c>
      <c r="DT22" s="1" t="str">
        <f t="shared" si="56"/>
        <v/>
      </c>
      <c r="DU22" s="1" t="str">
        <f t="shared" si="57"/>
        <v/>
      </c>
      <c r="DV22" s="1" t="str">
        <f t="shared" si="58"/>
        <v/>
      </c>
      <c r="DW22" s="1" t="str">
        <f t="shared" si="59"/>
        <v/>
      </c>
    </row>
    <row r="23" spans="2:127" x14ac:dyDescent="0.2">
      <c r="B23" s="1">
        <f t="shared" si="62"/>
        <v>15</v>
      </c>
      <c r="C23" s="1" t="s">
        <v>18</v>
      </c>
      <c r="D23" s="1">
        <v>115</v>
      </c>
      <c r="E23" s="1">
        <v>128</v>
      </c>
      <c r="F23" s="1" t="str">
        <f t="shared" si="1"/>
        <v>'15':(115,128),</v>
      </c>
      <c r="G23" s="1" t="str">
        <f t="shared" si="60"/>
        <v>'y',</v>
      </c>
      <c r="H23" s="1" t="str">
        <f t="shared" si="2"/>
        <v>'15',</v>
      </c>
      <c r="I23" s="1" t="s">
        <v>5</v>
      </c>
      <c r="K23" s="3"/>
      <c r="L23" s="3"/>
      <c r="M23" s="3"/>
      <c r="N23" s="3">
        <v>4</v>
      </c>
      <c r="O23" s="3"/>
      <c r="P23" s="3"/>
      <c r="Q23" s="3"/>
      <c r="R23" s="3"/>
      <c r="S23" s="3"/>
      <c r="T23" s="3"/>
      <c r="U23" s="3"/>
      <c r="V23" s="3"/>
      <c r="W23" s="3"/>
      <c r="X23" s="3">
        <v>2</v>
      </c>
      <c r="Y23" s="4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" t="str">
        <f t="shared" si="61"/>
        <v/>
      </c>
      <c r="BS23" s="1" t="str">
        <f t="shared" si="3"/>
        <v/>
      </c>
      <c r="BT23" s="1" t="str">
        <f t="shared" si="4"/>
        <v/>
      </c>
      <c r="BU23" s="1" t="str">
        <f t="shared" si="5"/>
        <v/>
      </c>
      <c r="BV23" s="1" t="str">
        <f t="shared" si="6"/>
        <v>G.add_edge('4','15',r =4)</v>
      </c>
      <c r="BW23" s="1" t="str">
        <f t="shared" si="7"/>
        <v/>
      </c>
      <c r="BX23" s="1" t="str">
        <f t="shared" si="8"/>
        <v/>
      </c>
      <c r="BY23" s="1" t="str">
        <f t="shared" si="9"/>
        <v/>
      </c>
      <c r="BZ23" s="1" t="str">
        <f t="shared" si="10"/>
        <v/>
      </c>
      <c r="CA23" s="1" t="str">
        <f t="shared" si="11"/>
        <v/>
      </c>
      <c r="CB23" s="1" t="str">
        <f t="shared" si="12"/>
        <v/>
      </c>
      <c r="CC23" s="1" t="str">
        <f t="shared" si="13"/>
        <v/>
      </c>
      <c r="CD23" s="1" t="str">
        <f t="shared" si="14"/>
        <v/>
      </c>
      <c r="CE23" s="1" t="str">
        <f t="shared" si="15"/>
        <v/>
      </c>
      <c r="CF23" s="1" t="str">
        <f t="shared" si="16"/>
        <v>G.add_edge('14','15',r =2)</v>
      </c>
      <c r="CG23" s="1" t="str">
        <f t="shared" si="17"/>
        <v/>
      </c>
      <c r="CH23" s="1" t="str">
        <f t="shared" si="18"/>
        <v/>
      </c>
      <c r="CI23" s="1" t="str">
        <f t="shared" si="19"/>
        <v/>
      </c>
      <c r="CJ23" s="1" t="str">
        <f t="shared" si="20"/>
        <v/>
      </c>
      <c r="CK23" s="1" t="str">
        <f t="shared" si="21"/>
        <v/>
      </c>
      <c r="CL23" s="1" t="str">
        <f t="shared" si="22"/>
        <v/>
      </c>
      <c r="CM23" s="1" t="str">
        <f t="shared" si="23"/>
        <v/>
      </c>
      <c r="CN23" s="1" t="str">
        <f t="shared" si="24"/>
        <v/>
      </c>
      <c r="CO23" s="1" t="str">
        <f t="shared" si="25"/>
        <v/>
      </c>
      <c r="CP23" s="1" t="str">
        <f t="shared" si="26"/>
        <v/>
      </c>
      <c r="CQ23" s="1" t="str">
        <f t="shared" si="27"/>
        <v/>
      </c>
      <c r="CR23" s="1" t="str">
        <f t="shared" si="28"/>
        <v/>
      </c>
      <c r="CS23" s="1" t="str">
        <f t="shared" si="29"/>
        <v/>
      </c>
      <c r="CT23" s="1" t="str">
        <f t="shared" si="30"/>
        <v/>
      </c>
      <c r="CU23" s="1" t="str">
        <f t="shared" si="31"/>
        <v/>
      </c>
      <c r="CV23" s="1" t="str">
        <f t="shared" si="32"/>
        <v/>
      </c>
      <c r="CW23" s="1" t="str">
        <f t="shared" si="33"/>
        <v/>
      </c>
      <c r="CX23" s="1" t="str">
        <f t="shared" si="34"/>
        <v/>
      </c>
      <c r="CY23" s="1" t="str">
        <f t="shared" si="35"/>
        <v/>
      </c>
      <c r="CZ23" s="1" t="str">
        <f t="shared" si="36"/>
        <v/>
      </c>
      <c r="DA23" s="1" t="str">
        <f t="shared" si="37"/>
        <v/>
      </c>
      <c r="DB23" s="1" t="str">
        <f t="shared" si="38"/>
        <v/>
      </c>
      <c r="DC23" s="1" t="str">
        <f t="shared" si="39"/>
        <v/>
      </c>
      <c r="DD23" s="1" t="str">
        <f t="shared" si="40"/>
        <v/>
      </c>
      <c r="DE23" s="1" t="str">
        <f t="shared" si="41"/>
        <v/>
      </c>
      <c r="DF23" s="1" t="str">
        <f t="shared" si="42"/>
        <v/>
      </c>
      <c r="DG23" s="1" t="str">
        <f t="shared" si="43"/>
        <v/>
      </c>
      <c r="DH23" s="1" t="str">
        <f t="shared" si="44"/>
        <v/>
      </c>
      <c r="DI23" s="1" t="str">
        <f t="shared" si="45"/>
        <v/>
      </c>
      <c r="DJ23" s="1" t="str">
        <f t="shared" si="46"/>
        <v/>
      </c>
      <c r="DK23" s="1" t="str">
        <f t="shared" si="47"/>
        <v/>
      </c>
      <c r="DL23" s="1" t="str">
        <f t="shared" si="48"/>
        <v/>
      </c>
      <c r="DM23" s="1" t="str">
        <f t="shared" si="49"/>
        <v/>
      </c>
      <c r="DN23" s="1" t="str">
        <f t="shared" si="50"/>
        <v/>
      </c>
      <c r="DO23" s="1" t="str">
        <f t="shared" si="51"/>
        <v/>
      </c>
      <c r="DP23" s="1" t="str">
        <f t="shared" si="52"/>
        <v/>
      </c>
      <c r="DQ23" s="1" t="str">
        <f t="shared" si="53"/>
        <v/>
      </c>
      <c r="DR23" s="1" t="str">
        <f t="shared" si="54"/>
        <v/>
      </c>
      <c r="DS23" s="1" t="str">
        <f t="shared" si="55"/>
        <v/>
      </c>
      <c r="DT23" s="1" t="str">
        <f t="shared" si="56"/>
        <v/>
      </c>
      <c r="DU23" s="1" t="str">
        <f t="shared" si="57"/>
        <v/>
      </c>
      <c r="DV23" s="1" t="str">
        <f t="shared" si="58"/>
        <v/>
      </c>
      <c r="DW23" s="1" t="str">
        <f t="shared" si="59"/>
        <v/>
      </c>
    </row>
    <row r="24" spans="2:127" x14ac:dyDescent="0.2">
      <c r="B24" s="1">
        <f t="shared" si="62"/>
        <v>16</v>
      </c>
      <c r="D24" s="1">
        <v>136</v>
      </c>
      <c r="E24" s="1">
        <v>127</v>
      </c>
      <c r="F24" s="1" t="str">
        <f t="shared" si="1"/>
        <v>'16':(136,127),</v>
      </c>
      <c r="G24" s="1" t="str">
        <f t="shared" si="60"/>
        <v>'b',</v>
      </c>
      <c r="H24" s="1" t="str">
        <f t="shared" si="2"/>
        <v>'16',</v>
      </c>
      <c r="I24" s="1" t="s">
        <v>10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2.6</v>
      </c>
      <c r="X24" s="3"/>
      <c r="Y24" s="3">
        <v>1.8</v>
      </c>
      <c r="Z24" s="4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" t="str">
        <f t="shared" si="61"/>
        <v/>
      </c>
      <c r="BS24" s="1" t="str">
        <f t="shared" si="3"/>
        <v/>
      </c>
      <c r="BT24" s="1" t="str">
        <f t="shared" si="4"/>
        <v/>
      </c>
      <c r="BU24" s="1" t="str">
        <f t="shared" si="5"/>
        <v/>
      </c>
      <c r="BV24" s="1" t="str">
        <f t="shared" si="6"/>
        <v/>
      </c>
      <c r="BW24" s="1" t="str">
        <f t="shared" si="7"/>
        <v/>
      </c>
      <c r="BX24" s="1" t="str">
        <f t="shared" si="8"/>
        <v/>
      </c>
      <c r="BY24" s="1" t="str">
        <f t="shared" si="9"/>
        <v/>
      </c>
      <c r="BZ24" s="1" t="str">
        <f t="shared" si="10"/>
        <v/>
      </c>
      <c r="CA24" s="1" t="str">
        <f t="shared" si="11"/>
        <v/>
      </c>
      <c r="CB24" s="1" t="str">
        <f t="shared" si="12"/>
        <v/>
      </c>
      <c r="CC24" s="1" t="str">
        <f t="shared" si="13"/>
        <v/>
      </c>
      <c r="CD24" s="1" t="str">
        <f t="shared" si="14"/>
        <v/>
      </c>
      <c r="CE24" s="1" t="str">
        <f t="shared" si="15"/>
        <v>G.add_edge('13','16',r =2.6)</v>
      </c>
      <c r="CF24" s="1" t="str">
        <f t="shared" si="16"/>
        <v/>
      </c>
      <c r="CG24" s="1" t="str">
        <f t="shared" si="17"/>
        <v>G.add_edge('15','16',r =1.8)</v>
      </c>
      <c r="CH24" s="1" t="str">
        <f t="shared" si="18"/>
        <v/>
      </c>
      <c r="CI24" s="1" t="str">
        <f t="shared" si="19"/>
        <v/>
      </c>
      <c r="CJ24" s="1" t="str">
        <f t="shared" si="20"/>
        <v/>
      </c>
      <c r="CK24" s="1" t="str">
        <f t="shared" si="21"/>
        <v/>
      </c>
      <c r="CL24" s="1" t="str">
        <f t="shared" si="22"/>
        <v/>
      </c>
      <c r="CM24" s="1" t="str">
        <f t="shared" si="23"/>
        <v/>
      </c>
      <c r="CN24" s="1" t="str">
        <f t="shared" si="24"/>
        <v/>
      </c>
      <c r="CO24" s="1" t="str">
        <f t="shared" si="25"/>
        <v/>
      </c>
      <c r="CP24" s="1" t="str">
        <f t="shared" si="26"/>
        <v/>
      </c>
      <c r="CQ24" s="1" t="str">
        <f t="shared" si="27"/>
        <v/>
      </c>
      <c r="CR24" s="1" t="str">
        <f t="shared" si="28"/>
        <v/>
      </c>
      <c r="CS24" s="1" t="str">
        <f t="shared" si="29"/>
        <v/>
      </c>
      <c r="CT24" s="1" t="str">
        <f t="shared" si="30"/>
        <v/>
      </c>
      <c r="CU24" s="1" t="str">
        <f t="shared" si="31"/>
        <v/>
      </c>
      <c r="CV24" s="1" t="str">
        <f t="shared" si="32"/>
        <v/>
      </c>
      <c r="CW24" s="1" t="str">
        <f t="shared" si="33"/>
        <v/>
      </c>
      <c r="CX24" s="1" t="str">
        <f t="shared" si="34"/>
        <v/>
      </c>
      <c r="CY24" s="1" t="str">
        <f t="shared" si="35"/>
        <v/>
      </c>
      <c r="CZ24" s="1" t="str">
        <f t="shared" si="36"/>
        <v/>
      </c>
      <c r="DA24" s="1" t="str">
        <f t="shared" si="37"/>
        <v/>
      </c>
      <c r="DB24" s="1" t="str">
        <f t="shared" si="38"/>
        <v/>
      </c>
      <c r="DC24" s="1" t="str">
        <f t="shared" si="39"/>
        <v/>
      </c>
      <c r="DD24" s="1" t="str">
        <f t="shared" si="40"/>
        <v/>
      </c>
      <c r="DE24" s="1" t="str">
        <f t="shared" si="41"/>
        <v/>
      </c>
      <c r="DF24" s="1" t="str">
        <f t="shared" si="42"/>
        <v/>
      </c>
      <c r="DG24" s="1" t="str">
        <f t="shared" si="43"/>
        <v/>
      </c>
      <c r="DH24" s="1" t="str">
        <f t="shared" si="44"/>
        <v/>
      </c>
      <c r="DI24" s="1" t="str">
        <f t="shared" si="45"/>
        <v/>
      </c>
      <c r="DJ24" s="1" t="str">
        <f t="shared" si="46"/>
        <v/>
      </c>
      <c r="DK24" s="1" t="str">
        <f t="shared" si="47"/>
        <v/>
      </c>
      <c r="DL24" s="1" t="str">
        <f t="shared" si="48"/>
        <v/>
      </c>
      <c r="DM24" s="1" t="str">
        <f t="shared" si="49"/>
        <v/>
      </c>
      <c r="DN24" s="1" t="str">
        <f t="shared" si="50"/>
        <v/>
      </c>
      <c r="DO24" s="1" t="str">
        <f t="shared" si="51"/>
        <v/>
      </c>
      <c r="DP24" s="1" t="str">
        <f t="shared" si="52"/>
        <v/>
      </c>
      <c r="DQ24" s="1" t="str">
        <f t="shared" si="53"/>
        <v/>
      </c>
      <c r="DR24" s="1" t="str">
        <f t="shared" si="54"/>
        <v/>
      </c>
      <c r="DS24" s="1" t="str">
        <f t="shared" si="55"/>
        <v/>
      </c>
      <c r="DT24" s="1" t="str">
        <f t="shared" si="56"/>
        <v/>
      </c>
      <c r="DU24" s="1" t="str">
        <f t="shared" si="57"/>
        <v/>
      </c>
      <c r="DV24" s="1" t="str">
        <f t="shared" si="58"/>
        <v/>
      </c>
      <c r="DW24" s="1" t="str">
        <f t="shared" si="59"/>
        <v/>
      </c>
    </row>
    <row r="25" spans="2:127" x14ac:dyDescent="0.2">
      <c r="B25" s="1">
        <f t="shared" si="62"/>
        <v>17</v>
      </c>
      <c r="C25" s="1" t="s">
        <v>19</v>
      </c>
      <c r="D25" s="1">
        <v>155</v>
      </c>
      <c r="E25" s="1">
        <v>137</v>
      </c>
      <c r="F25" s="1" t="str">
        <f t="shared" si="1"/>
        <v>'17':(155,137),</v>
      </c>
      <c r="G25" s="1" t="str">
        <f t="shared" si="60"/>
        <v>'b',</v>
      </c>
      <c r="H25" s="1" t="str">
        <f t="shared" si="2"/>
        <v>'17',</v>
      </c>
      <c r="I25" s="1" t="s">
        <v>7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v>2.6</v>
      </c>
      <c r="AA25" s="4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" t="str">
        <f t="shared" si="61"/>
        <v/>
      </c>
      <c r="BS25" s="1" t="str">
        <f t="shared" si="3"/>
        <v/>
      </c>
      <c r="BT25" s="1" t="str">
        <f t="shared" si="4"/>
        <v/>
      </c>
      <c r="BU25" s="1" t="str">
        <f t="shared" si="5"/>
        <v/>
      </c>
      <c r="BV25" s="1" t="str">
        <f t="shared" si="6"/>
        <v/>
      </c>
      <c r="BW25" s="1" t="str">
        <f t="shared" si="7"/>
        <v/>
      </c>
      <c r="BX25" s="1" t="str">
        <f t="shared" si="8"/>
        <v/>
      </c>
      <c r="BY25" s="1" t="str">
        <f t="shared" si="9"/>
        <v/>
      </c>
      <c r="BZ25" s="1" t="str">
        <f t="shared" si="10"/>
        <v/>
      </c>
      <c r="CA25" s="1" t="str">
        <f t="shared" si="11"/>
        <v/>
      </c>
      <c r="CB25" s="1" t="str">
        <f t="shared" si="12"/>
        <v/>
      </c>
      <c r="CC25" s="1" t="str">
        <f t="shared" si="13"/>
        <v/>
      </c>
      <c r="CD25" s="1" t="str">
        <f t="shared" si="14"/>
        <v/>
      </c>
      <c r="CE25" s="1" t="str">
        <f t="shared" si="15"/>
        <v/>
      </c>
      <c r="CF25" s="1" t="str">
        <f t="shared" si="16"/>
        <v/>
      </c>
      <c r="CG25" s="1" t="str">
        <f t="shared" si="17"/>
        <v/>
      </c>
      <c r="CH25" s="1" t="str">
        <f t="shared" si="18"/>
        <v>G.add_edge('16','17',r =2.6)</v>
      </c>
      <c r="CI25" s="1" t="str">
        <f t="shared" si="19"/>
        <v/>
      </c>
      <c r="CJ25" s="1" t="str">
        <f t="shared" si="20"/>
        <v/>
      </c>
      <c r="CK25" s="1" t="str">
        <f t="shared" si="21"/>
        <v/>
      </c>
      <c r="CL25" s="1" t="str">
        <f t="shared" si="22"/>
        <v/>
      </c>
      <c r="CM25" s="1" t="str">
        <f t="shared" si="23"/>
        <v/>
      </c>
      <c r="CN25" s="1" t="str">
        <f t="shared" si="24"/>
        <v/>
      </c>
      <c r="CO25" s="1" t="str">
        <f t="shared" si="25"/>
        <v/>
      </c>
      <c r="CP25" s="1" t="str">
        <f t="shared" si="26"/>
        <v/>
      </c>
      <c r="CQ25" s="1" t="str">
        <f t="shared" si="27"/>
        <v/>
      </c>
      <c r="CR25" s="1" t="str">
        <f t="shared" si="28"/>
        <v/>
      </c>
      <c r="CS25" s="1" t="str">
        <f t="shared" si="29"/>
        <v/>
      </c>
      <c r="CT25" s="1" t="str">
        <f t="shared" si="30"/>
        <v/>
      </c>
      <c r="CU25" s="1" t="str">
        <f t="shared" si="31"/>
        <v/>
      </c>
      <c r="CV25" s="1" t="str">
        <f t="shared" si="32"/>
        <v/>
      </c>
      <c r="CW25" s="1" t="str">
        <f t="shared" si="33"/>
        <v/>
      </c>
      <c r="CX25" s="1" t="str">
        <f t="shared" si="34"/>
        <v/>
      </c>
      <c r="CY25" s="1" t="str">
        <f t="shared" si="35"/>
        <v/>
      </c>
      <c r="CZ25" s="1" t="str">
        <f t="shared" si="36"/>
        <v/>
      </c>
      <c r="DA25" s="1" t="str">
        <f t="shared" si="37"/>
        <v/>
      </c>
      <c r="DB25" s="1" t="str">
        <f t="shared" si="38"/>
        <v/>
      </c>
      <c r="DC25" s="1" t="str">
        <f t="shared" si="39"/>
        <v/>
      </c>
      <c r="DD25" s="1" t="str">
        <f t="shared" si="40"/>
        <v/>
      </c>
      <c r="DE25" s="1" t="str">
        <f t="shared" si="41"/>
        <v/>
      </c>
      <c r="DF25" s="1" t="str">
        <f t="shared" si="42"/>
        <v/>
      </c>
      <c r="DG25" s="1" t="str">
        <f t="shared" si="43"/>
        <v/>
      </c>
      <c r="DH25" s="1" t="str">
        <f t="shared" si="44"/>
        <v/>
      </c>
      <c r="DI25" s="1" t="str">
        <f t="shared" si="45"/>
        <v/>
      </c>
      <c r="DJ25" s="1" t="str">
        <f t="shared" si="46"/>
        <v/>
      </c>
      <c r="DK25" s="1" t="str">
        <f t="shared" si="47"/>
        <v/>
      </c>
      <c r="DL25" s="1" t="str">
        <f t="shared" si="48"/>
        <v/>
      </c>
      <c r="DM25" s="1" t="str">
        <f t="shared" si="49"/>
        <v/>
      </c>
      <c r="DN25" s="1" t="str">
        <f t="shared" si="50"/>
        <v/>
      </c>
      <c r="DO25" s="1" t="str">
        <f t="shared" si="51"/>
        <v/>
      </c>
      <c r="DP25" s="1" t="str">
        <f t="shared" si="52"/>
        <v/>
      </c>
      <c r="DQ25" s="1" t="str">
        <f t="shared" si="53"/>
        <v/>
      </c>
      <c r="DR25" s="1" t="str">
        <f t="shared" si="54"/>
        <v/>
      </c>
      <c r="DS25" s="1" t="str">
        <f t="shared" si="55"/>
        <v/>
      </c>
      <c r="DT25" s="1" t="str">
        <f t="shared" si="56"/>
        <v/>
      </c>
      <c r="DU25" s="1" t="str">
        <f t="shared" si="57"/>
        <v/>
      </c>
      <c r="DV25" s="1" t="str">
        <f t="shared" si="58"/>
        <v/>
      </c>
      <c r="DW25" s="1" t="str">
        <f t="shared" si="59"/>
        <v/>
      </c>
    </row>
    <row r="26" spans="2:127" x14ac:dyDescent="0.2">
      <c r="B26" s="1">
        <f t="shared" si="62"/>
        <v>18</v>
      </c>
      <c r="C26" s="1" t="s">
        <v>20</v>
      </c>
      <c r="D26" s="1">
        <v>165</v>
      </c>
      <c r="E26" s="1">
        <v>130</v>
      </c>
      <c r="F26" s="1" t="str">
        <f t="shared" si="1"/>
        <v>'18':(165,130),</v>
      </c>
      <c r="G26" s="1" t="str">
        <f t="shared" si="60"/>
        <v>'b',</v>
      </c>
      <c r="H26" s="1" t="str">
        <f t="shared" si="2"/>
        <v>'18',</v>
      </c>
      <c r="I26" s="1" t="s">
        <v>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v>4.9000000000000004</v>
      </c>
      <c r="AB26" s="4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" t="str">
        <f t="shared" si="61"/>
        <v/>
      </c>
      <c r="BS26" s="1" t="str">
        <f t="shared" si="3"/>
        <v/>
      </c>
      <c r="BT26" s="1" t="str">
        <f t="shared" si="4"/>
        <v/>
      </c>
      <c r="BU26" s="1" t="str">
        <f t="shared" si="5"/>
        <v/>
      </c>
      <c r="BV26" s="1" t="str">
        <f t="shared" si="6"/>
        <v/>
      </c>
      <c r="BW26" s="1" t="str">
        <f t="shared" si="7"/>
        <v/>
      </c>
      <c r="BX26" s="1" t="str">
        <f t="shared" si="8"/>
        <v/>
      </c>
      <c r="BY26" s="1" t="str">
        <f t="shared" si="9"/>
        <v/>
      </c>
      <c r="BZ26" s="1" t="str">
        <f t="shared" si="10"/>
        <v/>
      </c>
      <c r="CA26" s="1" t="str">
        <f t="shared" si="11"/>
        <v/>
      </c>
      <c r="CB26" s="1" t="str">
        <f t="shared" si="12"/>
        <v/>
      </c>
      <c r="CC26" s="1" t="str">
        <f t="shared" si="13"/>
        <v/>
      </c>
      <c r="CD26" s="1" t="str">
        <f t="shared" si="14"/>
        <v/>
      </c>
      <c r="CE26" s="1" t="str">
        <f t="shared" si="15"/>
        <v/>
      </c>
      <c r="CF26" s="1" t="str">
        <f t="shared" si="16"/>
        <v/>
      </c>
      <c r="CG26" s="1" t="str">
        <f t="shared" si="17"/>
        <v/>
      </c>
      <c r="CH26" s="1" t="str">
        <f t="shared" si="18"/>
        <v/>
      </c>
      <c r="CI26" s="1" t="str">
        <f t="shared" si="19"/>
        <v>G.add_edge('17','18',r =4.9)</v>
      </c>
      <c r="CJ26" s="1" t="str">
        <f t="shared" si="20"/>
        <v/>
      </c>
      <c r="CK26" s="1" t="str">
        <f t="shared" si="21"/>
        <v/>
      </c>
      <c r="CL26" s="1" t="str">
        <f t="shared" si="22"/>
        <v/>
      </c>
      <c r="CM26" s="1" t="str">
        <f t="shared" si="23"/>
        <v/>
      </c>
      <c r="CN26" s="1" t="str">
        <f t="shared" si="24"/>
        <v/>
      </c>
      <c r="CO26" s="1" t="str">
        <f t="shared" si="25"/>
        <v/>
      </c>
      <c r="CP26" s="1" t="str">
        <f t="shared" si="26"/>
        <v/>
      </c>
      <c r="CQ26" s="1" t="str">
        <f t="shared" si="27"/>
        <v/>
      </c>
      <c r="CR26" s="1" t="str">
        <f t="shared" si="28"/>
        <v/>
      </c>
      <c r="CS26" s="1" t="str">
        <f t="shared" si="29"/>
        <v/>
      </c>
      <c r="CT26" s="1" t="str">
        <f t="shared" si="30"/>
        <v/>
      </c>
      <c r="CU26" s="1" t="str">
        <f t="shared" si="31"/>
        <v/>
      </c>
      <c r="CV26" s="1" t="str">
        <f t="shared" si="32"/>
        <v/>
      </c>
      <c r="CW26" s="1" t="str">
        <f t="shared" si="33"/>
        <v/>
      </c>
      <c r="CX26" s="1" t="str">
        <f t="shared" si="34"/>
        <v/>
      </c>
      <c r="CY26" s="1" t="str">
        <f t="shared" si="35"/>
        <v/>
      </c>
      <c r="CZ26" s="1" t="str">
        <f t="shared" si="36"/>
        <v/>
      </c>
      <c r="DA26" s="1" t="str">
        <f t="shared" si="37"/>
        <v/>
      </c>
      <c r="DB26" s="1" t="str">
        <f t="shared" si="38"/>
        <v/>
      </c>
      <c r="DC26" s="1" t="str">
        <f t="shared" si="39"/>
        <v/>
      </c>
      <c r="DD26" s="1" t="str">
        <f t="shared" si="40"/>
        <v/>
      </c>
      <c r="DE26" s="1" t="str">
        <f t="shared" si="41"/>
        <v/>
      </c>
      <c r="DF26" s="1" t="str">
        <f t="shared" si="42"/>
        <v/>
      </c>
      <c r="DG26" s="1" t="str">
        <f t="shared" si="43"/>
        <v/>
      </c>
      <c r="DH26" s="1" t="str">
        <f t="shared" si="44"/>
        <v/>
      </c>
      <c r="DI26" s="1" t="str">
        <f t="shared" si="45"/>
        <v/>
      </c>
      <c r="DJ26" s="1" t="str">
        <f t="shared" si="46"/>
        <v/>
      </c>
      <c r="DK26" s="1" t="str">
        <f t="shared" si="47"/>
        <v/>
      </c>
      <c r="DL26" s="1" t="str">
        <f t="shared" si="48"/>
        <v/>
      </c>
      <c r="DM26" s="1" t="str">
        <f t="shared" si="49"/>
        <v/>
      </c>
      <c r="DN26" s="1" t="str">
        <f t="shared" si="50"/>
        <v/>
      </c>
      <c r="DO26" s="1" t="str">
        <f t="shared" si="51"/>
        <v/>
      </c>
      <c r="DP26" s="1" t="str">
        <f t="shared" si="52"/>
        <v/>
      </c>
      <c r="DQ26" s="1" t="str">
        <f t="shared" si="53"/>
        <v/>
      </c>
      <c r="DR26" s="1" t="str">
        <f t="shared" si="54"/>
        <v/>
      </c>
      <c r="DS26" s="1" t="str">
        <f t="shared" si="55"/>
        <v/>
      </c>
      <c r="DT26" s="1" t="str">
        <f t="shared" si="56"/>
        <v/>
      </c>
      <c r="DU26" s="1" t="str">
        <f t="shared" si="57"/>
        <v/>
      </c>
      <c r="DV26" s="1" t="str">
        <f t="shared" si="58"/>
        <v/>
      </c>
      <c r="DW26" s="1" t="str">
        <f t="shared" si="59"/>
        <v/>
      </c>
    </row>
    <row r="27" spans="2:127" x14ac:dyDescent="0.2">
      <c r="B27" s="1">
        <f t="shared" si="62"/>
        <v>19</v>
      </c>
      <c r="C27" s="1" t="s">
        <v>21</v>
      </c>
      <c r="D27" s="1">
        <v>203</v>
      </c>
      <c r="E27" s="1">
        <v>129</v>
      </c>
      <c r="F27" s="1" t="str">
        <f t="shared" si="1"/>
        <v>'19':(203,129),</v>
      </c>
      <c r="G27" s="1" t="str">
        <f t="shared" si="60"/>
        <v>'b',</v>
      </c>
      <c r="H27" s="1" t="str">
        <f t="shared" si="2"/>
        <v>'19',</v>
      </c>
      <c r="I27" s="1" t="s">
        <v>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>
        <v>2.7</v>
      </c>
      <c r="AC27" s="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" t="str">
        <f t="shared" si="61"/>
        <v/>
      </c>
      <c r="BS27" s="1" t="str">
        <f t="shared" si="3"/>
        <v/>
      </c>
      <c r="BT27" s="1" t="str">
        <f t="shared" si="4"/>
        <v/>
      </c>
      <c r="BU27" s="1" t="str">
        <f t="shared" si="5"/>
        <v/>
      </c>
      <c r="BV27" s="1" t="str">
        <f t="shared" si="6"/>
        <v/>
      </c>
      <c r="BW27" s="1" t="str">
        <f t="shared" si="7"/>
        <v/>
      </c>
      <c r="BX27" s="1" t="str">
        <f t="shared" si="8"/>
        <v/>
      </c>
      <c r="BY27" s="1" t="str">
        <f t="shared" si="9"/>
        <v/>
      </c>
      <c r="BZ27" s="1" t="str">
        <f t="shared" si="10"/>
        <v/>
      </c>
      <c r="CA27" s="1" t="str">
        <f t="shared" si="11"/>
        <v/>
      </c>
      <c r="CB27" s="1" t="str">
        <f t="shared" si="12"/>
        <v/>
      </c>
      <c r="CC27" s="1" t="str">
        <f t="shared" si="13"/>
        <v/>
      </c>
      <c r="CD27" s="1" t="str">
        <f t="shared" si="14"/>
        <v/>
      </c>
      <c r="CE27" s="1" t="str">
        <f t="shared" si="15"/>
        <v/>
      </c>
      <c r="CF27" s="1" t="str">
        <f t="shared" si="16"/>
        <v/>
      </c>
      <c r="CG27" s="1" t="str">
        <f t="shared" si="17"/>
        <v/>
      </c>
      <c r="CH27" s="1" t="str">
        <f t="shared" si="18"/>
        <v/>
      </c>
      <c r="CI27" s="1" t="str">
        <f t="shared" si="19"/>
        <v/>
      </c>
      <c r="CJ27" s="1" t="str">
        <f t="shared" si="20"/>
        <v>G.add_edge('18','19',r =2.7)</v>
      </c>
      <c r="CK27" s="1" t="str">
        <f t="shared" si="21"/>
        <v/>
      </c>
      <c r="CL27" s="1" t="str">
        <f t="shared" si="22"/>
        <v/>
      </c>
      <c r="CM27" s="1" t="str">
        <f t="shared" si="23"/>
        <v/>
      </c>
      <c r="CN27" s="1" t="str">
        <f t="shared" si="24"/>
        <v/>
      </c>
      <c r="CO27" s="1" t="str">
        <f t="shared" si="25"/>
        <v/>
      </c>
      <c r="CP27" s="1" t="str">
        <f t="shared" si="26"/>
        <v/>
      </c>
      <c r="CQ27" s="1" t="str">
        <f t="shared" si="27"/>
        <v/>
      </c>
      <c r="CR27" s="1" t="str">
        <f t="shared" si="28"/>
        <v/>
      </c>
      <c r="CS27" s="1" t="str">
        <f t="shared" si="29"/>
        <v/>
      </c>
      <c r="CT27" s="1" t="str">
        <f t="shared" si="30"/>
        <v/>
      </c>
      <c r="CU27" s="1" t="str">
        <f t="shared" si="31"/>
        <v/>
      </c>
      <c r="CV27" s="1" t="str">
        <f t="shared" si="32"/>
        <v/>
      </c>
      <c r="CW27" s="1" t="str">
        <f t="shared" si="33"/>
        <v/>
      </c>
      <c r="CX27" s="1" t="str">
        <f t="shared" si="34"/>
        <v/>
      </c>
      <c r="CY27" s="1" t="str">
        <f t="shared" si="35"/>
        <v/>
      </c>
      <c r="CZ27" s="1" t="str">
        <f t="shared" si="36"/>
        <v/>
      </c>
      <c r="DA27" s="1" t="str">
        <f t="shared" si="37"/>
        <v/>
      </c>
      <c r="DB27" s="1" t="str">
        <f t="shared" si="38"/>
        <v/>
      </c>
      <c r="DC27" s="1" t="str">
        <f t="shared" si="39"/>
        <v/>
      </c>
      <c r="DD27" s="1" t="str">
        <f t="shared" si="40"/>
        <v/>
      </c>
      <c r="DE27" s="1" t="str">
        <f t="shared" si="41"/>
        <v/>
      </c>
      <c r="DF27" s="1" t="str">
        <f t="shared" si="42"/>
        <v/>
      </c>
      <c r="DG27" s="1" t="str">
        <f t="shared" si="43"/>
        <v/>
      </c>
      <c r="DH27" s="1" t="str">
        <f t="shared" si="44"/>
        <v/>
      </c>
      <c r="DI27" s="1" t="str">
        <f t="shared" si="45"/>
        <v/>
      </c>
      <c r="DJ27" s="1" t="str">
        <f t="shared" si="46"/>
        <v/>
      </c>
      <c r="DK27" s="1" t="str">
        <f t="shared" si="47"/>
        <v/>
      </c>
      <c r="DL27" s="1" t="str">
        <f t="shared" si="48"/>
        <v/>
      </c>
      <c r="DM27" s="1" t="str">
        <f t="shared" si="49"/>
        <v/>
      </c>
      <c r="DN27" s="1" t="str">
        <f t="shared" si="50"/>
        <v/>
      </c>
      <c r="DO27" s="1" t="str">
        <f t="shared" si="51"/>
        <v/>
      </c>
      <c r="DP27" s="1" t="str">
        <f t="shared" si="52"/>
        <v/>
      </c>
      <c r="DQ27" s="1" t="str">
        <f t="shared" si="53"/>
        <v/>
      </c>
      <c r="DR27" s="1" t="str">
        <f t="shared" si="54"/>
        <v/>
      </c>
      <c r="DS27" s="1" t="str">
        <f t="shared" si="55"/>
        <v/>
      </c>
      <c r="DT27" s="1" t="str">
        <f t="shared" si="56"/>
        <v/>
      </c>
      <c r="DU27" s="1" t="str">
        <f t="shared" si="57"/>
        <v/>
      </c>
      <c r="DV27" s="1" t="str">
        <f t="shared" si="58"/>
        <v/>
      </c>
      <c r="DW27" s="1" t="str">
        <f t="shared" si="59"/>
        <v/>
      </c>
    </row>
    <row r="28" spans="2:127" x14ac:dyDescent="0.2">
      <c r="B28" s="1">
        <f t="shared" si="62"/>
        <v>20</v>
      </c>
      <c r="C28" s="1" t="s">
        <v>22</v>
      </c>
      <c r="D28" s="1">
        <v>234</v>
      </c>
      <c r="E28" s="1">
        <v>153</v>
      </c>
      <c r="F28" s="1" t="str">
        <f t="shared" si="1"/>
        <v>'20':(234,153),</v>
      </c>
      <c r="G28" s="1" t="str">
        <f t="shared" si="60"/>
        <v>'b',</v>
      </c>
      <c r="H28" s="1" t="str">
        <f t="shared" si="2"/>
        <v>'20',</v>
      </c>
      <c r="I28" s="1" t="s">
        <v>7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5</v>
      </c>
      <c r="AD28" s="4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" t="str">
        <f t="shared" si="61"/>
        <v/>
      </c>
      <c r="BS28" s="1" t="str">
        <f t="shared" si="3"/>
        <v/>
      </c>
      <c r="BT28" s="1" t="str">
        <f t="shared" si="4"/>
        <v/>
      </c>
      <c r="BU28" s="1" t="str">
        <f t="shared" si="5"/>
        <v/>
      </c>
      <c r="BV28" s="1" t="str">
        <f t="shared" si="6"/>
        <v/>
      </c>
      <c r="BW28" s="1" t="str">
        <f t="shared" si="7"/>
        <v/>
      </c>
      <c r="BX28" s="1" t="str">
        <f t="shared" si="8"/>
        <v/>
      </c>
      <c r="BY28" s="1" t="str">
        <f t="shared" si="9"/>
        <v/>
      </c>
      <c r="BZ28" s="1" t="str">
        <f t="shared" si="10"/>
        <v/>
      </c>
      <c r="CA28" s="1" t="str">
        <f t="shared" si="11"/>
        <v/>
      </c>
      <c r="CB28" s="1" t="str">
        <f t="shared" si="12"/>
        <v/>
      </c>
      <c r="CC28" s="1" t="str">
        <f t="shared" si="13"/>
        <v/>
      </c>
      <c r="CD28" s="1" t="str">
        <f t="shared" si="14"/>
        <v/>
      </c>
      <c r="CE28" s="1" t="str">
        <f t="shared" si="15"/>
        <v/>
      </c>
      <c r="CF28" s="1" t="str">
        <f t="shared" si="16"/>
        <v/>
      </c>
      <c r="CG28" s="1" t="str">
        <f t="shared" si="17"/>
        <v/>
      </c>
      <c r="CH28" s="1" t="str">
        <f t="shared" si="18"/>
        <v/>
      </c>
      <c r="CI28" s="1" t="str">
        <f t="shared" si="19"/>
        <v/>
      </c>
      <c r="CJ28" s="1" t="str">
        <f t="shared" si="20"/>
        <v/>
      </c>
      <c r="CK28" s="1" t="str">
        <f t="shared" si="21"/>
        <v>G.add_edge('19','20',r =5)</v>
      </c>
      <c r="CL28" s="1" t="str">
        <f t="shared" si="22"/>
        <v/>
      </c>
      <c r="CM28" s="1" t="str">
        <f t="shared" si="23"/>
        <v/>
      </c>
      <c r="CN28" s="1" t="str">
        <f t="shared" si="24"/>
        <v/>
      </c>
      <c r="CO28" s="1" t="str">
        <f t="shared" si="25"/>
        <v/>
      </c>
      <c r="CP28" s="1" t="str">
        <f t="shared" si="26"/>
        <v/>
      </c>
      <c r="CQ28" s="1" t="str">
        <f t="shared" si="27"/>
        <v/>
      </c>
      <c r="CR28" s="1" t="str">
        <f t="shared" si="28"/>
        <v/>
      </c>
      <c r="CS28" s="1" t="str">
        <f t="shared" si="29"/>
        <v/>
      </c>
      <c r="CT28" s="1" t="str">
        <f t="shared" si="30"/>
        <v/>
      </c>
      <c r="CU28" s="1" t="str">
        <f t="shared" si="31"/>
        <v/>
      </c>
      <c r="CV28" s="1" t="str">
        <f t="shared" si="32"/>
        <v/>
      </c>
      <c r="CW28" s="1" t="str">
        <f t="shared" si="33"/>
        <v/>
      </c>
      <c r="CX28" s="1" t="str">
        <f t="shared" si="34"/>
        <v/>
      </c>
      <c r="CY28" s="1" t="str">
        <f t="shared" si="35"/>
        <v/>
      </c>
      <c r="CZ28" s="1" t="str">
        <f t="shared" si="36"/>
        <v/>
      </c>
      <c r="DA28" s="1" t="str">
        <f t="shared" si="37"/>
        <v/>
      </c>
      <c r="DB28" s="1" t="str">
        <f t="shared" si="38"/>
        <v/>
      </c>
      <c r="DC28" s="1" t="str">
        <f t="shared" si="39"/>
        <v/>
      </c>
      <c r="DD28" s="1" t="str">
        <f t="shared" si="40"/>
        <v/>
      </c>
      <c r="DE28" s="1" t="str">
        <f t="shared" si="41"/>
        <v/>
      </c>
      <c r="DF28" s="1" t="str">
        <f t="shared" si="42"/>
        <v/>
      </c>
      <c r="DG28" s="1" t="str">
        <f t="shared" si="43"/>
        <v/>
      </c>
      <c r="DH28" s="1" t="str">
        <f t="shared" si="44"/>
        <v/>
      </c>
      <c r="DI28" s="1" t="str">
        <f t="shared" si="45"/>
        <v/>
      </c>
      <c r="DJ28" s="1" t="str">
        <f t="shared" si="46"/>
        <v/>
      </c>
      <c r="DK28" s="1" t="str">
        <f t="shared" si="47"/>
        <v/>
      </c>
      <c r="DL28" s="1" t="str">
        <f t="shared" si="48"/>
        <v/>
      </c>
      <c r="DM28" s="1" t="str">
        <f t="shared" si="49"/>
        <v/>
      </c>
      <c r="DN28" s="1" t="str">
        <f t="shared" si="50"/>
        <v/>
      </c>
      <c r="DO28" s="1" t="str">
        <f t="shared" si="51"/>
        <v/>
      </c>
      <c r="DP28" s="1" t="str">
        <f t="shared" si="52"/>
        <v/>
      </c>
      <c r="DQ28" s="1" t="str">
        <f t="shared" si="53"/>
        <v/>
      </c>
      <c r="DR28" s="1" t="str">
        <f t="shared" si="54"/>
        <v/>
      </c>
      <c r="DS28" s="1" t="str">
        <f t="shared" si="55"/>
        <v/>
      </c>
      <c r="DT28" s="1" t="str">
        <f t="shared" si="56"/>
        <v/>
      </c>
      <c r="DU28" s="1" t="str">
        <f t="shared" si="57"/>
        <v/>
      </c>
      <c r="DV28" s="1" t="str">
        <f t="shared" si="58"/>
        <v/>
      </c>
      <c r="DW28" s="1" t="str">
        <f t="shared" si="59"/>
        <v/>
      </c>
    </row>
    <row r="29" spans="2:127" x14ac:dyDescent="0.2">
      <c r="B29" s="1">
        <f t="shared" si="62"/>
        <v>21</v>
      </c>
      <c r="C29" s="1" t="s">
        <v>23</v>
      </c>
      <c r="D29" s="1">
        <v>278</v>
      </c>
      <c r="E29" s="1">
        <v>189</v>
      </c>
      <c r="F29" s="1" t="str">
        <f t="shared" si="1"/>
        <v>'21':(278,189),</v>
      </c>
      <c r="G29" s="1" t="str">
        <f t="shared" si="60"/>
        <v>'b',</v>
      </c>
      <c r="H29" s="1" t="str">
        <f t="shared" si="2"/>
        <v>'21',</v>
      </c>
      <c r="I29" s="1" t="s">
        <v>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4.9000000000000004</v>
      </c>
      <c r="AE29" s="4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" t="str">
        <f t="shared" si="61"/>
        <v/>
      </c>
      <c r="BS29" s="1" t="str">
        <f t="shared" si="3"/>
        <v/>
      </c>
      <c r="BT29" s="1" t="str">
        <f t="shared" si="4"/>
        <v/>
      </c>
      <c r="BU29" s="1" t="str">
        <f t="shared" si="5"/>
        <v/>
      </c>
      <c r="BV29" s="1" t="str">
        <f t="shared" si="6"/>
        <v/>
      </c>
      <c r="BW29" s="1" t="str">
        <f t="shared" si="7"/>
        <v/>
      </c>
      <c r="BX29" s="1" t="str">
        <f t="shared" si="8"/>
        <v/>
      </c>
      <c r="BY29" s="1" t="str">
        <f t="shared" si="9"/>
        <v/>
      </c>
      <c r="BZ29" s="1" t="str">
        <f t="shared" si="10"/>
        <v/>
      </c>
      <c r="CA29" s="1" t="str">
        <f t="shared" si="11"/>
        <v/>
      </c>
      <c r="CB29" s="1" t="str">
        <f t="shared" si="12"/>
        <v/>
      </c>
      <c r="CC29" s="1" t="str">
        <f t="shared" si="13"/>
        <v/>
      </c>
      <c r="CD29" s="1" t="str">
        <f t="shared" si="14"/>
        <v/>
      </c>
      <c r="CE29" s="1" t="str">
        <f t="shared" si="15"/>
        <v/>
      </c>
      <c r="CF29" s="1" t="str">
        <f t="shared" si="16"/>
        <v/>
      </c>
      <c r="CG29" s="1" t="str">
        <f t="shared" si="17"/>
        <v/>
      </c>
      <c r="CH29" s="1" t="str">
        <f t="shared" si="18"/>
        <v/>
      </c>
      <c r="CI29" s="1" t="str">
        <f t="shared" si="19"/>
        <v/>
      </c>
      <c r="CJ29" s="1" t="str">
        <f t="shared" si="20"/>
        <v/>
      </c>
      <c r="CK29" s="1" t="str">
        <f t="shared" si="21"/>
        <v/>
      </c>
      <c r="CL29" s="1" t="str">
        <f t="shared" si="22"/>
        <v>G.add_edge('20','21',r =4.9)</v>
      </c>
      <c r="CM29" s="1" t="str">
        <f t="shared" si="23"/>
        <v/>
      </c>
      <c r="CN29" s="1" t="str">
        <f t="shared" si="24"/>
        <v/>
      </c>
      <c r="CO29" s="1" t="str">
        <f t="shared" si="25"/>
        <v/>
      </c>
      <c r="CP29" s="1" t="str">
        <f t="shared" si="26"/>
        <v/>
      </c>
      <c r="CQ29" s="1" t="str">
        <f t="shared" si="27"/>
        <v/>
      </c>
      <c r="CR29" s="1" t="str">
        <f t="shared" si="28"/>
        <v/>
      </c>
      <c r="CS29" s="1" t="str">
        <f t="shared" si="29"/>
        <v/>
      </c>
      <c r="CT29" s="1" t="str">
        <f t="shared" si="30"/>
        <v/>
      </c>
      <c r="CU29" s="1" t="str">
        <f t="shared" si="31"/>
        <v/>
      </c>
      <c r="CV29" s="1" t="str">
        <f t="shared" si="32"/>
        <v/>
      </c>
      <c r="CW29" s="1" t="str">
        <f t="shared" si="33"/>
        <v/>
      </c>
      <c r="CX29" s="1" t="str">
        <f t="shared" si="34"/>
        <v/>
      </c>
      <c r="CY29" s="1" t="str">
        <f t="shared" si="35"/>
        <v/>
      </c>
      <c r="CZ29" s="1" t="str">
        <f t="shared" si="36"/>
        <v/>
      </c>
      <c r="DA29" s="1" t="str">
        <f t="shared" si="37"/>
        <v/>
      </c>
      <c r="DB29" s="1" t="str">
        <f t="shared" si="38"/>
        <v/>
      </c>
      <c r="DC29" s="1" t="str">
        <f t="shared" si="39"/>
        <v/>
      </c>
      <c r="DD29" s="1" t="str">
        <f t="shared" si="40"/>
        <v/>
      </c>
      <c r="DE29" s="1" t="str">
        <f t="shared" si="41"/>
        <v/>
      </c>
      <c r="DF29" s="1" t="str">
        <f t="shared" si="42"/>
        <v/>
      </c>
      <c r="DG29" s="1" t="str">
        <f t="shared" si="43"/>
        <v/>
      </c>
      <c r="DH29" s="1" t="str">
        <f t="shared" si="44"/>
        <v/>
      </c>
      <c r="DI29" s="1" t="str">
        <f t="shared" si="45"/>
        <v/>
      </c>
      <c r="DJ29" s="1" t="str">
        <f t="shared" si="46"/>
        <v/>
      </c>
      <c r="DK29" s="1" t="str">
        <f t="shared" si="47"/>
        <v/>
      </c>
      <c r="DL29" s="1" t="str">
        <f t="shared" si="48"/>
        <v/>
      </c>
      <c r="DM29" s="1" t="str">
        <f t="shared" si="49"/>
        <v/>
      </c>
      <c r="DN29" s="1" t="str">
        <f t="shared" si="50"/>
        <v/>
      </c>
      <c r="DO29" s="1" t="str">
        <f t="shared" si="51"/>
        <v/>
      </c>
      <c r="DP29" s="1" t="str">
        <f t="shared" si="52"/>
        <v/>
      </c>
      <c r="DQ29" s="1" t="str">
        <f t="shared" si="53"/>
        <v/>
      </c>
      <c r="DR29" s="1" t="str">
        <f t="shared" si="54"/>
        <v/>
      </c>
      <c r="DS29" s="1" t="str">
        <f t="shared" si="55"/>
        <v/>
      </c>
      <c r="DT29" s="1" t="str">
        <f t="shared" si="56"/>
        <v/>
      </c>
      <c r="DU29" s="1" t="str">
        <f t="shared" si="57"/>
        <v/>
      </c>
      <c r="DV29" s="1" t="str">
        <f t="shared" si="58"/>
        <v/>
      </c>
      <c r="DW29" s="1" t="str">
        <f t="shared" si="59"/>
        <v/>
      </c>
    </row>
    <row r="30" spans="2:127" x14ac:dyDescent="0.2">
      <c r="B30" s="1">
        <f t="shared" si="62"/>
        <v>22</v>
      </c>
      <c r="C30" s="1" t="s">
        <v>24</v>
      </c>
      <c r="D30" s="1">
        <v>370</v>
      </c>
      <c r="E30" s="1">
        <v>168</v>
      </c>
      <c r="F30" s="1" t="str">
        <f t="shared" si="1"/>
        <v>'22':(370,168),</v>
      </c>
      <c r="G30" s="1" t="str">
        <f t="shared" si="60"/>
        <v>'b',</v>
      </c>
      <c r="H30" s="1" t="str">
        <f t="shared" si="2"/>
        <v>'22',</v>
      </c>
      <c r="I30" s="1" t="s">
        <v>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4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" t="str">
        <f t="shared" si="61"/>
        <v/>
      </c>
      <c r="BS30" s="1" t="str">
        <f t="shared" si="3"/>
        <v/>
      </c>
      <c r="BT30" s="1" t="str">
        <f t="shared" si="4"/>
        <v/>
      </c>
      <c r="BU30" s="1" t="str">
        <f t="shared" si="5"/>
        <v/>
      </c>
      <c r="BV30" s="1" t="str">
        <f t="shared" si="6"/>
        <v/>
      </c>
      <c r="BW30" s="1" t="str">
        <f t="shared" si="7"/>
        <v/>
      </c>
      <c r="BX30" s="1" t="str">
        <f t="shared" si="8"/>
        <v/>
      </c>
      <c r="BY30" s="1" t="str">
        <f t="shared" si="9"/>
        <v/>
      </c>
      <c r="BZ30" s="1" t="str">
        <f t="shared" si="10"/>
        <v/>
      </c>
      <c r="CA30" s="1" t="str">
        <f t="shared" si="11"/>
        <v/>
      </c>
      <c r="CB30" s="1" t="str">
        <f t="shared" si="12"/>
        <v/>
      </c>
      <c r="CC30" s="1" t="str">
        <f t="shared" si="13"/>
        <v/>
      </c>
      <c r="CD30" s="1" t="str">
        <f t="shared" si="14"/>
        <v/>
      </c>
      <c r="CE30" s="1" t="str">
        <f t="shared" si="15"/>
        <v/>
      </c>
      <c r="CF30" s="1" t="str">
        <f t="shared" si="16"/>
        <v/>
      </c>
      <c r="CG30" s="1" t="str">
        <f t="shared" si="17"/>
        <v/>
      </c>
      <c r="CH30" s="1" t="str">
        <f t="shared" si="18"/>
        <v/>
      </c>
      <c r="CI30" s="1" t="str">
        <f t="shared" si="19"/>
        <v/>
      </c>
      <c r="CJ30" s="1" t="str">
        <f t="shared" si="20"/>
        <v/>
      </c>
      <c r="CK30" s="1" t="str">
        <f t="shared" si="21"/>
        <v/>
      </c>
      <c r="CL30" s="1" t="str">
        <f t="shared" si="22"/>
        <v/>
      </c>
      <c r="CM30" s="1" t="str">
        <f t="shared" si="23"/>
        <v/>
      </c>
      <c r="CN30" s="1" t="str">
        <f t="shared" si="24"/>
        <v/>
      </c>
      <c r="CO30" s="1" t="str">
        <f t="shared" si="25"/>
        <v/>
      </c>
      <c r="CP30" s="1" t="str">
        <f t="shared" si="26"/>
        <v/>
      </c>
      <c r="CQ30" s="1" t="str">
        <f t="shared" si="27"/>
        <v/>
      </c>
      <c r="CR30" s="1" t="str">
        <f t="shared" si="28"/>
        <v/>
      </c>
      <c r="CS30" s="1" t="str">
        <f t="shared" si="29"/>
        <v/>
      </c>
      <c r="CT30" s="1" t="str">
        <f t="shared" si="30"/>
        <v/>
      </c>
      <c r="CU30" s="1" t="str">
        <f t="shared" si="31"/>
        <v/>
      </c>
      <c r="CV30" s="1" t="str">
        <f t="shared" si="32"/>
        <v/>
      </c>
      <c r="CW30" s="1" t="str">
        <f t="shared" si="33"/>
        <v/>
      </c>
      <c r="CX30" s="1" t="str">
        <f t="shared" si="34"/>
        <v/>
      </c>
      <c r="CY30" s="1" t="str">
        <f t="shared" si="35"/>
        <v/>
      </c>
      <c r="CZ30" s="1" t="str">
        <f t="shared" si="36"/>
        <v/>
      </c>
      <c r="DA30" s="1" t="str">
        <f t="shared" si="37"/>
        <v/>
      </c>
      <c r="DB30" s="1" t="str">
        <f t="shared" si="38"/>
        <v/>
      </c>
      <c r="DC30" s="1" t="str">
        <f t="shared" si="39"/>
        <v/>
      </c>
      <c r="DD30" s="1" t="str">
        <f t="shared" si="40"/>
        <v/>
      </c>
      <c r="DE30" s="1" t="str">
        <f t="shared" si="41"/>
        <v/>
      </c>
      <c r="DF30" s="1" t="str">
        <f t="shared" si="42"/>
        <v/>
      </c>
      <c r="DG30" s="1" t="str">
        <f t="shared" si="43"/>
        <v/>
      </c>
      <c r="DH30" s="1" t="str">
        <f t="shared" si="44"/>
        <v/>
      </c>
      <c r="DI30" s="1" t="str">
        <f t="shared" si="45"/>
        <v/>
      </c>
      <c r="DJ30" s="1" t="str">
        <f t="shared" si="46"/>
        <v/>
      </c>
      <c r="DK30" s="1" t="str">
        <f t="shared" si="47"/>
        <v/>
      </c>
      <c r="DL30" s="1" t="str">
        <f t="shared" si="48"/>
        <v/>
      </c>
      <c r="DM30" s="1" t="str">
        <f t="shared" si="49"/>
        <v/>
      </c>
      <c r="DN30" s="1" t="str">
        <f t="shared" si="50"/>
        <v/>
      </c>
      <c r="DO30" s="1" t="str">
        <f t="shared" si="51"/>
        <v/>
      </c>
      <c r="DP30" s="1" t="str">
        <f t="shared" si="52"/>
        <v/>
      </c>
      <c r="DQ30" s="1" t="str">
        <f t="shared" si="53"/>
        <v/>
      </c>
      <c r="DR30" s="1" t="str">
        <f t="shared" si="54"/>
        <v/>
      </c>
      <c r="DS30" s="1" t="str">
        <f t="shared" si="55"/>
        <v/>
      </c>
      <c r="DT30" s="1" t="str">
        <f t="shared" si="56"/>
        <v/>
      </c>
      <c r="DU30" s="1" t="str">
        <f t="shared" si="57"/>
        <v/>
      </c>
      <c r="DV30" s="1" t="str">
        <f t="shared" si="58"/>
        <v/>
      </c>
      <c r="DW30" s="1" t="str">
        <f t="shared" si="59"/>
        <v/>
      </c>
    </row>
    <row r="31" spans="2:127" x14ac:dyDescent="0.2">
      <c r="B31" s="1">
        <f t="shared" si="62"/>
        <v>23</v>
      </c>
      <c r="C31" s="1" t="s">
        <v>25</v>
      </c>
      <c r="D31" s="1">
        <v>378</v>
      </c>
      <c r="E31" s="1">
        <v>178</v>
      </c>
      <c r="F31" s="1" t="str">
        <f t="shared" si="1"/>
        <v>'23':(378,178),</v>
      </c>
      <c r="G31" s="1" t="str">
        <f t="shared" si="60"/>
        <v>'b',</v>
      </c>
      <c r="H31" s="1" t="str">
        <f t="shared" si="2"/>
        <v>'23',</v>
      </c>
      <c r="I31" s="1" t="s">
        <v>7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0.9</v>
      </c>
      <c r="AG31" s="4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1" t="str">
        <f t="shared" si="61"/>
        <v/>
      </c>
      <c r="BS31" s="1" t="str">
        <f t="shared" si="3"/>
        <v/>
      </c>
      <c r="BT31" s="1" t="str">
        <f t="shared" si="4"/>
        <v/>
      </c>
      <c r="BU31" s="1" t="str">
        <f t="shared" si="5"/>
        <v/>
      </c>
      <c r="BV31" s="1" t="str">
        <f t="shared" si="6"/>
        <v/>
      </c>
      <c r="BW31" s="1" t="str">
        <f t="shared" si="7"/>
        <v/>
      </c>
      <c r="BX31" s="1" t="str">
        <f t="shared" si="8"/>
        <v/>
      </c>
      <c r="BY31" s="1" t="str">
        <f t="shared" si="9"/>
        <v/>
      </c>
      <c r="BZ31" s="1" t="str">
        <f t="shared" si="10"/>
        <v/>
      </c>
      <c r="CA31" s="1" t="str">
        <f t="shared" si="11"/>
        <v/>
      </c>
      <c r="CB31" s="1" t="str">
        <f t="shared" si="12"/>
        <v/>
      </c>
      <c r="CC31" s="1" t="str">
        <f t="shared" si="13"/>
        <v/>
      </c>
      <c r="CD31" s="1" t="str">
        <f t="shared" si="14"/>
        <v/>
      </c>
      <c r="CE31" s="1" t="str">
        <f t="shared" si="15"/>
        <v/>
      </c>
      <c r="CF31" s="1" t="str">
        <f t="shared" si="16"/>
        <v/>
      </c>
      <c r="CG31" s="1" t="str">
        <f t="shared" si="17"/>
        <v/>
      </c>
      <c r="CH31" s="1" t="str">
        <f t="shared" si="18"/>
        <v/>
      </c>
      <c r="CI31" s="1" t="str">
        <f t="shared" si="19"/>
        <v/>
      </c>
      <c r="CJ31" s="1" t="str">
        <f t="shared" si="20"/>
        <v/>
      </c>
      <c r="CK31" s="1" t="str">
        <f t="shared" si="21"/>
        <v/>
      </c>
      <c r="CL31" s="1" t="str">
        <f t="shared" si="22"/>
        <v/>
      </c>
      <c r="CM31" s="1" t="str">
        <f t="shared" si="23"/>
        <v/>
      </c>
      <c r="CN31" s="1" t="str">
        <f t="shared" si="24"/>
        <v>G.add_edge('22','23',r =0.9)</v>
      </c>
      <c r="CO31" s="1" t="str">
        <f t="shared" si="25"/>
        <v/>
      </c>
      <c r="CP31" s="1" t="str">
        <f t="shared" si="26"/>
        <v/>
      </c>
      <c r="CQ31" s="1" t="str">
        <f t="shared" si="27"/>
        <v/>
      </c>
      <c r="CR31" s="1" t="str">
        <f t="shared" si="28"/>
        <v/>
      </c>
      <c r="CS31" s="1" t="str">
        <f t="shared" si="29"/>
        <v/>
      </c>
      <c r="CT31" s="1" t="str">
        <f t="shared" si="30"/>
        <v/>
      </c>
      <c r="CU31" s="1" t="str">
        <f t="shared" si="31"/>
        <v/>
      </c>
      <c r="CV31" s="1" t="str">
        <f t="shared" si="32"/>
        <v/>
      </c>
      <c r="CW31" s="1" t="str">
        <f t="shared" si="33"/>
        <v/>
      </c>
      <c r="CX31" s="1" t="str">
        <f t="shared" si="34"/>
        <v/>
      </c>
      <c r="CY31" s="1" t="str">
        <f t="shared" si="35"/>
        <v/>
      </c>
      <c r="CZ31" s="1" t="str">
        <f t="shared" si="36"/>
        <v/>
      </c>
      <c r="DA31" s="1" t="str">
        <f t="shared" si="37"/>
        <v/>
      </c>
      <c r="DB31" s="1" t="str">
        <f t="shared" si="38"/>
        <v/>
      </c>
      <c r="DC31" s="1" t="str">
        <f t="shared" si="39"/>
        <v/>
      </c>
      <c r="DD31" s="1" t="str">
        <f t="shared" si="40"/>
        <v/>
      </c>
      <c r="DE31" s="1" t="str">
        <f t="shared" si="41"/>
        <v/>
      </c>
      <c r="DF31" s="1" t="str">
        <f t="shared" si="42"/>
        <v/>
      </c>
      <c r="DG31" s="1" t="str">
        <f t="shared" si="43"/>
        <v/>
      </c>
      <c r="DH31" s="1" t="str">
        <f t="shared" si="44"/>
        <v/>
      </c>
      <c r="DI31" s="1" t="str">
        <f t="shared" si="45"/>
        <v/>
      </c>
      <c r="DJ31" s="1" t="str">
        <f t="shared" si="46"/>
        <v/>
      </c>
      <c r="DK31" s="1" t="str">
        <f t="shared" si="47"/>
        <v/>
      </c>
      <c r="DL31" s="1" t="str">
        <f t="shared" si="48"/>
        <v/>
      </c>
      <c r="DM31" s="1" t="str">
        <f t="shared" si="49"/>
        <v/>
      </c>
      <c r="DN31" s="1" t="str">
        <f t="shared" si="50"/>
        <v/>
      </c>
      <c r="DO31" s="1" t="str">
        <f t="shared" si="51"/>
        <v/>
      </c>
      <c r="DP31" s="1" t="str">
        <f t="shared" si="52"/>
        <v/>
      </c>
      <c r="DQ31" s="1" t="str">
        <f t="shared" si="53"/>
        <v/>
      </c>
      <c r="DR31" s="1" t="str">
        <f t="shared" si="54"/>
        <v/>
      </c>
      <c r="DS31" s="1" t="str">
        <f t="shared" si="55"/>
        <v/>
      </c>
      <c r="DT31" s="1" t="str">
        <f t="shared" si="56"/>
        <v/>
      </c>
      <c r="DU31" s="1" t="str">
        <f t="shared" si="57"/>
        <v/>
      </c>
      <c r="DV31" s="1" t="str">
        <f t="shared" si="58"/>
        <v/>
      </c>
      <c r="DW31" s="1" t="str">
        <f t="shared" si="59"/>
        <v/>
      </c>
    </row>
    <row r="32" spans="2:127" x14ac:dyDescent="0.2">
      <c r="B32" s="1">
        <f t="shared" si="62"/>
        <v>24</v>
      </c>
      <c r="D32" s="1">
        <v>382</v>
      </c>
      <c r="E32" s="1">
        <v>199</v>
      </c>
      <c r="F32" s="1" t="str">
        <f t="shared" si="1"/>
        <v>'24':(382,199),</v>
      </c>
      <c r="G32" s="1" t="str">
        <f t="shared" si="60"/>
        <v>'b',</v>
      </c>
      <c r="H32" s="1" t="str">
        <f t="shared" si="2"/>
        <v>'24',</v>
      </c>
      <c r="I32" s="1" t="s">
        <v>10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>
        <v>10.5</v>
      </c>
      <c r="AF32" s="3"/>
      <c r="AG32" s="3">
        <v>2.4</v>
      </c>
      <c r="AH32" s="4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" t="str">
        <f t="shared" si="61"/>
        <v/>
      </c>
      <c r="BS32" s="1" t="str">
        <f t="shared" si="3"/>
        <v/>
      </c>
      <c r="BT32" s="1" t="str">
        <f t="shared" si="4"/>
        <v/>
      </c>
      <c r="BU32" s="1" t="str">
        <f t="shared" si="5"/>
        <v/>
      </c>
      <c r="BV32" s="1" t="str">
        <f t="shared" si="6"/>
        <v/>
      </c>
      <c r="BW32" s="1" t="str">
        <f t="shared" si="7"/>
        <v/>
      </c>
      <c r="BX32" s="1" t="str">
        <f t="shared" si="8"/>
        <v/>
      </c>
      <c r="BY32" s="1" t="str">
        <f t="shared" si="9"/>
        <v/>
      </c>
      <c r="BZ32" s="1" t="str">
        <f t="shared" si="10"/>
        <v/>
      </c>
      <c r="CA32" s="1" t="str">
        <f t="shared" si="11"/>
        <v/>
      </c>
      <c r="CB32" s="1" t="str">
        <f t="shared" si="12"/>
        <v/>
      </c>
      <c r="CC32" s="1" t="str">
        <f t="shared" si="13"/>
        <v/>
      </c>
      <c r="CD32" s="1" t="str">
        <f t="shared" si="14"/>
        <v/>
      </c>
      <c r="CE32" s="1" t="str">
        <f t="shared" si="15"/>
        <v/>
      </c>
      <c r="CF32" s="1" t="str">
        <f t="shared" si="16"/>
        <v/>
      </c>
      <c r="CG32" s="1" t="str">
        <f t="shared" si="17"/>
        <v/>
      </c>
      <c r="CH32" s="1" t="str">
        <f t="shared" si="18"/>
        <v/>
      </c>
      <c r="CI32" s="1" t="str">
        <f t="shared" si="19"/>
        <v/>
      </c>
      <c r="CJ32" s="1" t="str">
        <f t="shared" si="20"/>
        <v/>
      </c>
      <c r="CK32" s="1" t="str">
        <f t="shared" si="21"/>
        <v/>
      </c>
      <c r="CL32" s="1" t="str">
        <f t="shared" si="22"/>
        <v/>
      </c>
      <c r="CM32" s="1" t="str">
        <f t="shared" si="23"/>
        <v>G.add_edge('21','24',r =10.5)</v>
      </c>
      <c r="CN32" s="1" t="str">
        <f t="shared" si="24"/>
        <v/>
      </c>
      <c r="CO32" s="1" t="str">
        <f t="shared" si="25"/>
        <v>G.add_edge('23','24',r =2.4)</v>
      </c>
      <c r="CP32" s="1" t="str">
        <f t="shared" si="26"/>
        <v/>
      </c>
      <c r="CQ32" s="1" t="str">
        <f t="shared" si="27"/>
        <v/>
      </c>
      <c r="CR32" s="1" t="str">
        <f t="shared" si="28"/>
        <v/>
      </c>
      <c r="CS32" s="1" t="str">
        <f t="shared" si="29"/>
        <v/>
      </c>
      <c r="CT32" s="1" t="str">
        <f t="shared" si="30"/>
        <v/>
      </c>
      <c r="CU32" s="1" t="str">
        <f t="shared" si="31"/>
        <v/>
      </c>
      <c r="CV32" s="1" t="str">
        <f t="shared" si="32"/>
        <v/>
      </c>
      <c r="CW32" s="1" t="str">
        <f t="shared" si="33"/>
        <v/>
      </c>
      <c r="CX32" s="1" t="str">
        <f t="shared" si="34"/>
        <v/>
      </c>
      <c r="CY32" s="1" t="str">
        <f t="shared" si="35"/>
        <v/>
      </c>
      <c r="CZ32" s="1" t="str">
        <f t="shared" si="36"/>
        <v/>
      </c>
      <c r="DA32" s="1" t="str">
        <f t="shared" si="37"/>
        <v/>
      </c>
      <c r="DB32" s="1" t="str">
        <f t="shared" si="38"/>
        <v/>
      </c>
      <c r="DC32" s="1" t="str">
        <f t="shared" si="39"/>
        <v/>
      </c>
      <c r="DD32" s="1" t="str">
        <f t="shared" si="40"/>
        <v/>
      </c>
      <c r="DE32" s="1" t="str">
        <f t="shared" si="41"/>
        <v/>
      </c>
      <c r="DF32" s="1" t="str">
        <f t="shared" si="42"/>
        <v/>
      </c>
      <c r="DG32" s="1" t="str">
        <f t="shared" si="43"/>
        <v/>
      </c>
      <c r="DH32" s="1" t="str">
        <f t="shared" si="44"/>
        <v/>
      </c>
      <c r="DI32" s="1" t="str">
        <f t="shared" si="45"/>
        <v/>
      </c>
      <c r="DJ32" s="1" t="str">
        <f t="shared" si="46"/>
        <v/>
      </c>
      <c r="DK32" s="1" t="str">
        <f t="shared" si="47"/>
        <v/>
      </c>
      <c r="DL32" s="1" t="str">
        <f t="shared" si="48"/>
        <v/>
      </c>
      <c r="DM32" s="1" t="str">
        <f t="shared" si="49"/>
        <v/>
      </c>
      <c r="DN32" s="1" t="str">
        <f t="shared" si="50"/>
        <v/>
      </c>
      <c r="DO32" s="1" t="str">
        <f t="shared" si="51"/>
        <v/>
      </c>
      <c r="DP32" s="1" t="str">
        <f t="shared" si="52"/>
        <v/>
      </c>
      <c r="DQ32" s="1" t="str">
        <f t="shared" si="53"/>
        <v/>
      </c>
      <c r="DR32" s="1" t="str">
        <f t="shared" si="54"/>
        <v/>
      </c>
      <c r="DS32" s="1" t="str">
        <f t="shared" si="55"/>
        <v/>
      </c>
      <c r="DT32" s="1" t="str">
        <f t="shared" si="56"/>
        <v/>
      </c>
      <c r="DU32" s="1" t="str">
        <f t="shared" si="57"/>
        <v/>
      </c>
      <c r="DV32" s="1" t="str">
        <f t="shared" si="58"/>
        <v/>
      </c>
      <c r="DW32" s="1" t="str">
        <f t="shared" si="59"/>
        <v/>
      </c>
    </row>
    <row r="33" spans="2:127" x14ac:dyDescent="0.2">
      <c r="B33" s="1">
        <f t="shared" si="62"/>
        <v>25</v>
      </c>
      <c r="C33" s="1" t="s">
        <v>26</v>
      </c>
      <c r="D33" s="1">
        <v>422</v>
      </c>
      <c r="E33" s="1">
        <v>271</v>
      </c>
      <c r="F33" s="1" t="str">
        <f t="shared" si="1"/>
        <v>'25':(422,271),</v>
      </c>
      <c r="G33" s="1" t="str">
        <f t="shared" si="60"/>
        <v>'g',</v>
      </c>
      <c r="H33" s="1" t="str">
        <f t="shared" si="2"/>
        <v>'25',</v>
      </c>
      <c r="I33" s="1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>
        <v>5.2</v>
      </c>
      <c r="AI33" s="4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1" t="str">
        <f t="shared" si="61"/>
        <v/>
      </c>
      <c r="BS33" s="1" t="str">
        <f t="shared" si="3"/>
        <v/>
      </c>
      <c r="BT33" s="1" t="str">
        <f t="shared" si="4"/>
        <v/>
      </c>
      <c r="BU33" s="1" t="str">
        <f t="shared" si="5"/>
        <v/>
      </c>
      <c r="BV33" s="1" t="str">
        <f t="shared" si="6"/>
        <v/>
      </c>
      <c r="BW33" s="1" t="str">
        <f t="shared" si="7"/>
        <v/>
      </c>
      <c r="BX33" s="1" t="str">
        <f t="shared" si="8"/>
        <v/>
      </c>
      <c r="BY33" s="1" t="str">
        <f t="shared" si="9"/>
        <v/>
      </c>
      <c r="BZ33" s="1" t="str">
        <f t="shared" si="10"/>
        <v/>
      </c>
      <c r="CA33" s="1" t="str">
        <f t="shared" si="11"/>
        <v/>
      </c>
      <c r="CB33" s="1" t="str">
        <f t="shared" si="12"/>
        <v/>
      </c>
      <c r="CC33" s="1" t="str">
        <f t="shared" si="13"/>
        <v/>
      </c>
      <c r="CD33" s="1" t="str">
        <f t="shared" si="14"/>
        <v/>
      </c>
      <c r="CE33" s="1" t="str">
        <f t="shared" si="15"/>
        <v/>
      </c>
      <c r="CF33" s="1" t="str">
        <f t="shared" si="16"/>
        <v/>
      </c>
      <c r="CG33" s="1" t="str">
        <f t="shared" si="17"/>
        <v/>
      </c>
      <c r="CH33" s="1" t="str">
        <f t="shared" si="18"/>
        <v/>
      </c>
      <c r="CI33" s="1" t="str">
        <f t="shared" si="19"/>
        <v/>
      </c>
      <c r="CJ33" s="1" t="str">
        <f t="shared" si="20"/>
        <v/>
      </c>
      <c r="CK33" s="1" t="str">
        <f t="shared" si="21"/>
        <v/>
      </c>
      <c r="CL33" s="1" t="str">
        <f t="shared" si="22"/>
        <v/>
      </c>
      <c r="CM33" s="1" t="str">
        <f t="shared" si="23"/>
        <v/>
      </c>
      <c r="CN33" s="1" t="str">
        <f t="shared" si="24"/>
        <v/>
      </c>
      <c r="CO33" s="1" t="str">
        <f t="shared" si="25"/>
        <v/>
      </c>
      <c r="CP33" s="1" t="str">
        <f t="shared" si="26"/>
        <v>G.add_edge('24','25',r =5.2)</v>
      </c>
      <c r="CQ33" s="1" t="str">
        <f t="shared" si="27"/>
        <v/>
      </c>
      <c r="CR33" s="1" t="str">
        <f t="shared" si="28"/>
        <v/>
      </c>
      <c r="CS33" s="1" t="str">
        <f t="shared" si="29"/>
        <v/>
      </c>
      <c r="CT33" s="1" t="str">
        <f t="shared" si="30"/>
        <v/>
      </c>
      <c r="CU33" s="1" t="str">
        <f t="shared" si="31"/>
        <v/>
      </c>
      <c r="CV33" s="1" t="str">
        <f t="shared" si="32"/>
        <v/>
      </c>
      <c r="CW33" s="1" t="str">
        <f t="shared" si="33"/>
        <v/>
      </c>
      <c r="CX33" s="1" t="str">
        <f t="shared" si="34"/>
        <v/>
      </c>
      <c r="CY33" s="1" t="str">
        <f t="shared" si="35"/>
        <v/>
      </c>
      <c r="CZ33" s="1" t="str">
        <f t="shared" si="36"/>
        <v/>
      </c>
      <c r="DA33" s="1" t="str">
        <f t="shared" si="37"/>
        <v/>
      </c>
      <c r="DB33" s="1" t="str">
        <f t="shared" si="38"/>
        <v/>
      </c>
      <c r="DC33" s="1" t="str">
        <f t="shared" si="39"/>
        <v/>
      </c>
      <c r="DD33" s="1" t="str">
        <f t="shared" si="40"/>
        <v/>
      </c>
      <c r="DE33" s="1" t="str">
        <f t="shared" si="41"/>
        <v/>
      </c>
      <c r="DF33" s="1" t="str">
        <f t="shared" si="42"/>
        <v/>
      </c>
      <c r="DG33" s="1" t="str">
        <f t="shared" si="43"/>
        <v/>
      </c>
      <c r="DH33" s="1" t="str">
        <f t="shared" si="44"/>
        <v/>
      </c>
      <c r="DI33" s="1" t="str">
        <f t="shared" si="45"/>
        <v/>
      </c>
      <c r="DJ33" s="1" t="str">
        <f t="shared" si="46"/>
        <v/>
      </c>
      <c r="DK33" s="1" t="str">
        <f t="shared" si="47"/>
        <v/>
      </c>
      <c r="DL33" s="1" t="str">
        <f t="shared" si="48"/>
        <v/>
      </c>
      <c r="DM33" s="1" t="str">
        <f t="shared" si="49"/>
        <v/>
      </c>
      <c r="DN33" s="1" t="str">
        <f t="shared" si="50"/>
        <v/>
      </c>
      <c r="DO33" s="1" t="str">
        <f t="shared" si="51"/>
        <v/>
      </c>
      <c r="DP33" s="1" t="str">
        <f t="shared" si="52"/>
        <v/>
      </c>
      <c r="DQ33" s="1" t="str">
        <f t="shared" si="53"/>
        <v/>
      </c>
      <c r="DR33" s="1" t="str">
        <f t="shared" si="54"/>
        <v/>
      </c>
      <c r="DS33" s="1" t="str">
        <f t="shared" si="55"/>
        <v/>
      </c>
      <c r="DT33" s="1" t="str">
        <f t="shared" si="56"/>
        <v/>
      </c>
      <c r="DU33" s="1" t="str">
        <f t="shared" si="57"/>
        <v/>
      </c>
      <c r="DV33" s="1" t="str">
        <f t="shared" si="58"/>
        <v/>
      </c>
      <c r="DW33" s="1" t="str">
        <f t="shared" si="59"/>
        <v/>
      </c>
    </row>
    <row r="34" spans="2:127" x14ac:dyDescent="0.2">
      <c r="B34" s="1">
        <f t="shared" si="62"/>
        <v>26</v>
      </c>
      <c r="C34" s="1" t="s">
        <v>27</v>
      </c>
      <c r="D34" s="1">
        <v>356</v>
      </c>
      <c r="E34" s="1">
        <v>219</v>
      </c>
      <c r="F34" s="1" t="str">
        <f t="shared" si="1"/>
        <v>'26':(356,219),</v>
      </c>
      <c r="G34" s="1" t="str">
        <f t="shared" si="60"/>
        <v>'y',</v>
      </c>
      <c r="H34" s="1" t="str">
        <f t="shared" si="2"/>
        <v>'26',</v>
      </c>
      <c r="I34" s="1" t="s">
        <v>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>
        <v>7</v>
      </c>
      <c r="AJ34" s="4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1" t="str">
        <f t="shared" si="61"/>
        <v/>
      </c>
      <c r="BS34" s="1" t="str">
        <f t="shared" si="3"/>
        <v/>
      </c>
      <c r="BT34" s="1" t="str">
        <f t="shared" si="4"/>
        <v/>
      </c>
      <c r="BU34" s="1" t="str">
        <f t="shared" si="5"/>
        <v/>
      </c>
      <c r="BV34" s="1" t="str">
        <f t="shared" si="6"/>
        <v/>
      </c>
      <c r="BW34" s="1" t="str">
        <f t="shared" si="7"/>
        <v/>
      </c>
      <c r="BX34" s="1" t="str">
        <f t="shared" si="8"/>
        <v/>
      </c>
      <c r="BY34" s="1" t="str">
        <f t="shared" si="9"/>
        <v/>
      </c>
      <c r="BZ34" s="1" t="str">
        <f t="shared" si="10"/>
        <v/>
      </c>
      <c r="CA34" s="1" t="str">
        <f t="shared" si="11"/>
        <v/>
      </c>
      <c r="CB34" s="1" t="str">
        <f t="shared" si="12"/>
        <v/>
      </c>
      <c r="CC34" s="1" t="str">
        <f t="shared" si="13"/>
        <v/>
      </c>
      <c r="CD34" s="1" t="str">
        <f t="shared" si="14"/>
        <v/>
      </c>
      <c r="CE34" s="1" t="str">
        <f t="shared" si="15"/>
        <v/>
      </c>
      <c r="CF34" s="1" t="str">
        <f t="shared" si="16"/>
        <v/>
      </c>
      <c r="CG34" s="1" t="str">
        <f t="shared" si="17"/>
        <v/>
      </c>
      <c r="CH34" s="1" t="str">
        <f t="shared" si="18"/>
        <v/>
      </c>
      <c r="CI34" s="1" t="str">
        <f t="shared" si="19"/>
        <v/>
      </c>
      <c r="CJ34" s="1" t="str">
        <f t="shared" si="20"/>
        <v/>
      </c>
      <c r="CK34" s="1" t="str">
        <f t="shared" si="21"/>
        <v/>
      </c>
      <c r="CL34" s="1" t="str">
        <f t="shared" si="22"/>
        <v/>
      </c>
      <c r="CM34" s="1" t="str">
        <f t="shared" si="23"/>
        <v/>
      </c>
      <c r="CN34" s="1" t="str">
        <f t="shared" si="24"/>
        <v/>
      </c>
      <c r="CO34" s="1" t="str">
        <f t="shared" si="25"/>
        <v/>
      </c>
      <c r="CP34" s="1" t="str">
        <f t="shared" si="26"/>
        <v/>
      </c>
      <c r="CQ34" s="1" t="str">
        <f t="shared" si="27"/>
        <v>G.add_edge('25','26',r =7)</v>
      </c>
      <c r="CR34" s="1" t="str">
        <f t="shared" si="28"/>
        <v/>
      </c>
      <c r="CS34" s="1" t="str">
        <f t="shared" si="29"/>
        <v/>
      </c>
      <c r="CT34" s="1" t="str">
        <f t="shared" si="30"/>
        <v/>
      </c>
      <c r="CU34" s="1" t="str">
        <f t="shared" si="31"/>
        <v/>
      </c>
      <c r="CV34" s="1" t="str">
        <f t="shared" si="32"/>
        <v/>
      </c>
      <c r="CW34" s="1" t="str">
        <f t="shared" si="33"/>
        <v/>
      </c>
      <c r="CX34" s="1" t="str">
        <f t="shared" si="34"/>
        <v/>
      </c>
      <c r="CY34" s="1" t="str">
        <f t="shared" si="35"/>
        <v/>
      </c>
      <c r="CZ34" s="1" t="str">
        <f t="shared" si="36"/>
        <v/>
      </c>
      <c r="DA34" s="1" t="str">
        <f t="shared" si="37"/>
        <v/>
      </c>
      <c r="DB34" s="1" t="str">
        <f t="shared" si="38"/>
        <v/>
      </c>
      <c r="DC34" s="1" t="str">
        <f t="shared" si="39"/>
        <v/>
      </c>
      <c r="DD34" s="1" t="str">
        <f t="shared" si="40"/>
        <v/>
      </c>
      <c r="DE34" s="1" t="str">
        <f t="shared" si="41"/>
        <v/>
      </c>
      <c r="DF34" s="1" t="str">
        <f t="shared" si="42"/>
        <v/>
      </c>
      <c r="DG34" s="1" t="str">
        <f t="shared" si="43"/>
        <v/>
      </c>
      <c r="DH34" s="1" t="str">
        <f t="shared" si="44"/>
        <v/>
      </c>
      <c r="DI34" s="1" t="str">
        <f t="shared" si="45"/>
        <v/>
      </c>
      <c r="DJ34" s="1" t="str">
        <f t="shared" si="46"/>
        <v/>
      </c>
      <c r="DK34" s="1" t="str">
        <f t="shared" si="47"/>
        <v/>
      </c>
      <c r="DL34" s="1" t="str">
        <f t="shared" si="48"/>
        <v/>
      </c>
      <c r="DM34" s="1" t="str">
        <f t="shared" si="49"/>
        <v/>
      </c>
      <c r="DN34" s="1" t="str">
        <f t="shared" si="50"/>
        <v/>
      </c>
      <c r="DO34" s="1" t="str">
        <f t="shared" si="51"/>
        <v/>
      </c>
      <c r="DP34" s="1" t="str">
        <f t="shared" si="52"/>
        <v/>
      </c>
      <c r="DQ34" s="1" t="str">
        <f t="shared" si="53"/>
        <v/>
      </c>
      <c r="DR34" s="1" t="str">
        <f t="shared" si="54"/>
        <v/>
      </c>
      <c r="DS34" s="1" t="str">
        <f t="shared" si="55"/>
        <v/>
      </c>
      <c r="DT34" s="1" t="str">
        <f t="shared" si="56"/>
        <v/>
      </c>
      <c r="DU34" s="1" t="str">
        <f t="shared" si="57"/>
        <v/>
      </c>
      <c r="DV34" s="1" t="str">
        <f t="shared" si="58"/>
        <v/>
      </c>
      <c r="DW34" s="1" t="str">
        <f t="shared" si="59"/>
        <v/>
      </c>
    </row>
    <row r="35" spans="2:127" x14ac:dyDescent="0.2">
      <c r="B35" s="1">
        <f t="shared" si="62"/>
        <v>27</v>
      </c>
      <c r="C35" s="1" t="s">
        <v>28</v>
      </c>
      <c r="D35" s="1">
        <v>317</v>
      </c>
      <c r="E35" s="1">
        <v>239</v>
      </c>
      <c r="F35" s="1" t="str">
        <f t="shared" si="1"/>
        <v>'27':(317,239),</v>
      </c>
      <c r="G35" s="1" t="str">
        <f t="shared" si="60"/>
        <v>'b',</v>
      </c>
      <c r="H35" s="1" t="str">
        <f t="shared" si="2"/>
        <v>'27',</v>
      </c>
      <c r="I35" s="1" t="s">
        <v>7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>
        <v>5</v>
      </c>
      <c r="AK35" s="4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1" t="str">
        <f t="shared" si="61"/>
        <v/>
      </c>
      <c r="BS35" s="1" t="str">
        <f t="shared" si="3"/>
        <v/>
      </c>
      <c r="BT35" s="1" t="str">
        <f t="shared" si="4"/>
        <v/>
      </c>
      <c r="BU35" s="1" t="str">
        <f t="shared" si="5"/>
        <v/>
      </c>
      <c r="BV35" s="1" t="str">
        <f t="shared" si="6"/>
        <v/>
      </c>
      <c r="BW35" s="1" t="str">
        <f t="shared" si="7"/>
        <v/>
      </c>
      <c r="BX35" s="1" t="str">
        <f t="shared" si="8"/>
        <v/>
      </c>
      <c r="BY35" s="1" t="str">
        <f t="shared" si="9"/>
        <v/>
      </c>
      <c r="BZ35" s="1" t="str">
        <f t="shared" si="10"/>
        <v/>
      </c>
      <c r="CA35" s="1" t="str">
        <f t="shared" si="11"/>
        <v/>
      </c>
      <c r="CB35" s="1" t="str">
        <f t="shared" si="12"/>
        <v/>
      </c>
      <c r="CC35" s="1" t="str">
        <f t="shared" si="13"/>
        <v/>
      </c>
      <c r="CD35" s="1" t="str">
        <f t="shared" si="14"/>
        <v/>
      </c>
      <c r="CE35" s="1" t="str">
        <f t="shared" si="15"/>
        <v/>
      </c>
      <c r="CF35" s="1" t="str">
        <f t="shared" si="16"/>
        <v/>
      </c>
      <c r="CG35" s="1" t="str">
        <f t="shared" si="17"/>
        <v/>
      </c>
      <c r="CH35" s="1" t="str">
        <f t="shared" si="18"/>
        <v/>
      </c>
      <c r="CI35" s="1" t="str">
        <f t="shared" si="19"/>
        <v/>
      </c>
      <c r="CJ35" s="1" t="str">
        <f t="shared" si="20"/>
        <v/>
      </c>
      <c r="CK35" s="1" t="str">
        <f t="shared" si="21"/>
        <v/>
      </c>
      <c r="CL35" s="1" t="str">
        <f t="shared" si="22"/>
        <v/>
      </c>
      <c r="CM35" s="1" t="str">
        <f t="shared" si="23"/>
        <v/>
      </c>
      <c r="CN35" s="1" t="str">
        <f t="shared" si="24"/>
        <v/>
      </c>
      <c r="CO35" s="1" t="str">
        <f t="shared" si="25"/>
        <v/>
      </c>
      <c r="CP35" s="1" t="str">
        <f t="shared" si="26"/>
        <v/>
      </c>
      <c r="CQ35" s="1" t="str">
        <f t="shared" si="27"/>
        <v/>
      </c>
      <c r="CR35" s="1" t="str">
        <f t="shared" si="28"/>
        <v>G.add_edge('26','27',r =5)</v>
      </c>
      <c r="CS35" s="1" t="str">
        <f t="shared" si="29"/>
        <v/>
      </c>
      <c r="CT35" s="1" t="str">
        <f t="shared" si="30"/>
        <v/>
      </c>
      <c r="CU35" s="1" t="str">
        <f t="shared" si="31"/>
        <v/>
      </c>
      <c r="CV35" s="1" t="str">
        <f t="shared" si="32"/>
        <v/>
      </c>
      <c r="CW35" s="1" t="str">
        <f t="shared" si="33"/>
        <v/>
      </c>
      <c r="CX35" s="1" t="str">
        <f t="shared" si="34"/>
        <v/>
      </c>
      <c r="CY35" s="1" t="str">
        <f t="shared" si="35"/>
        <v/>
      </c>
      <c r="CZ35" s="1" t="str">
        <f t="shared" si="36"/>
        <v/>
      </c>
      <c r="DA35" s="1" t="str">
        <f t="shared" si="37"/>
        <v/>
      </c>
      <c r="DB35" s="1" t="str">
        <f t="shared" si="38"/>
        <v/>
      </c>
      <c r="DC35" s="1" t="str">
        <f t="shared" si="39"/>
        <v/>
      </c>
      <c r="DD35" s="1" t="str">
        <f t="shared" si="40"/>
        <v/>
      </c>
      <c r="DE35" s="1" t="str">
        <f t="shared" si="41"/>
        <v/>
      </c>
      <c r="DF35" s="1" t="str">
        <f t="shared" si="42"/>
        <v/>
      </c>
      <c r="DG35" s="1" t="str">
        <f t="shared" si="43"/>
        <v/>
      </c>
      <c r="DH35" s="1" t="str">
        <f t="shared" si="44"/>
        <v/>
      </c>
      <c r="DI35" s="1" t="str">
        <f t="shared" si="45"/>
        <v/>
      </c>
      <c r="DJ35" s="1" t="str">
        <f t="shared" si="46"/>
        <v/>
      </c>
      <c r="DK35" s="1" t="str">
        <f t="shared" si="47"/>
        <v/>
      </c>
      <c r="DL35" s="1" t="str">
        <f t="shared" si="48"/>
        <v/>
      </c>
      <c r="DM35" s="1" t="str">
        <f t="shared" si="49"/>
        <v/>
      </c>
      <c r="DN35" s="1" t="str">
        <f t="shared" si="50"/>
        <v/>
      </c>
      <c r="DO35" s="1" t="str">
        <f t="shared" si="51"/>
        <v/>
      </c>
      <c r="DP35" s="1" t="str">
        <f t="shared" si="52"/>
        <v/>
      </c>
      <c r="DQ35" s="1" t="str">
        <f t="shared" si="53"/>
        <v/>
      </c>
      <c r="DR35" s="1" t="str">
        <f t="shared" si="54"/>
        <v/>
      </c>
      <c r="DS35" s="1" t="str">
        <f t="shared" si="55"/>
        <v/>
      </c>
      <c r="DT35" s="1" t="str">
        <f t="shared" si="56"/>
        <v/>
      </c>
      <c r="DU35" s="1" t="str">
        <f t="shared" si="57"/>
        <v/>
      </c>
      <c r="DV35" s="1" t="str">
        <f t="shared" si="58"/>
        <v/>
      </c>
      <c r="DW35" s="1" t="str">
        <f t="shared" si="59"/>
        <v/>
      </c>
    </row>
    <row r="36" spans="2:127" x14ac:dyDescent="0.2">
      <c r="B36" s="1">
        <f t="shared" si="62"/>
        <v>28</v>
      </c>
      <c r="C36" s="1" t="s">
        <v>29</v>
      </c>
      <c r="D36" s="1">
        <v>273</v>
      </c>
      <c r="E36" s="1">
        <v>198</v>
      </c>
      <c r="F36" s="1" t="str">
        <f t="shared" si="1"/>
        <v>'28':(273,198),</v>
      </c>
      <c r="G36" s="1" t="str">
        <f t="shared" si="60"/>
        <v>'y',</v>
      </c>
      <c r="H36" s="1" t="str">
        <f t="shared" si="2"/>
        <v>'28',</v>
      </c>
      <c r="I36" s="1" t="s">
        <v>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>
        <v>1.5</v>
      </c>
      <c r="AF36" s="3"/>
      <c r="AG36" s="3"/>
      <c r="AH36" s="3"/>
      <c r="AI36" s="3"/>
      <c r="AJ36" s="3">
        <v>7</v>
      </c>
      <c r="AK36" s="3"/>
      <c r="AL36" s="4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1" t="str">
        <f t="shared" si="61"/>
        <v/>
      </c>
      <c r="BS36" s="1" t="str">
        <f t="shared" si="3"/>
        <v/>
      </c>
      <c r="BT36" s="1" t="str">
        <f t="shared" si="4"/>
        <v/>
      </c>
      <c r="BU36" s="1" t="str">
        <f t="shared" si="5"/>
        <v/>
      </c>
      <c r="BV36" s="1" t="str">
        <f t="shared" si="6"/>
        <v/>
      </c>
      <c r="BW36" s="1" t="str">
        <f t="shared" si="7"/>
        <v/>
      </c>
      <c r="BX36" s="1" t="str">
        <f t="shared" si="8"/>
        <v/>
      </c>
      <c r="BY36" s="1" t="str">
        <f t="shared" si="9"/>
        <v/>
      </c>
      <c r="BZ36" s="1" t="str">
        <f t="shared" si="10"/>
        <v/>
      </c>
      <c r="CA36" s="1" t="str">
        <f t="shared" si="11"/>
        <v/>
      </c>
      <c r="CB36" s="1" t="str">
        <f t="shared" si="12"/>
        <v/>
      </c>
      <c r="CC36" s="1" t="str">
        <f t="shared" si="13"/>
        <v/>
      </c>
      <c r="CD36" s="1" t="str">
        <f t="shared" si="14"/>
        <v/>
      </c>
      <c r="CE36" s="1" t="str">
        <f t="shared" si="15"/>
        <v/>
      </c>
      <c r="CF36" s="1" t="str">
        <f t="shared" si="16"/>
        <v/>
      </c>
      <c r="CG36" s="1" t="str">
        <f t="shared" si="17"/>
        <v/>
      </c>
      <c r="CH36" s="1" t="str">
        <f t="shared" si="18"/>
        <v/>
      </c>
      <c r="CI36" s="1" t="str">
        <f t="shared" si="19"/>
        <v/>
      </c>
      <c r="CJ36" s="1" t="str">
        <f t="shared" si="20"/>
        <v/>
      </c>
      <c r="CK36" s="1" t="str">
        <f t="shared" si="21"/>
        <v/>
      </c>
      <c r="CL36" s="1" t="str">
        <f t="shared" si="22"/>
        <v/>
      </c>
      <c r="CM36" s="1" t="str">
        <f t="shared" si="23"/>
        <v>G.add_edge('21','28',r =1.5)</v>
      </c>
      <c r="CN36" s="1" t="str">
        <f t="shared" si="24"/>
        <v/>
      </c>
      <c r="CO36" s="1" t="str">
        <f t="shared" si="25"/>
        <v/>
      </c>
      <c r="CP36" s="1" t="str">
        <f t="shared" si="26"/>
        <v/>
      </c>
      <c r="CQ36" s="1" t="str">
        <f t="shared" si="27"/>
        <v/>
      </c>
      <c r="CR36" s="1" t="str">
        <f t="shared" si="28"/>
        <v>G.add_edge('26','28',r =7)</v>
      </c>
      <c r="CS36" s="1" t="str">
        <f t="shared" si="29"/>
        <v/>
      </c>
      <c r="CT36" s="1" t="str">
        <f t="shared" si="30"/>
        <v/>
      </c>
      <c r="CU36" s="1" t="str">
        <f t="shared" si="31"/>
        <v/>
      </c>
      <c r="CV36" s="1" t="str">
        <f t="shared" si="32"/>
        <v/>
      </c>
      <c r="CW36" s="1" t="str">
        <f t="shared" si="33"/>
        <v/>
      </c>
      <c r="CX36" s="1" t="str">
        <f t="shared" si="34"/>
        <v/>
      </c>
      <c r="CY36" s="1" t="str">
        <f t="shared" si="35"/>
        <v/>
      </c>
      <c r="CZ36" s="1" t="str">
        <f t="shared" si="36"/>
        <v/>
      </c>
      <c r="DA36" s="1" t="str">
        <f t="shared" si="37"/>
        <v/>
      </c>
      <c r="DB36" s="1" t="str">
        <f t="shared" si="38"/>
        <v/>
      </c>
      <c r="DC36" s="1" t="str">
        <f t="shared" si="39"/>
        <v/>
      </c>
      <c r="DD36" s="1" t="str">
        <f t="shared" si="40"/>
        <v/>
      </c>
      <c r="DE36" s="1" t="str">
        <f t="shared" si="41"/>
        <v/>
      </c>
      <c r="DF36" s="1" t="str">
        <f t="shared" si="42"/>
        <v/>
      </c>
      <c r="DG36" s="1" t="str">
        <f t="shared" si="43"/>
        <v/>
      </c>
      <c r="DH36" s="1" t="str">
        <f t="shared" si="44"/>
        <v/>
      </c>
      <c r="DI36" s="1" t="str">
        <f t="shared" si="45"/>
        <v/>
      </c>
      <c r="DJ36" s="1" t="str">
        <f t="shared" si="46"/>
        <v/>
      </c>
      <c r="DK36" s="1" t="str">
        <f t="shared" si="47"/>
        <v/>
      </c>
      <c r="DL36" s="1" t="str">
        <f t="shared" si="48"/>
        <v/>
      </c>
      <c r="DM36" s="1" t="str">
        <f t="shared" si="49"/>
        <v/>
      </c>
      <c r="DN36" s="1" t="str">
        <f t="shared" si="50"/>
        <v/>
      </c>
      <c r="DO36" s="1" t="str">
        <f t="shared" si="51"/>
        <v/>
      </c>
      <c r="DP36" s="1" t="str">
        <f t="shared" si="52"/>
        <v/>
      </c>
      <c r="DQ36" s="1" t="str">
        <f t="shared" si="53"/>
        <v/>
      </c>
      <c r="DR36" s="1" t="str">
        <f t="shared" si="54"/>
        <v/>
      </c>
      <c r="DS36" s="1" t="str">
        <f t="shared" si="55"/>
        <v/>
      </c>
      <c r="DT36" s="1" t="str">
        <f t="shared" si="56"/>
        <v/>
      </c>
      <c r="DU36" s="1" t="str">
        <f t="shared" si="57"/>
        <v/>
      </c>
      <c r="DV36" s="1" t="str">
        <f t="shared" si="58"/>
        <v/>
      </c>
      <c r="DW36" s="1" t="str">
        <f t="shared" si="59"/>
        <v/>
      </c>
    </row>
    <row r="37" spans="2:127" x14ac:dyDescent="0.2">
      <c r="B37" s="1">
        <f t="shared" si="62"/>
        <v>29</v>
      </c>
      <c r="C37" s="1" t="s">
        <v>30</v>
      </c>
      <c r="D37" s="1">
        <v>258</v>
      </c>
      <c r="E37" s="1">
        <v>225</v>
      </c>
      <c r="F37" s="1" t="str">
        <f t="shared" si="1"/>
        <v>'29':(258,225),</v>
      </c>
      <c r="G37" s="1" t="str">
        <f t="shared" si="60"/>
        <v>'y',</v>
      </c>
      <c r="H37" s="1" t="str">
        <f t="shared" si="2"/>
        <v>'29',</v>
      </c>
      <c r="I37" s="1" t="s">
        <v>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>
        <v>3</v>
      </c>
      <c r="AM37" s="4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1" t="str">
        <f t="shared" si="61"/>
        <v/>
      </c>
      <c r="BS37" s="1" t="str">
        <f t="shared" si="3"/>
        <v/>
      </c>
      <c r="BT37" s="1" t="str">
        <f t="shared" si="4"/>
        <v/>
      </c>
      <c r="BU37" s="1" t="str">
        <f t="shared" si="5"/>
        <v/>
      </c>
      <c r="BV37" s="1" t="str">
        <f t="shared" si="6"/>
        <v/>
      </c>
      <c r="BW37" s="1" t="str">
        <f t="shared" si="7"/>
        <v/>
      </c>
      <c r="BX37" s="1" t="str">
        <f t="shared" si="8"/>
        <v/>
      </c>
      <c r="BY37" s="1" t="str">
        <f t="shared" si="9"/>
        <v/>
      </c>
      <c r="BZ37" s="1" t="str">
        <f t="shared" si="10"/>
        <v/>
      </c>
      <c r="CA37" s="1" t="str">
        <f t="shared" si="11"/>
        <v/>
      </c>
      <c r="CB37" s="1" t="str">
        <f t="shared" si="12"/>
        <v/>
      </c>
      <c r="CC37" s="1" t="str">
        <f t="shared" si="13"/>
        <v/>
      </c>
      <c r="CD37" s="1" t="str">
        <f t="shared" si="14"/>
        <v/>
      </c>
      <c r="CE37" s="1" t="str">
        <f t="shared" si="15"/>
        <v/>
      </c>
      <c r="CF37" s="1" t="str">
        <f t="shared" si="16"/>
        <v/>
      </c>
      <c r="CG37" s="1" t="str">
        <f t="shared" si="17"/>
        <v/>
      </c>
      <c r="CH37" s="1" t="str">
        <f t="shared" si="18"/>
        <v/>
      </c>
      <c r="CI37" s="1" t="str">
        <f t="shared" si="19"/>
        <v/>
      </c>
      <c r="CJ37" s="1" t="str">
        <f t="shared" si="20"/>
        <v/>
      </c>
      <c r="CK37" s="1" t="str">
        <f t="shared" si="21"/>
        <v/>
      </c>
      <c r="CL37" s="1" t="str">
        <f t="shared" si="22"/>
        <v/>
      </c>
      <c r="CM37" s="1" t="str">
        <f t="shared" si="23"/>
        <v/>
      </c>
      <c r="CN37" s="1" t="str">
        <f t="shared" si="24"/>
        <v/>
      </c>
      <c r="CO37" s="1" t="str">
        <f t="shared" si="25"/>
        <v/>
      </c>
      <c r="CP37" s="1" t="str">
        <f t="shared" si="26"/>
        <v/>
      </c>
      <c r="CQ37" s="1" t="str">
        <f t="shared" si="27"/>
        <v/>
      </c>
      <c r="CR37" s="1" t="str">
        <f t="shared" si="28"/>
        <v/>
      </c>
      <c r="CS37" s="1" t="str">
        <f t="shared" si="29"/>
        <v/>
      </c>
      <c r="CT37" s="1" t="str">
        <f t="shared" si="30"/>
        <v>G.add_edge('28','29',r =3)</v>
      </c>
      <c r="CU37" s="1" t="str">
        <f t="shared" si="31"/>
        <v/>
      </c>
      <c r="CV37" s="1" t="str">
        <f t="shared" si="32"/>
        <v/>
      </c>
      <c r="CW37" s="1" t="str">
        <f t="shared" si="33"/>
        <v/>
      </c>
      <c r="CX37" s="1" t="str">
        <f t="shared" si="34"/>
        <v/>
      </c>
      <c r="CY37" s="1" t="str">
        <f t="shared" si="35"/>
        <v/>
      </c>
      <c r="CZ37" s="1" t="str">
        <f t="shared" si="36"/>
        <v/>
      </c>
      <c r="DA37" s="1" t="str">
        <f t="shared" si="37"/>
        <v/>
      </c>
      <c r="DB37" s="1" t="str">
        <f t="shared" si="38"/>
        <v/>
      </c>
      <c r="DC37" s="1" t="str">
        <f t="shared" si="39"/>
        <v/>
      </c>
      <c r="DD37" s="1" t="str">
        <f t="shared" si="40"/>
        <v/>
      </c>
      <c r="DE37" s="1" t="str">
        <f t="shared" si="41"/>
        <v/>
      </c>
      <c r="DF37" s="1" t="str">
        <f t="shared" si="42"/>
        <v/>
      </c>
      <c r="DG37" s="1" t="str">
        <f t="shared" si="43"/>
        <v/>
      </c>
      <c r="DH37" s="1" t="str">
        <f t="shared" si="44"/>
        <v/>
      </c>
      <c r="DI37" s="1" t="str">
        <f t="shared" si="45"/>
        <v/>
      </c>
      <c r="DJ37" s="1" t="str">
        <f t="shared" si="46"/>
        <v/>
      </c>
      <c r="DK37" s="1" t="str">
        <f t="shared" si="47"/>
        <v/>
      </c>
      <c r="DL37" s="1" t="str">
        <f t="shared" si="48"/>
        <v/>
      </c>
      <c r="DM37" s="1" t="str">
        <f t="shared" si="49"/>
        <v/>
      </c>
      <c r="DN37" s="1" t="str">
        <f t="shared" si="50"/>
        <v/>
      </c>
      <c r="DO37" s="1" t="str">
        <f t="shared" si="51"/>
        <v/>
      </c>
      <c r="DP37" s="1" t="str">
        <f t="shared" si="52"/>
        <v/>
      </c>
      <c r="DQ37" s="1" t="str">
        <f t="shared" si="53"/>
        <v/>
      </c>
      <c r="DR37" s="1" t="str">
        <f t="shared" si="54"/>
        <v/>
      </c>
      <c r="DS37" s="1" t="str">
        <f t="shared" si="55"/>
        <v/>
      </c>
      <c r="DT37" s="1" t="str">
        <f t="shared" si="56"/>
        <v/>
      </c>
      <c r="DU37" s="1" t="str">
        <f t="shared" si="57"/>
        <v/>
      </c>
      <c r="DV37" s="1" t="str">
        <f t="shared" si="58"/>
        <v/>
      </c>
      <c r="DW37" s="1" t="str">
        <f t="shared" si="59"/>
        <v/>
      </c>
    </row>
    <row r="38" spans="2:127" x14ac:dyDescent="0.2">
      <c r="B38" s="1">
        <f t="shared" si="62"/>
        <v>30</v>
      </c>
      <c r="C38" s="1" t="s">
        <v>31</v>
      </c>
      <c r="D38" s="1">
        <v>219</v>
      </c>
      <c r="E38" s="1">
        <v>219</v>
      </c>
      <c r="F38" s="1" t="str">
        <f t="shared" si="1"/>
        <v>'30':(219,219),</v>
      </c>
      <c r="G38" s="1" t="str">
        <f t="shared" si="60"/>
        <v>'y',</v>
      </c>
      <c r="H38" s="1" t="str">
        <f t="shared" si="2"/>
        <v>'30',</v>
      </c>
      <c r="I38" s="1" t="s">
        <v>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>
        <v>3</v>
      </c>
      <c r="AN38" s="4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1" t="str">
        <f t="shared" si="61"/>
        <v/>
      </c>
      <c r="BS38" s="1" t="str">
        <f t="shared" si="3"/>
        <v/>
      </c>
      <c r="BT38" s="1" t="str">
        <f t="shared" si="4"/>
        <v/>
      </c>
      <c r="BU38" s="1" t="str">
        <f t="shared" si="5"/>
        <v/>
      </c>
      <c r="BV38" s="1" t="str">
        <f t="shared" si="6"/>
        <v/>
      </c>
      <c r="BW38" s="1" t="str">
        <f t="shared" si="7"/>
        <v/>
      </c>
      <c r="BX38" s="1" t="str">
        <f t="shared" si="8"/>
        <v/>
      </c>
      <c r="BY38" s="1" t="str">
        <f t="shared" si="9"/>
        <v/>
      </c>
      <c r="BZ38" s="1" t="str">
        <f t="shared" si="10"/>
        <v/>
      </c>
      <c r="CA38" s="1" t="str">
        <f t="shared" si="11"/>
        <v/>
      </c>
      <c r="CB38" s="1" t="str">
        <f t="shared" si="12"/>
        <v/>
      </c>
      <c r="CC38" s="1" t="str">
        <f t="shared" si="13"/>
        <v/>
      </c>
      <c r="CD38" s="1" t="str">
        <f t="shared" si="14"/>
        <v/>
      </c>
      <c r="CE38" s="1" t="str">
        <f t="shared" si="15"/>
        <v/>
      </c>
      <c r="CF38" s="1" t="str">
        <f t="shared" si="16"/>
        <v/>
      </c>
      <c r="CG38" s="1" t="str">
        <f t="shared" si="17"/>
        <v/>
      </c>
      <c r="CH38" s="1" t="str">
        <f t="shared" si="18"/>
        <v/>
      </c>
      <c r="CI38" s="1" t="str">
        <f t="shared" si="19"/>
        <v/>
      </c>
      <c r="CJ38" s="1" t="str">
        <f t="shared" si="20"/>
        <v/>
      </c>
      <c r="CK38" s="1" t="str">
        <f t="shared" si="21"/>
        <v/>
      </c>
      <c r="CL38" s="1" t="str">
        <f t="shared" si="22"/>
        <v/>
      </c>
      <c r="CM38" s="1" t="str">
        <f t="shared" si="23"/>
        <v/>
      </c>
      <c r="CN38" s="1" t="str">
        <f t="shared" si="24"/>
        <v/>
      </c>
      <c r="CO38" s="1" t="str">
        <f t="shared" si="25"/>
        <v/>
      </c>
      <c r="CP38" s="1" t="str">
        <f t="shared" si="26"/>
        <v/>
      </c>
      <c r="CQ38" s="1" t="str">
        <f t="shared" si="27"/>
        <v/>
      </c>
      <c r="CR38" s="1" t="str">
        <f t="shared" si="28"/>
        <v/>
      </c>
      <c r="CS38" s="1" t="str">
        <f t="shared" si="29"/>
        <v/>
      </c>
      <c r="CT38" s="1" t="str">
        <f t="shared" si="30"/>
        <v/>
      </c>
      <c r="CU38" s="1" t="str">
        <f t="shared" si="31"/>
        <v>G.add_edge('29','30',r =3)</v>
      </c>
      <c r="CV38" s="1" t="str">
        <f t="shared" si="32"/>
        <v/>
      </c>
      <c r="CW38" s="1" t="str">
        <f t="shared" si="33"/>
        <v/>
      </c>
      <c r="CX38" s="1" t="str">
        <f t="shared" si="34"/>
        <v/>
      </c>
      <c r="CY38" s="1" t="str">
        <f t="shared" si="35"/>
        <v/>
      </c>
      <c r="CZ38" s="1" t="str">
        <f t="shared" si="36"/>
        <v/>
      </c>
      <c r="DA38" s="1" t="str">
        <f t="shared" si="37"/>
        <v/>
      </c>
      <c r="DB38" s="1" t="str">
        <f t="shared" si="38"/>
        <v/>
      </c>
      <c r="DC38" s="1" t="str">
        <f t="shared" si="39"/>
        <v/>
      </c>
      <c r="DD38" s="1" t="str">
        <f t="shared" si="40"/>
        <v/>
      </c>
      <c r="DE38" s="1" t="str">
        <f t="shared" si="41"/>
        <v/>
      </c>
      <c r="DF38" s="1" t="str">
        <f t="shared" si="42"/>
        <v/>
      </c>
      <c r="DG38" s="1" t="str">
        <f t="shared" si="43"/>
        <v/>
      </c>
      <c r="DH38" s="1" t="str">
        <f t="shared" si="44"/>
        <v/>
      </c>
      <c r="DI38" s="1" t="str">
        <f t="shared" si="45"/>
        <v/>
      </c>
      <c r="DJ38" s="1" t="str">
        <f t="shared" si="46"/>
        <v/>
      </c>
      <c r="DK38" s="1" t="str">
        <f t="shared" si="47"/>
        <v/>
      </c>
      <c r="DL38" s="1" t="str">
        <f t="shared" si="48"/>
        <v/>
      </c>
      <c r="DM38" s="1" t="str">
        <f t="shared" si="49"/>
        <v/>
      </c>
      <c r="DN38" s="1" t="str">
        <f t="shared" si="50"/>
        <v/>
      </c>
      <c r="DO38" s="1" t="str">
        <f t="shared" si="51"/>
        <v/>
      </c>
      <c r="DP38" s="1" t="str">
        <f t="shared" si="52"/>
        <v/>
      </c>
      <c r="DQ38" s="1" t="str">
        <f t="shared" si="53"/>
        <v/>
      </c>
      <c r="DR38" s="1" t="str">
        <f t="shared" si="54"/>
        <v/>
      </c>
      <c r="DS38" s="1" t="str">
        <f t="shared" si="55"/>
        <v/>
      </c>
      <c r="DT38" s="1" t="str">
        <f t="shared" si="56"/>
        <v/>
      </c>
      <c r="DU38" s="1" t="str">
        <f t="shared" si="57"/>
        <v/>
      </c>
      <c r="DV38" s="1" t="str">
        <f t="shared" si="58"/>
        <v/>
      </c>
      <c r="DW38" s="1" t="str">
        <f t="shared" si="59"/>
        <v/>
      </c>
    </row>
    <row r="39" spans="2:127" x14ac:dyDescent="0.2">
      <c r="B39" s="1">
        <f t="shared" si="62"/>
        <v>31</v>
      </c>
      <c r="C39" s="1" t="s">
        <v>32</v>
      </c>
      <c r="D39" s="1">
        <v>174</v>
      </c>
      <c r="E39" s="1">
        <v>269</v>
      </c>
      <c r="F39" s="1" t="str">
        <f t="shared" si="1"/>
        <v>'31':(174,269),</v>
      </c>
      <c r="G39" s="1" t="str">
        <f t="shared" si="60"/>
        <v>'y',</v>
      </c>
      <c r="H39" s="1" t="str">
        <f t="shared" si="2"/>
        <v>'31',</v>
      </c>
      <c r="I39" s="1" t="s">
        <v>5</v>
      </c>
      <c r="K39" s="3"/>
      <c r="L39" s="3"/>
      <c r="M39" s="3"/>
      <c r="N39" s="3">
        <v>15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15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>
        <v>4</v>
      </c>
      <c r="AO39" s="4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1" t="str">
        <f t="shared" si="61"/>
        <v/>
      </c>
      <c r="BS39" s="1" t="str">
        <f t="shared" si="3"/>
        <v/>
      </c>
      <c r="BT39" s="1" t="str">
        <f t="shared" si="4"/>
        <v/>
      </c>
      <c r="BU39" s="1" t="str">
        <f t="shared" si="5"/>
        <v/>
      </c>
      <c r="BV39" s="1" t="str">
        <f t="shared" si="6"/>
        <v>G.add_edge('4','31',r =15)</v>
      </c>
      <c r="BW39" s="1" t="str">
        <f t="shared" si="7"/>
        <v/>
      </c>
      <c r="BX39" s="1" t="str">
        <f t="shared" si="8"/>
        <v/>
      </c>
      <c r="BY39" s="1" t="str">
        <f t="shared" si="9"/>
        <v/>
      </c>
      <c r="BZ39" s="1" t="str">
        <f t="shared" si="10"/>
        <v/>
      </c>
      <c r="CA39" s="1" t="str">
        <f t="shared" si="11"/>
        <v/>
      </c>
      <c r="CB39" s="1" t="str">
        <f t="shared" si="12"/>
        <v/>
      </c>
      <c r="CC39" s="1" t="str">
        <f t="shared" si="13"/>
        <v/>
      </c>
      <c r="CD39" s="1" t="str">
        <f t="shared" si="14"/>
        <v/>
      </c>
      <c r="CE39" s="1" t="str">
        <f t="shared" si="15"/>
        <v/>
      </c>
      <c r="CF39" s="1" t="str">
        <f t="shared" si="16"/>
        <v/>
      </c>
      <c r="CG39" s="1" t="str">
        <f t="shared" si="17"/>
        <v>G.add_edge('15','31',r =15)</v>
      </c>
      <c r="CH39" s="1" t="str">
        <f t="shared" si="18"/>
        <v/>
      </c>
      <c r="CI39" s="1" t="str">
        <f t="shared" si="19"/>
        <v/>
      </c>
      <c r="CJ39" s="1" t="str">
        <f t="shared" si="20"/>
        <v/>
      </c>
      <c r="CK39" s="1" t="str">
        <f t="shared" si="21"/>
        <v/>
      </c>
      <c r="CL39" s="1" t="str">
        <f t="shared" si="22"/>
        <v/>
      </c>
      <c r="CM39" s="1" t="str">
        <f t="shared" si="23"/>
        <v/>
      </c>
      <c r="CN39" s="1" t="str">
        <f t="shared" si="24"/>
        <v/>
      </c>
      <c r="CO39" s="1" t="str">
        <f t="shared" si="25"/>
        <v/>
      </c>
      <c r="CP39" s="1" t="str">
        <f t="shared" si="26"/>
        <v/>
      </c>
      <c r="CQ39" s="1" t="str">
        <f t="shared" si="27"/>
        <v/>
      </c>
      <c r="CR39" s="1" t="str">
        <f t="shared" si="28"/>
        <v/>
      </c>
      <c r="CS39" s="1" t="str">
        <f t="shared" si="29"/>
        <v/>
      </c>
      <c r="CT39" s="1" t="str">
        <f t="shared" si="30"/>
        <v/>
      </c>
      <c r="CU39" s="1" t="str">
        <f t="shared" si="31"/>
        <v/>
      </c>
      <c r="CV39" s="1" t="str">
        <f t="shared" si="32"/>
        <v>G.add_edge('30','31',r =4)</v>
      </c>
      <c r="CW39" s="1" t="str">
        <f t="shared" si="33"/>
        <v/>
      </c>
      <c r="CX39" s="1" t="str">
        <f t="shared" si="34"/>
        <v/>
      </c>
      <c r="CY39" s="1" t="str">
        <f t="shared" si="35"/>
        <v/>
      </c>
      <c r="CZ39" s="1" t="str">
        <f t="shared" si="36"/>
        <v/>
      </c>
      <c r="DA39" s="1" t="str">
        <f t="shared" si="37"/>
        <v/>
      </c>
      <c r="DB39" s="1" t="str">
        <f t="shared" si="38"/>
        <v/>
      </c>
      <c r="DC39" s="1" t="str">
        <f t="shared" si="39"/>
        <v/>
      </c>
      <c r="DD39" s="1" t="str">
        <f t="shared" si="40"/>
        <v/>
      </c>
      <c r="DE39" s="1" t="str">
        <f t="shared" si="41"/>
        <v/>
      </c>
      <c r="DF39" s="1" t="str">
        <f t="shared" si="42"/>
        <v/>
      </c>
      <c r="DG39" s="1" t="str">
        <f t="shared" si="43"/>
        <v/>
      </c>
      <c r="DH39" s="1" t="str">
        <f t="shared" si="44"/>
        <v/>
      </c>
      <c r="DI39" s="1" t="str">
        <f t="shared" si="45"/>
        <v/>
      </c>
      <c r="DJ39" s="1" t="str">
        <f t="shared" si="46"/>
        <v/>
      </c>
      <c r="DK39" s="1" t="str">
        <f t="shared" si="47"/>
        <v/>
      </c>
      <c r="DL39" s="1" t="str">
        <f t="shared" si="48"/>
        <v/>
      </c>
      <c r="DM39" s="1" t="str">
        <f t="shared" si="49"/>
        <v/>
      </c>
      <c r="DN39" s="1" t="str">
        <f t="shared" si="50"/>
        <v/>
      </c>
      <c r="DO39" s="1" t="str">
        <f t="shared" si="51"/>
        <v/>
      </c>
      <c r="DP39" s="1" t="str">
        <f t="shared" si="52"/>
        <v/>
      </c>
      <c r="DQ39" s="1" t="str">
        <f t="shared" si="53"/>
        <v/>
      </c>
      <c r="DR39" s="1" t="str">
        <f t="shared" si="54"/>
        <v/>
      </c>
      <c r="DS39" s="1" t="str">
        <f t="shared" si="55"/>
        <v/>
      </c>
      <c r="DT39" s="1" t="str">
        <f t="shared" si="56"/>
        <v/>
      </c>
      <c r="DU39" s="1" t="str">
        <f t="shared" si="57"/>
        <v/>
      </c>
      <c r="DV39" s="1" t="str">
        <f t="shared" si="58"/>
        <v/>
      </c>
      <c r="DW39" s="1" t="str">
        <f t="shared" si="59"/>
        <v/>
      </c>
    </row>
    <row r="40" spans="2:127" x14ac:dyDescent="0.2">
      <c r="B40" s="1">
        <f t="shared" si="62"/>
        <v>32</v>
      </c>
      <c r="C40" s="1" t="s">
        <v>33</v>
      </c>
      <c r="D40" s="1">
        <v>129</v>
      </c>
      <c r="E40" s="1">
        <v>315</v>
      </c>
      <c r="F40" s="1" t="str">
        <f t="shared" si="1"/>
        <v>'32':(129,315),</v>
      </c>
      <c r="G40" s="1" t="str">
        <f t="shared" si="60"/>
        <v>'b',</v>
      </c>
      <c r="H40" s="1" t="str">
        <f t="shared" si="2"/>
        <v>'32',</v>
      </c>
      <c r="I40" s="1" t="s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>
        <v>5.7</v>
      </c>
      <c r="AP40" s="4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1" t="str">
        <f t="shared" si="61"/>
        <v/>
      </c>
      <c r="BS40" s="1" t="str">
        <f t="shared" si="3"/>
        <v/>
      </c>
      <c r="BT40" s="1" t="str">
        <f t="shared" si="4"/>
        <v/>
      </c>
      <c r="BU40" s="1" t="str">
        <f t="shared" si="5"/>
        <v/>
      </c>
      <c r="BV40" s="1" t="str">
        <f t="shared" si="6"/>
        <v/>
      </c>
      <c r="BW40" s="1" t="str">
        <f t="shared" si="7"/>
        <v/>
      </c>
      <c r="BX40" s="1" t="str">
        <f t="shared" si="8"/>
        <v/>
      </c>
      <c r="BY40" s="1" t="str">
        <f t="shared" si="9"/>
        <v/>
      </c>
      <c r="BZ40" s="1" t="str">
        <f t="shared" si="10"/>
        <v/>
      </c>
      <c r="CA40" s="1" t="str">
        <f t="shared" si="11"/>
        <v/>
      </c>
      <c r="CB40" s="1" t="str">
        <f t="shared" si="12"/>
        <v/>
      </c>
      <c r="CC40" s="1" t="str">
        <f t="shared" si="13"/>
        <v/>
      </c>
      <c r="CD40" s="1" t="str">
        <f t="shared" si="14"/>
        <v/>
      </c>
      <c r="CE40" s="1" t="str">
        <f t="shared" si="15"/>
        <v/>
      </c>
      <c r="CF40" s="1" t="str">
        <f t="shared" si="16"/>
        <v/>
      </c>
      <c r="CG40" s="1" t="str">
        <f t="shared" si="17"/>
        <v/>
      </c>
      <c r="CH40" s="1" t="str">
        <f t="shared" si="18"/>
        <v/>
      </c>
      <c r="CI40" s="1" t="str">
        <f t="shared" si="19"/>
        <v/>
      </c>
      <c r="CJ40" s="1" t="str">
        <f t="shared" si="20"/>
        <v/>
      </c>
      <c r="CK40" s="1" t="str">
        <f t="shared" si="21"/>
        <v/>
      </c>
      <c r="CL40" s="1" t="str">
        <f t="shared" si="22"/>
        <v/>
      </c>
      <c r="CM40" s="1" t="str">
        <f t="shared" si="23"/>
        <v/>
      </c>
      <c r="CN40" s="1" t="str">
        <f t="shared" si="24"/>
        <v/>
      </c>
      <c r="CO40" s="1" t="str">
        <f t="shared" si="25"/>
        <v/>
      </c>
      <c r="CP40" s="1" t="str">
        <f t="shared" si="26"/>
        <v/>
      </c>
      <c r="CQ40" s="1" t="str">
        <f t="shared" si="27"/>
        <v/>
      </c>
      <c r="CR40" s="1" t="str">
        <f t="shared" si="28"/>
        <v/>
      </c>
      <c r="CS40" s="1" t="str">
        <f t="shared" si="29"/>
        <v/>
      </c>
      <c r="CT40" s="1" t="str">
        <f t="shared" si="30"/>
        <v/>
      </c>
      <c r="CU40" s="1" t="str">
        <f t="shared" si="31"/>
        <v/>
      </c>
      <c r="CV40" s="1" t="str">
        <f t="shared" si="32"/>
        <v/>
      </c>
      <c r="CW40" s="1" t="str">
        <f t="shared" si="33"/>
        <v>G.add_edge('31','32',r =5.7)</v>
      </c>
      <c r="CX40" s="1" t="str">
        <f t="shared" si="34"/>
        <v/>
      </c>
      <c r="CY40" s="1" t="str">
        <f t="shared" si="35"/>
        <v/>
      </c>
      <c r="CZ40" s="1" t="str">
        <f t="shared" si="36"/>
        <v/>
      </c>
      <c r="DA40" s="1" t="str">
        <f t="shared" si="37"/>
        <v/>
      </c>
      <c r="DB40" s="1" t="str">
        <f t="shared" si="38"/>
        <v/>
      </c>
      <c r="DC40" s="1" t="str">
        <f t="shared" si="39"/>
        <v/>
      </c>
      <c r="DD40" s="1" t="str">
        <f t="shared" si="40"/>
        <v/>
      </c>
      <c r="DE40" s="1" t="str">
        <f t="shared" si="41"/>
        <v/>
      </c>
      <c r="DF40" s="1" t="str">
        <f t="shared" si="42"/>
        <v/>
      </c>
      <c r="DG40" s="1" t="str">
        <f t="shared" si="43"/>
        <v/>
      </c>
      <c r="DH40" s="1" t="str">
        <f t="shared" si="44"/>
        <v/>
      </c>
      <c r="DI40" s="1" t="str">
        <f t="shared" si="45"/>
        <v/>
      </c>
      <c r="DJ40" s="1" t="str">
        <f t="shared" si="46"/>
        <v/>
      </c>
      <c r="DK40" s="1" t="str">
        <f t="shared" si="47"/>
        <v/>
      </c>
      <c r="DL40" s="1" t="str">
        <f t="shared" si="48"/>
        <v/>
      </c>
      <c r="DM40" s="1" t="str">
        <f t="shared" si="49"/>
        <v/>
      </c>
      <c r="DN40" s="1" t="str">
        <f t="shared" si="50"/>
        <v/>
      </c>
      <c r="DO40" s="1" t="str">
        <f t="shared" si="51"/>
        <v/>
      </c>
      <c r="DP40" s="1" t="str">
        <f t="shared" si="52"/>
        <v/>
      </c>
      <c r="DQ40" s="1" t="str">
        <f t="shared" si="53"/>
        <v/>
      </c>
      <c r="DR40" s="1" t="str">
        <f t="shared" si="54"/>
        <v/>
      </c>
      <c r="DS40" s="1" t="str">
        <f t="shared" si="55"/>
        <v/>
      </c>
      <c r="DT40" s="1" t="str">
        <f t="shared" si="56"/>
        <v/>
      </c>
      <c r="DU40" s="1" t="str">
        <f t="shared" si="57"/>
        <v/>
      </c>
      <c r="DV40" s="1" t="str">
        <f t="shared" si="58"/>
        <v/>
      </c>
      <c r="DW40" s="1" t="str">
        <f t="shared" si="59"/>
        <v/>
      </c>
    </row>
    <row r="41" spans="2:127" x14ac:dyDescent="0.2">
      <c r="B41" s="1">
        <f t="shared" si="62"/>
        <v>33</v>
      </c>
      <c r="C41" s="1" t="s">
        <v>34</v>
      </c>
      <c r="D41" s="1">
        <v>132</v>
      </c>
      <c r="E41" s="1">
        <v>375</v>
      </c>
      <c r="F41" s="1" t="str">
        <f t="shared" si="1"/>
        <v>'33':(132,375),</v>
      </c>
      <c r="G41" s="1" t="str">
        <f t="shared" si="60"/>
        <v>'b',</v>
      </c>
      <c r="H41" s="1" t="str">
        <f t="shared" si="2"/>
        <v>'33',</v>
      </c>
      <c r="I41" s="1" t="s">
        <v>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>
        <v>6.3</v>
      </c>
      <c r="AQ41" s="4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1" t="str">
        <f t="shared" si="61"/>
        <v/>
      </c>
      <c r="BS41" s="1" t="str">
        <f t="shared" si="3"/>
        <v/>
      </c>
      <c r="BT41" s="1" t="str">
        <f t="shared" si="4"/>
        <v/>
      </c>
      <c r="BU41" s="1" t="str">
        <f t="shared" si="5"/>
        <v/>
      </c>
      <c r="BV41" s="1" t="str">
        <f t="shared" si="6"/>
        <v/>
      </c>
      <c r="BW41" s="1" t="str">
        <f t="shared" si="7"/>
        <v/>
      </c>
      <c r="BX41" s="1" t="str">
        <f t="shared" si="8"/>
        <v/>
      </c>
      <c r="BY41" s="1" t="str">
        <f t="shared" si="9"/>
        <v/>
      </c>
      <c r="BZ41" s="1" t="str">
        <f t="shared" si="10"/>
        <v/>
      </c>
      <c r="CA41" s="1" t="str">
        <f t="shared" si="11"/>
        <v/>
      </c>
      <c r="CB41" s="1" t="str">
        <f t="shared" si="12"/>
        <v/>
      </c>
      <c r="CC41" s="1" t="str">
        <f t="shared" si="13"/>
        <v/>
      </c>
      <c r="CD41" s="1" t="str">
        <f t="shared" si="14"/>
        <v/>
      </c>
      <c r="CE41" s="1" t="str">
        <f t="shared" si="15"/>
        <v/>
      </c>
      <c r="CF41" s="1" t="str">
        <f t="shared" si="16"/>
        <v/>
      </c>
      <c r="CG41" s="1" t="str">
        <f t="shared" si="17"/>
        <v/>
      </c>
      <c r="CH41" s="1" t="str">
        <f t="shared" si="18"/>
        <v/>
      </c>
      <c r="CI41" s="1" t="str">
        <f t="shared" si="19"/>
        <v/>
      </c>
      <c r="CJ41" s="1" t="str">
        <f t="shared" si="20"/>
        <v/>
      </c>
      <c r="CK41" s="1" t="str">
        <f t="shared" si="21"/>
        <v/>
      </c>
      <c r="CL41" s="1" t="str">
        <f t="shared" si="22"/>
        <v/>
      </c>
      <c r="CM41" s="1" t="str">
        <f t="shared" si="23"/>
        <v/>
      </c>
      <c r="CN41" s="1" t="str">
        <f t="shared" si="24"/>
        <v/>
      </c>
      <c r="CO41" s="1" t="str">
        <f t="shared" si="25"/>
        <v/>
      </c>
      <c r="CP41" s="1" t="str">
        <f t="shared" si="26"/>
        <v/>
      </c>
      <c r="CQ41" s="1" t="str">
        <f t="shared" si="27"/>
        <v/>
      </c>
      <c r="CR41" s="1" t="str">
        <f t="shared" si="28"/>
        <v/>
      </c>
      <c r="CS41" s="1" t="str">
        <f t="shared" si="29"/>
        <v/>
      </c>
      <c r="CT41" s="1" t="str">
        <f t="shared" si="30"/>
        <v/>
      </c>
      <c r="CU41" s="1" t="str">
        <f t="shared" si="31"/>
        <v/>
      </c>
      <c r="CV41" s="1" t="str">
        <f t="shared" si="32"/>
        <v/>
      </c>
      <c r="CW41" s="1" t="str">
        <f t="shared" si="33"/>
        <v/>
      </c>
      <c r="CX41" s="1" t="str">
        <f t="shared" si="34"/>
        <v>G.add_edge('32','33',r =6.3)</v>
      </c>
      <c r="CY41" s="1" t="str">
        <f t="shared" si="35"/>
        <v/>
      </c>
      <c r="CZ41" s="1" t="str">
        <f t="shared" si="36"/>
        <v/>
      </c>
      <c r="DA41" s="1" t="str">
        <f t="shared" si="37"/>
        <v/>
      </c>
      <c r="DB41" s="1" t="str">
        <f t="shared" si="38"/>
        <v/>
      </c>
      <c r="DC41" s="1" t="str">
        <f t="shared" si="39"/>
        <v/>
      </c>
      <c r="DD41" s="1" t="str">
        <f t="shared" si="40"/>
        <v/>
      </c>
      <c r="DE41" s="1" t="str">
        <f t="shared" si="41"/>
        <v/>
      </c>
      <c r="DF41" s="1" t="str">
        <f t="shared" si="42"/>
        <v/>
      </c>
      <c r="DG41" s="1" t="str">
        <f t="shared" si="43"/>
        <v/>
      </c>
      <c r="DH41" s="1" t="str">
        <f t="shared" si="44"/>
        <v/>
      </c>
      <c r="DI41" s="1" t="str">
        <f t="shared" si="45"/>
        <v/>
      </c>
      <c r="DJ41" s="1" t="str">
        <f t="shared" si="46"/>
        <v/>
      </c>
      <c r="DK41" s="1" t="str">
        <f t="shared" si="47"/>
        <v/>
      </c>
      <c r="DL41" s="1" t="str">
        <f t="shared" si="48"/>
        <v/>
      </c>
      <c r="DM41" s="1" t="str">
        <f t="shared" si="49"/>
        <v/>
      </c>
      <c r="DN41" s="1" t="str">
        <f t="shared" si="50"/>
        <v/>
      </c>
      <c r="DO41" s="1" t="str">
        <f t="shared" si="51"/>
        <v/>
      </c>
      <c r="DP41" s="1" t="str">
        <f t="shared" si="52"/>
        <v/>
      </c>
      <c r="DQ41" s="1" t="str">
        <f t="shared" si="53"/>
        <v/>
      </c>
      <c r="DR41" s="1" t="str">
        <f t="shared" si="54"/>
        <v/>
      </c>
      <c r="DS41" s="1" t="str">
        <f t="shared" si="55"/>
        <v/>
      </c>
      <c r="DT41" s="1" t="str">
        <f t="shared" si="56"/>
        <v/>
      </c>
      <c r="DU41" s="1" t="str">
        <f t="shared" si="57"/>
        <v/>
      </c>
      <c r="DV41" s="1" t="str">
        <f t="shared" si="58"/>
        <v/>
      </c>
      <c r="DW41" s="1" t="str">
        <f t="shared" si="59"/>
        <v/>
      </c>
    </row>
    <row r="42" spans="2:127" x14ac:dyDescent="0.2">
      <c r="B42" s="1">
        <f t="shared" si="62"/>
        <v>34</v>
      </c>
      <c r="C42" s="1" t="s">
        <v>35</v>
      </c>
      <c r="D42" s="1">
        <v>92</v>
      </c>
      <c r="E42" s="1">
        <v>424</v>
      </c>
      <c r="F42" s="1" t="str">
        <f t="shared" si="1"/>
        <v>'34':(92,424),</v>
      </c>
      <c r="G42" s="1" t="str">
        <f t="shared" si="60"/>
        <v>'b',</v>
      </c>
      <c r="H42" s="1" t="str">
        <f t="shared" si="2"/>
        <v>'34',</v>
      </c>
      <c r="I42" s="1" t="s">
        <v>10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>
        <v>5.6</v>
      </c>
      <c r="AR42" s="4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1" t="str">
        <f t="shared" si="61"/>
        <v/>
      </c>
      <c r="BS42" s="1" t="str">
        <f t="shared" si="3"/>
        <v/>
      </c>
      <c r="BT42" s="1" t="str">
        <f t="shared" si="4"/>
        <v/>
      </c>
      <c r="BU42" s="1" t="str">
        <f t="shared" si="5"/>
        <v/>
      </c>
      <c r="BV42" s="1" t="str">
        <f t="shared" si="6"/>
        <v/>
      </c>
      <c r="BW42" s="1" t="str">
        <f t="shared" si="7"/>
        <v/>
      </c>
      <c r="BX42" s="1" t="str">
        <f t="shared" si="8"/>
        <v/>
      </c>
      <c r="BY42" s="1" t="str">
        <f t="shared" si="9"/>
        <v/>
      </c>
      <c r="BZ42" s="1" t="str">
        <f t="shared" si="10"/>
        <v/>
      </c>
      <c r="CA42" s="1" t="str">
        <f t="shared" si="11"/>
        <v/>
      </c>
      <c r="CB42" s="1" t="str">
        <f t="shared" si="12"/>
        <v/>
      </c>
      <c r="CC42" s="1" t="str">
        <f t="shared" si="13"/>
        <v/>
      </c>
      <c r="CD42" s="1" t="str">
        <f t="shared" si="14"/>
        <v/>
      </c>
      <c r="CE42" s="1" t="str">
        <f t="shared" si="15"/>
        <v/>
      </c>
      <c r="CF42" s="1" t="str">
        <f t="shared" si="16"/>
        <v/>
      </c>
      <c r="CG42" s="1" t="str">
        <f t="shared" si="17"/>
        <v/>
      </c>
      <c r="CH42" s="1" t="str">
        <f t="shared" si="18"/>
        <v/>
      </c>
      <c r="CI42" s="1" t="str">
        <f t="shared" si="19"/>
        <v/>
      </c>
      <c r="CJ42" s="1" t="str">
        <f t="shared" si="20"/>
        <v/>
      </c>
      <c r="CK42" s="1" t="str">
        <f t="shared" si="21"/>
        <v/>
      </c>
      <c r="CL42" s="1" t="str">
        <f t="shared" si="22"/>
        <v/>
      </c>
      <c r="CM42" s="1" t="str">
        <f t="shared" si="23"/>
        <v/>
      </c>
      <c r="CN42" s="1" t="str">
        <f t="shared" si="24"/>
        <v/>
      </c>
      <c r="CO42" s="1" t="str">
        <f t="shared" si="25"/>
        <v/>
      </c>
      <c r="CP42" s="1" t="str">
        <f t="shared" si="26"/>
        <v/>
      </c>
      <c r="CQ42" s="1" t="str">
        <f t="shared" si="27"/>
        <v/>
      </c>
      <c r="CR42" s="1" t="str">
        <f t="shared" si="28"/>
        <v/>
      </c>
      <c r="CS42" s="1" t="str">
        <f t="shared" si="29"/>
        <v/>
      </c>
      <c r="CT42" s="1" t="str">
        <f t="shared" si="30"/>
        <v/>
      </c>
      <c r="CU42" s="1" t="str">
        <f t="shared" si="31"/>
        <v/>
      </c>
      <c r="CV42" s="1" t="str">
        <f t="shared" si="32"/>
        <v/>
      </c>
      <c r="CW42" s="1" t="str">
        <f t="shared" si="33"/>
        <v/>
      </c>
      <c r="CX42" s="1" t="str">
        <f t="shared" si="34"/>
        <v/>
      </c>
      <c r="CY42" s="1" t="str">
        <f t="shared" si="35"/>
        <v>G.add_edge('33','34',r =5.6)</v>
      </c>
      <c r="CZ42" s="1" t="str">
        <f t="shared" si="36"/>
        <v/>
      </c>
      <c r="DA42" s="1" t="str">
        <f t="shared" si="37"/>
        <v/>
      </c>
      <c r="DB42" s="1" t="str">
        <f t="shared" si="38"/>
        <v/>
      </c>
      <c r="DC42" s="1" t="str">
        <f t="shared" si="39"/>
        <v/>
      </c>
      <c r="DD42" s="1" t="str">
        <f t="shared" si="40"/>
        <v/>
      </c>
      <c r="DE42" s="1" t="str">
        <f t="shared" si="41"/>
        <v/>
      </c>
      <c r="DF42" s="1" t="str">
        <f t="shared" si="42"/>
        <v/>
      </c>
      <c r="DG42" s="1" t="str">
        <f t="shared" si="43"/>
        <v/>
      </c>
      <c r="DH42" s="1" t="str">
        <f t="shared" si="44"/>
        <v/>
      </c>
      <c r="DI42" s="1" t="str">
        <f t="shared" si="45"/>
        <v/>
      </c>
      <c r="DJ42" s="1" t="str">
        <f t="shared" si="46"/>
        <v/>
      </c>
      <c r="DK42" s="1" t="str">
        <f t="shared" si="47"/>
        <v/>
      </c>
      <c r="DL42" s="1" t="str">
        <f t="shared" si="48"/>
        <v/>
      </c>
      <c r="DM42" s="1" t="str">
        <f t="shared" si="49"/>
        <v/>
      </c>
      <c r="DN42" s="1" t="str">
        <f t="shared" si="50"/>
        <v/>
      </c>
      <c r="DO42" s="1" t="str">
        <f t="shared" si="51"/>
        <v/>
      </c>
      <c r="DP42" s="1" t="str">
        <f t="shared" si="52"/>
        <v/>
      </c>
      <c r="DQ42" s="1" t="str">
        <f t="shared" si="53"/>
        <v/>
      </c>
      <c r="DR42" s="1" t="str">
        <f t="shared" si="54"/>
        <v/>
      </c>
      <c r="DS42" s="1" t="str">
        <f t="shared" si="55"/>
        <v/>
      </c>
      <c r="DT42" s="1" t="str">
        <f t="shared" si="56"/>
        <v/>
      </c>
      <c r="DU42" s="1" t="str">
        <f t="shared" si="57"/>
        <v/>
      </c>
      <c r="DV42" s="1" t="str">
        <f t="shared" si="58"/>
        <v/>
      </c>
      <c r="DW42" s="1" t="str">
        <f t="shared" si="59"/>
        <v/>
      </c>
    </row>
    <row r="43" spans="2:127" x14ac:dyDescent="0.2">
      <c r="B43" s="1">
        <f t="shared" si="62"/>
        <v>35</v>
      </c>
      <c r="C43" s="1" t="s">
        <v>36</v>
      </c>
      <c r="D43" s="1">
        <v>113</v>
      </c>
      <c r="E43" s="1">
        <v>425</v>
      </c>
      <c r="F43" s="1" t="str">
        <f t="shared" si="1"/>
        <v>'35':(113,425),</v>
      </c>
      <c r="G43" s="1" t="str">
        <f t="shared" si="60"/>
        <v>'b',</v>
      </c>
      <c r="H43" s="1" t="str">
        <f t="shared" si="2"/>
        <v>'35',</v>
      </c>
      <c r="I43" s="1" t="s">
        <v>7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>
        <v>2.6</v>
      </c>
      <c r="AS43" s="4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1" t="str">
        <f t="shared" si="61"/>
        <v/>
      </c>
      <c r="BS43" s="1" t="str">
        <f t="shared" si="3"/>
        <v/>
      </c>
      <c r="BT43" s="1" t="str">
        <f t="shared" si="4"/>
        <v/>
      </c>
      <c r="BU43" s="1" t="str">
        <f t="shared" si="5"/>
        <v/>
      </c>
      <c r="BV43" s="1" t="str">
        <f t="shared" si="6"/>
        <v/>
      </c>
      <c r="BW43" s="1" t="str">
        <f t="shared" si="7"/>
        <v/>
      </c>
      <c r="BX43" s="1" t="str">
        <f t="shared" si="8"/>
        <v/>
      </c>
      <c r="BY43" s="1" t="str">
        <f t="shared" si="9"/>
        <v/>
      </c>
      <c r="BZ43" s="1" t="str">
        <f t="shared" si="10"/>
        <v/>
      </c>
      <c r="CA43" s="1" t="str">
        <f t="shared" si="11"/>
        <v/>
      </c>
      <c r="CB43" s="1" t="str">
        <f t="shared" si="12"/>
        <v/>
      </c>
      <c r="CC43" s="1" t="str">
        <f t="shared" si="13"/>
        <v/>
      </c>
      <c r="CD43" s="1" t="str">
        <f t="shared" si="14"/>
        <v/>
      </c>
      <c r="CE43" s="1" t="str">
        <f t="shared" si="15"/>
        <v/>
      </c>
      <c r="CF43" s="1" t="str">
        <f t="shared" si="16"/>
        <v/>
      </c>
      <c r="CG43" s="1" t="str">
        <f t="shared" si="17"/>
        <v/>
      </c>
      <c r="CH43" s="1" t="str">
        <f t="shared" si="18"/>
        <v/>
      </c>
      <c r="CI43" s="1" t="str">
        <f t="shared" si="19"/>
        <v/>
      </c>
      <c r="CJ43" s="1" t="str">
        <f t="shared" si="20"/>
        <v/>
      </c>
      <c r="CK43" s="1" t="str">
        <f t="shared" si="21"/>
        <v/>
      </c>
      <c r="CL43" s="1" t="str">
        <f t="shared" si="22"/>
        <v/>
      </c>
      <c r="CM43" s="1" t="str">
        <f t="shared" si="23"/>
        <v/>
      </c>
      <c r="CN43" s="1" t="str">
        <f t="shared" si="24"/>
        <v/>
      </c>
      <c r="CO43" s="1" t="str">
        <f t="shared" si="25"/>
        <v/>
      </c>
      <c r="CP43" s="1" t="str">
        <f t="shared" si="26"/>
        <v/>
      </c>
      <c r="CQ43" s="1" t="str">
        <f t="shared" si="27"/>
        <v/>
      </c>
      <c r="CR43" s="1" t="str">
        <f t="shared" si="28"/>
        <v/>
      </c>
      <c r="CS43" s="1" t="str">
        <f t="shared" si="29"/>
        <v/>
      </c>
      <c r="CT43" s="1" t="str">
        <f t="shared" si="30"/>
        <v/>
      </c>
      <c r="CU43" s="1" t="str">
        <f t="shared" si="31"/>
        <v/>
      </c>
      <c r="CV43" s="1" t="str">
        <f t="shared" si="32"/>
        <v/>
      </c>
      <c r="CW43" s="1" t="str">
        <f t="shared" si="33"/>
        <v/>
      </c>
      <c r="CX43" s="1" t="str">
        <f t="shared" si="34"/>
        <v/>
      </c>
      <c r="CY43" s="1" t="str">
        <f t="shared" si="35"/>
        <v/>
      </c>
      <c r="CZ43" s="1" t="str">
        <f t="shared" si="36"/>
        <v>G.add_edge('34','35',r =2.6)</v>
      </c>
      <c r="DA43" s="1" t="str">
        <f t="shared" si="37"/>
        <v/>
      </c>
      <c r="DB43" s="1" t="str">
        <f t="shared" si="38"/>
        <v/>
      </c>
      <c r="DC43" s="1" t="str">
        <f t="shared" si="39"/>
        <v/>
      </c>
      <c r="DD43" s="1" t="str">
        <f t="shared" si="40"/>
        <v/>
      </c>
      <c r="DE43" s="1" t="str">
        <f t="shared" si="41"/>
        <v/>
      </c>
      <c r="DF43" s="1" t="str">
        <f t="shared" si="42"/>
        <v/>
      </c>
      <c r="DG43" s="1" t="str">
        <f t="shared" si="43"/>
        <v/>
      </c>
      <c r="DH43" s="1" t="str">
        <f t="shared" si="44"/>
        <v/>
      </c>
      <c r="DI43" s="1" t="str">
        <f t="shared" si="45"/>
        <v/>
      </c>
      <c r="DJ43" s="1" t="str">
        <f t="shared" si="46"/>
        <v/>
      </c>
      <c r="DK43" s="1" t="str">
        <f t="shared" si="47"/>
        <v/>
      </c>
      <c r="DL43" s="1" t="str">
        <f t="shared" si="48"/>
        <v/>
      </c>
      <c r="DM43" s="1" t="str">
        <f t="shared" si="49"/>
        <v/>
      </c>
      <c r="DN43" s="1" t="str">
        <f t="shared" si="50"/>
        <v/>
      </c>
      <c r="DO43" s="1" t="str">
        <f t="shared" si="51"/>
        <v/>
      </c>
      <c r="DP43" s="1" t="str">
        <f t="shared" si="52"/>
        <v/>
      </c>
      <c r="DQ43" s="1" t="str">
        <f t="shared" si="53"/>
        <v/>
      </c>
      <c r="DR43" s="1" t="str">
        <f t="shared" si="54"/>
        <v/>
      </c>
      <c r="DS43" s="1" t="str">
        <f t="shared" si="55"/>
        <v/>
      </c>
      <c r="DT43" s="1" t="str">
        <f t="shared" si="56"/>
        <v/>
      </c>
      <c r="DU43" s="1" t="str">
        <f t="shared" si="57"/>
        <v/>
      </c>
      <c r="DV43" s="1" t="str">
        <f t="shared" si="58"/>
        <v/>
      </c>
      <c r="DW43" s="1" t="str">
        <f t="shared" si="59"/>
        <v/>
      </c>
    </row>
    <row r="44" spans="2:127" x14ac:dyDescent="0.2">
      <c r="B44" s="1">
        <f t="shared" si="62"/>
        <v>36</v>
      </c>
      <c r="C44" s="1" t="s">
        <v>37</v>
      </c>
      <c r="D44" s="1">
        <v>145</v>
      </c>
      <c r="E44" s="1">
        <v>404</v>
      </c>
      <c r="F44" s="1" t="str">
        <f t="shared" si="1"/>
        <v>'36':(145,404),</v>
      </c>
      <c r="G44" s="1" t="str">
        <f t="shared" si="60"/>
        <v>'b',</v>
      </c>
      <c r="H44" s="1" t="str">
        <f t="shared" si="2"/>
        <v>'36',</v>
      </c>
      <c r="I44" s="1" t="s">
        <v>7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>
        <v>5.7</v>
      </c>
      <c r="AT44" s="4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1" t="str">
        <f t="shared" si="61"/>
        <v/>
      </c>
      <c r="BS44" s="1" t="str">
        <f t="shared" si="3"/>
        <v/>
      </c>
      <c r="BT44" s="1" t="str">
        <f t="shared" si="4"/>
        <v/>
      </c>
      <c r="BU44" s="1" t="str">
        <f t="shared" si="5"/>
        <v/>
      </c>
      <c r="BV44" s="1" t="str">
        <f t="shared" si="6"/>
        <v/>
      </c>
      <c r="BW44" s="1" t="str">
        <f t="shared" si="7"/>
        <v/>
      </c>
      <c r="BX44" s="1" t="str">
        <f t="shared" si="8"/>
        <v/>
      </c>
      <c r="BY44" s="1" t="str">
        <f t="shared" si="9"/>
        <v/>
      </c>
      <c r="BZ44" s="1" t="str">
        <f t="shared" si="10"/>
        <v/>
      </c>
      <c r="CA44" s="1" t="str">
        <f t="shared" si="11"/>
        <v/>
      </c>
      <c r="CB44" s="1" t="str">
        <f t="shared" si="12"/>
        <v/>
      </c>
      <c r="CC44" s="1" t="str">
        <f t="shared" si="13"/>
        <v/>
      </c>
      <c r="CD44" s="1" t="str">
        <f t="shared" si="14"/>
        <v/>
      </c>
      <c r="CE44" s="1" t="str">
        <f t="shared" si="15"/>
        <v/>
      </c>
      <c r="CF44" s="1" t="str">
        <f t="shared" si="16"/>
        <v/>
      </c>
      <c r="CG44" s="1" t="str">
        <f t="shared" si="17"/>
        <v/>
      </c>
      <c r="CH44" s="1" t="str">
        <f t="shared" si="18"/>
        <v/>
      </c>
      <c r="CI44" s="1" t="str">
        <f t="shared" si="19"/>
        <v/>
      </c>
      <c r="CJ44" s="1" t="str">
        <f t="shared" si="20"/>
        <v/>
      </c>
      <c r="CK44" s="1" t="str">
        <f t="shared" si="21"/>
        <v/>
      </c>
      <c r="CL44" s="1" t="str">
        <f t="shared" si="22"/>
        <v/>
      </c>
      <c r="CM44" s="1" t="str">
        <f t="shared" si="23"/>
        <v/>
      </c>
      <c r="CN44" s="1" t="str">
        <f t="shared" si="24"/>
        <v/>
      </c>
      <c r="CO44" s="1" t="str">
        <f t="shared" si="25"/>
        <v/>
      </c>
      <c r="CP44" s="1" t="str">
        <f t="shared" si="26"/>
        <v/>
      </c>
      <c r="CQ44" s="1" t="str">
        <f t="shared" si="27"/>
        <v/>
      </c>
      <c r="CR44" s="1" t="str">
        <f t="shared" si="28"/>
        <v/>
      </c>
      <c r="CS44" s="1" t="str">
        <f t="shared" si="29"/>
        <v/>
      </c>
      <c r="CT44" s="1" t="str">
        <f t="shared" si="30"/>
        <v/>
      </c>
      <c r="CU44" s="1" t="str">
        <f t="shared" si="31"/>
        <v/>
      </c>
      <c r="CV44" s="1" t="str">
        <f t="shared" si="32"/>
        <v/>
      </c>
      <c r="CW44" s="1" t="str">
        <f t="shared" si="33"/>
        <v/>
      </c>
      <c r="CX44" s="1" t="str">
        <f t="shared" si="34"/>
        <v/>
      </c>
      <c r="CY44" s="1" t="str">
        <f t="shared" si="35"/>
        <v/>
      </c>
      <c r="CZ44" s="1" t="str">
        <f t="shared" si="36"/>
        <v/>
      </c>
      <c r="DA44" s="1" t="str">
        <f t="shared" si="37"/>
        <v>G.add_edge('35','36',r =5.7)</v>
      </c>
      <c r="DB44" s="1" t="str">
        <f t="shared" si="38"/>
        <v/>
      </c>
      <c r="DC44" s="1" t="str">
        <f t="shared" si="39"/>
        <v/>
      </c>
      <c r="DD44" s="1" t="str">
        <f t="shared" si="40"/>
        <v/>
      </c>
      <c r="DE44" s="1" t="str">
        <f t="shared" si="41"/>
        <v/>
      </c>
      <c r="DF44" s="1" t="str">
        <f t="shared" si="42"/>
        <v/>
      </c>
      <c r="DG44" s="1" t="str">
        <f t="shared" si="43"/>
        <v/>
      </c>
      <c r="DH44" s="1" t="str">
        <f t="shared" si="44"/>
        <v/>
      </c>
      <c r="DI44" s="1" t="str">
        <f t="shared" si="45"/>
        <v/>
      </c>
      <c r="DJ44" s="1" t="str">
        <f t="shared" si="46"/>
        <v/>
      </c>
      <c r="DK44" s="1" t="str">
        <f t="shared" si="47"/>
        <v/>
      </c>
      <c r="DL44" s="1" t="str">
        <f t="shared" si="48"/>
        <v/>
      </c>
      <c r="DM44" s="1" t="str">
        <f t="shared" si="49"/>
        <v/>
      </c>
      <c r="DN44" s="1" t="str">
        <f t="shared" si="50"/>
        <v/>
      </c>
      <c r="DO44" s="1" t="str">
        <f t="shared" si="51"/>
        <v/>
      </c>
      <c r="DP44" s="1" t="str">
        <f t="shared" si="52"/>
        <v/>
      </c>
      <c r="DQ44" s="1" t="str">
        <f t="shared" si="53"/>
        <v/>
      </c>
      <c r="DR44" s="1" t="str">
        <f t="shared" si="54"/>
        <v/>
      </c>
      <c r="DS44" s="1" t="str">
        <f t="shared" si="55"/>
        <v/>
      </c>
      <c r="DT44" s="1" t="str">
        <f t="shared" si="56"/>
        <v/>
      </c>
      <c r="DU44" s="1" t="str">
        <f t="shared" si="57"/>
        <v/>
      </c>
      <c r="DV44" s="1" t="str">
        <f t="shared" si="58"/>
        <v/>
      </c>
      <c r="DW44" s="1" t="str">
        <f t="shared" si="59"/>
        <v/>
      </c>
    </row>
    <row r="45" spans="2:127" x14ac:dyDescent="0.2">
      <c r="B45" s="1">
        <f t="shared" si="62"/>
        <v>37</v>
      </c>
      <c r="C45" s="1" t="s">
        <v>38</v>
      </c>
      <c r="D45" s="1">
        <v>153</v>
      </c>
      <c r="E45" s="1">
        <v>391</v>
      </c>
      <c r="F45" s="1" t="str">
        <f t="shared" si="1"/>
        <v>'37':(153,391),</v>
      </c>
      <c r="G45" s="1" t="str">
        <f t="shared" si="60"/>
        <v>'b',</v>
      </c>
      <c r="H45" s="1" t="str">
        <f t="shared" si="2"/>
        <v>'37',</v>
      </c>
      <c r="I45" s="1" t="s">
        <v>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>
        <v>1.1000000000000001</v>
      </c>
      <c r="AU45" s="4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1" t="str">
        <f t="shared" si="61"/>
        <v/>
      </c>
      <c r="BS45" s="1" t="str">
        <f t="shared" si="3"/>
        <v/>
      </c>
      <c r="BT45" s="1" t="str">
        <f t="shared" si="4"/>
        <v/>
      </c>
      <c r="BU45" s="1" t="str">
        <f t="shared" si="5"/>
        <v/>
      </c>
      <c r="BV45" s="1" t="str">
        <f t="shared" si="6"/>
        <v/>
      </c>
      <c r="BW45" s="1" t="str">
        <f t="shared" si="7"/>
        <v/>
      </c>
      <c r="BX45" s="1" t="str">
        <f t="shared" si="8"/>
        <v/>
      </c>
      <c r="BY45" s="1" t="str">
        <f t="shared" si="9"/>
        <v/>
      </c>
      <c r="BZ45" s="1" t="str">
        <f t="shared" si="10"/>
        <v/>
      </c>
      <c r="CA45" s="1" t="str">
        <f t="shared" si="11"/>
        <v/>
      </c>
      <c r="CB45" s="1" t="str">
        <f t="shared" si="12"/>
        <v/>
      </c>
      <c r="CC45" s="1" t="str">
        <f t="shared" si="13"/>
        <v/>
      </c>
      <c r="CD45" s="1" t="str">
        <f t="shared" si="14"/>
        <v/>
      </c>
      <c r="CE45" s="1" t="str">
        <f t="shared" si="15"/>
        <v/>
      </c>
      <c r="CF45" s="1" t="str">
        <f t="shared" si="16"/>
        <v/>
      </c>
      <c r="CG45" s="1" t="str">
        <f t="shared" si="17"/>
        <v/>
      </c>
      <c r="CH45" s="1" t="str">
        <f t="shared" si="18"/>
        <v/>
      </c>
      <c r="CI45" s="1" t="str">
        <f t="shared" si="19"/>
        <v/>
      </c>
      <c r="CJ45" s="1" t="str">
        <f t="shared" si="20"/>
        <v/>
      </c>
      <c r="CK45" s="1" t="str">
        <f t="shared" si="21"/>
        <v/>
      </c>
      <c r="CL45" s="1" t="str">
        <f t="shared" si="22"/>
        <v/>
      </c>
      <c r="CM45" s="1" t="str">
        <f t="shared" si="23"/>
        <v/>
      </c>
      <c r="CN45" s="1" t="str">
        <f t="shared" si="24"/>
        <v/>
      </c>
      <c r="CO45" s="1" t="str">
        <f t="shared" si="25"/>
        <v/>
      </c>
      <c r="CP45" s="1" t="str">
        <f t="shared" si="26"/>
        <v/>
      </c>
      <c r="CQ45" s="1" t="str">
        <f t="shared" si="27"/>
        <v/>
      </c>
      <c r="CR45" s="1" t="str">
        <f t="shared" si="28"/>
        <v/>
      </c>
      <c r="CS45" s="1" t="str">
        <f t="shared" si="29"/>
        <v/>
      </c>
      <c r="CT45" s="1" t="str">
        <f t="shared" si="30"/>
        <v/>
      </c>
      <c r="CU45" s="1" t="str">
        <f t="shared" si="31"/>
        <v/>
      </c>
      <c r="CV45" s="1" t="str">
        <f t="shared" si="32"/>
        <v/>
      </c>
      <c r="CW45" s="1" t="str">
        <f t="shared" si="33"/>
        <v/>
      </c>
      <c r="CX45" s="1" t="str">
        <f t="shared" si="34"/>
        <v/>
      </c>
      <c r="CY45" s="1" t="str">
        <f t="shared" si="35"/>
        <v/>
      </c>
      <c r="CZ45" s="1" t="str">
        <f t="shared" si="36"/>
        <v/>
      </c>
      <c r="DA45" s="1" t="str">
        <f t="shared" si="37"/>
        <v/>
      </c>
      <c r="DB45" s="1" t="str">
        <f t="shared" si="38"/>
        <v>G.add_edge('36','37',r =1.1)</v>
      </c>
      <c r="DC45" s="1" t="str">
        <f t="shared" si="39"/>
        <v/>
      </c>
      <c r="DD45" s="1" t="str">
        <f t="shared" si="40"/>
        <v/>
      </c>
      <c r="DE45" s="1" t="str">
        <f t="shared" si="41"/>
        <v/>
      </c>
      <c r="DF45" s="1" t="str">
        <f t="shared" si="42"/>
        <v/>
      </c>
      <c r="DG45" s="1" t="str">
        <f t="shared" si="43"/>
        <v/>
      </c>
      <c r="DH45" s="1" t="str">
        <f t="shared" si="44"/>
        <v/>
      </c>
      <c r="DI45" s="1" t="str">
        <f t="shared" si="45"/>
        <v/>
      </c>
      <c r="DJ45" s="1" t="str">
        <f t="shared" si="46"/>
        <v/>
      </c>
      <c r="DK45" s="1" t="str">
        <f t="shared" si="47"/>
        <v/>
      </c>
      <c r="DL45" s="1" t="str">
        <f t="shared" si="48"/>
        <v/>
      </c>
      <c r="DM45" s="1" t="str">
        <f t="shared" si="49"/>
        <v/>
      </c>
      <c r="DN45" s="1" t="str">
        <f t="shared" si="50"/>
        <v/>
      </c>
      <c r="DO45" s="1" t="str">
        <f t="shared" si="51"/>
        <v/>
      </c>
      <c r="DP45" s="1" t="str">
        <f t="shared" si="52"/>
        <v/>
      </c>
      <c r="DQ45" s="1" t="str">
        <f t="shared" si="53"/>
        <v/>
      </c>
      <c r="DR45" s="1" t="str">
        <f t="shared" si="54"/>
        <v/>
      </c>
      <c r="DS45" s="1" t="str">
        <f t="shared" si="55"/>
        <v/>
      </c>
      <c r="DT45" s="1" t="str">
        <f t="shared" si="56"/>
        <v/>
      </c>
      <c r="DU45" s="1" t="str">
        <f t="shared" si="57"/>
        <v/>
      </c>
      <c r="DV45" s="1" t="str">
        <f t="shared" si="58"/>
        <v/>
      </c>
      <c r="DW45" s="1" t="str">
        <f t="shared" si="59"/>
        <v/>
      </c>
    </row>
    <row r="46" spans="2:127" x14ac:dyDescent="0.2">
      <c r="B46" s="1">
        <f t="shared" si="62"/>
        <v>38</v>
      </c>
      <c r="C46" s="1" t="s">
        <v>39</v>
      </c>
      <c r="D46" s="1">
        <v>159</v>
      </c>
      <c r="E46" s="1">
        <v>419</v>
      </c>
      <c r="F46" s="1" t="str">
        <f t="shared" si="1"/>
        <v>'38':(159,419),</v>
      </c>
      <c r="G46" s="1" t="str">
        <f t="shared" si="60"/>
        <v>'b',</v>
      </c>
      <c r="H46" s="1" t="str">
        <f t="shared" si="2"/>
        <v>'38',</v>
      </c>
      <c r="I46" s="1" t="s">
        <v>7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>
        <v>0.5</v>
      </c>
      <c r="AU46" s="3"/>
      <c r="AV46" s="4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1" t="str">
        <f t="shared" si="61"/>
        <v/>
      </c>
      <c r="BS46" s="1" t="str">
        <f t="shared" si="3"/>
        <v/>
      </c>
      <c r="BT46" s="1" t="str">
        <f t="shared" si="4"/>
        <v/>
      </c>
      <c r="BU46" s="1" t="str">
        <f t="shared" si="5"/>
        <v/>
      </c>
      <c r="BV46" s="1" t="str">
        <f t="shared" si="6"/>
        <v/>
      </c>
      <c r="BW46" s="1" t="str">
        <f t="shared" si="7"/>
        <v/>
      </c>
      <c r="BX46" s="1" t="str">
        <f t="shared" si="8"/>
        <v/>
      </c>
      <c r="BY46" s="1" t="str">
        <f t="shared" si="9"/>
        <v/>
      </c>
      <c r="BZ46" s="1" t="str">
        <f t="shared" si="10"/>
        <v/>
      </c>
      <c r="CA46" s="1" t="str">
        <f t="shared" si="11"/>
        <v/>
      </c>
      <c r="CB46" s="1" t="str">
        <f t="shared" si="12"/>
        <v/>
      </c>
      <c r="CC46" s="1" t="str">
        <f t="shared" si="13"/>
        <v/>
      </c>
      <c r="CD46" s="1" t="str">
        <f t="shared" si="14"/>
        <v/>
      </c>
      <c r="CE46" s="1" t="str">
        <f t="shared" si="15"/>
        <v/>
      </c>
      <c r="CF46" s="1" t="str">
        <f t="shared" si="16"/>
        <v/>
      </c>
      <c r="CG46" s="1" t="str">
        <f t="shared" si="17"/>
        <v/>
      </c>
      <c r="CH46" s="1" t="str">
        <f t="shared" si="18"/>
        <v/>
      </c>
      <c r="CI46" s="1" t="str">
        <f t="shared" si="19"/>
        <v/>
      </c>
      <c r="CJ46" s="1" t="str">
        <f t="shared" si="20"/>
        <v/>
      </c>
      <c r="CK46" s="1" t="str">
        <f t="shared" si="21"/>
        <v/>
      </c>
      <c r="CL46" s="1" t="str">
        <f t="shared" si="22"/>
        <v/>
      </c>
      <c r="CM46" s="1" t="str">
        <f t="shared" si="23"/>
        <v/>
      </c>
      <c r="CN46" s="1" t="str">
        <f t="shared" si="24"/>
        <v/>
      </c>
      <c r="CO46" s="1" t="str">
        <f t="shared" si="25"/>
        <v/>
      </c>
      <c r="CP46" s="1" t="str">
        <f t="shared" si="26"/>
        <v/>
      </c>
      <c r="CQ46" s="1" t="str">
        <f t="shared" si="27"/>
        <v/>
      </c>
      <c r="CR46" s="1" t="str">
        <f t="shared" si="28"/>
        <v/>
      </c>
      <c r="CS46" s="1" t="str">
        <f t="shared" si="29"/>
        <v/>
      </c>
      <c r="CT46" s="1" t="str">
        <f t="shared" si="30"/>
        <v/>
      </c>
      <c r="CU46" s="1" t="str">
        <f t="shared" si="31"/>
        <v/>
      </c>
      <c r="CV46" s="1" t="str">
        <f t="shared" si="32"/>
        <v/>
      </c>
      <c r="CW46" s="1" t="str">
        <f t="shared" si="33"/>
        <v/>
      </c>
      <c r="CX46" s="1" t="str">
        <f t="shared" si="34"/>
        <v/>
      </c>
      <c r="CY46" s="1" t="str">
        <f t="shared" si="35"/>
        <v/>
      </c>
      <c r="CZ46" s="1" t="str">
        <f t="shared" si="36"/>
        <v/>
      </c>
      <c r="DA46" s="1" t="str">
        <f t="shared" si="37"/>
        <v/>
      </c>
      <c r="DB46" s="1" t="str">
        <f t="shared" si="38"/>
        <v>G.add_edge('36','38',r =0.5)</v>
      </c>
      <c r="DC46" s="1" t="str">
        <f t="shared" si="39"/>
        <v/>
      </c>
      <c r="DD46" s="1" t="str">
        <f t="shared" si="40"/>
        <v/>
      </c>
      <c r="DE46" s="1" t="str">
        <f t="shared" si="41"/>
        <v/>
      </c>
      <c r="DF46" s="1" t="str">
        <f t="shared" si="42"/>
        <v/>
      </c>
      <c r="DG46" s="1" t="str">
        <f t="shared" si="43"/>
        <v/>
      </c>
      <c r="DH46" s="1" t="str">
        <f t="shared" si="44"/>
        <v/>
      </c>
      <c r="DI46" s="1" t="str">
        <f t="shared" si="45"/>
        <v/>
      </c>
      <c r="DJ46" s="1" t="str">
        <f t="shared" si="46"/>
        <v/>
      </c>
      <c r="DK46" s="1" t="str">
        <f t="shared" si="47"/>
        <v/>
      </c>
      <c r="DL46" s="1" t="str">
        <f t="shared" si="48"/>
        <v/>
      </c>
      <c r="DM46" s="1" t="str">
        <f t="shared" si="49"/>
        <v/>
      </c>
      <c r="DN46" s="1" t="str">
        <f t="shared" si="50"/>
        <v/>
      </c>
      <c r="DO46" s="1" t="str">
        <f t="shared" si="51"/>
        <v/>
      </c>
      <c r="DP46" s="1" t="str">
        <f t="shared" si="52"/>
        <v/>
      </c>
      <c r="DQ46" s="1" t="str">
        <f t="shared" si="53"/>
        <v/>
      </c>
      <c r="DR46" s="1" t="str">
        <f t="shared" si="54"/>
        <v/>
      </c>
      <c r="DS46" s="1" t="str">
        <f t="shared" si="55"/>
        <v/>
      </c>
      <c r="DT46" s="1" t="str">
        <f t="shared" si="56"/>
        <v/>
      </c>
      <c r="DU46" s="1" t="str">
        <f t="shared" si="57"/>
        <v/>
      </c>
      <c r="DV46" s="1" t="str">
        <f t="shared" si="58"/>
        <v/>
      </c>
      <c r="DW46" s="1" t="str">
        <f t="shared" si="59"/>
        <v/>
      </c>
    </row>
    <row r="47" spans="2:127" x14ac:dyDescent="0.2">
      <c r="B47" s="1">
        <f t="shared" si="62"/>
        <v>39</v>
      </c>
      <c r="C47" s="1" t="s">
        <v>40</v>
      </c>
      <c r="D47" s="1">
        <v>178</v>
      </c>
      <c r="E47" s="1">
        <v>442</v>
      </c>
      <c r="F47" s="1" t="str">
        <f t="shared" si="1"/>
        <v>'39':(178,442),</v>
      </c>
      <c r="G47" s="1" t="str">
        <f t="shared" si="60"/>
        <v>'b',</v>
      </c>
      <c r="H47" s="1" t="str">
        <f t="shared" si="2"/>
        <v>'39',</v>
      </c>
      <c r="I47" s="1" t="s">
        <v>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>
        <v>2.6</v>
      </c>
      <c r="AW47" s="4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1" t="str">
        <f t="shared" si="61"/>
        <v/>
      </c>
      <c r="BS47" s="1" t="str">
        <f t="shared" si="3"/>
        <v/>
      </c>
      <c r="BT47" s="1" t="str">
        <f t="shared" si="4"/>
        <v/>
      </c>
      <c r="BU47" s="1" t="str">
        <f t="shared" si="5"/>
        <v/>
      </c>
      <c r="BV47" s="1" t="str">
        <f t="shared" si="6"/>
        <v/>
      </c>
      <c r="BW47" s="1" t="str">
        <f t="shared" si="7"/>
        <v/>
      </c>
      <c r="BX47" s="1" t="str">
        <f t="shared" si="8"/>
        <v/>
      </c>
      <c r="BY47" s="1" t="str">
        <f t="shared" si="9"/>
        <v/>
      </c>
      <c r="BZ47" s="1" t="str">
        <f t="shared" si="10"/>
        <v/>
      </c>
      <c r="CA47" s="1" t="str">
        <f t="shared" si="11"/>
        <v/>
      </c>
      <c r="CB47" s="1" t="str">
        <f t="shared" si="12"/>
        <v/>
      </c>
      <c r="CC47" s="1" t="str">
        <f t="shared" si="13"/>
        <v/>
      </c>
      <c r="CD47" s="1" t="str">
        <f t="shared" si="14"/>
        <v/>
      </c>
      <c r="CE47" s="1" t="str">
        <f t="shared" si="15"/>
        <v/>
      </c>
      <c r="CF47" s="1" t="str">
        <f t="shared" si="16"/>
        <v/>
      </c>
      <c r="CG47" s="1" t="str">
        <f t="shared" si="17"/>
        <v/>
      </c>
      <c r="CH47" s="1" t="str">
        <f t="shared" si="18"/>
        <v/>
      </c>
      <c r="CI47" s="1" t="str">
        <f t="shared" si="19"/>
        <v/>
      </c>
      <c r="CJ47" s="1" t="str">
        <f t="shared" si="20"/>
        <v/>
      </c>
      <c r="CK47" s="1" t="str">
        <f t="shared" si="21"/>
        <v/>
      </c>
      <c r="CL47" s="1" t="str">
        <f t="shared" si="22"/>
        <v/>
      </c>
      <c r="CM47" s="1" t="str">
        <f t="shared" si="23"/>
        <v/>
      </c>
      <c r="CN47" s="1" t="str">
        <f t="shared" si="24"/>
        <v/>
      </c>
      <c r="CO47" s="1" t="str">
        <f t="shared" si="25"/>
        <v/>
      </c>
      <c r="CP47" s="1" t="str">
        <f t="shared" si="26"/>
        <v/>
      </c>
      <c r="CQ47" s="1" t="str">
        <f t="shared" si="27"/>
        <v/>
      </c>
      <c r="CR47" s="1" t="str">
        <f t="shared" si="28"/>
        <v/>
      </c>
      <c r="CS47" s="1" t="str">
        <f t="shared" si="29"/>
        <v/>
      </c>
      <c r="CT47" s="1" t="str">
        <f t="shared" si="30"/>
        <v/>
      </c>
      <c r="CU47" s="1" t="str">
        <f t="shared" si="31"/>
        <v/>
      </c>
      <c r="CV47" s="1" t="str">
        <f t="shared" si="32"/>
        <v/>
      </c>
      <c r="CW47" s="1" t="str">
        <f t="shared" si="33"/>
        <v/>
      </c>
      <c r="CX47" s="1" t="str">
        <f t="shared" si="34"/>
        <v/>
      </c>
      <c r="CY47" s="1" t="str">
        <f t="shared" si="35"/>
        <v/>
      </c>
      <c r="CZ47" s="1" t="str">
        <f t="shared" si="36"/>
        <v/>
      </c>
      <c r="DA47" s="1" t="str">
        <f t="shared" si="37"/>
        <v/>
      </c>
      <c r="DB47" s="1" t="str">
        <f t="shared" si="38"/>
        <v/>
      </c>
      <c r="DC47" s="1" t="str">
        <f t="shared" si="39"/>
        <v/>
      </c>
      <c r="DD47" s="1" t="str">
        <f t="shared" si="40"/>
        <v>G.add_edge('38','39',r =2.6)</v>
      </c>
      <c r="DE47" s="1" t="str">
        <f t="shared" si="41"/>
        <v/>
      </c>
      <c r="DF47" s="1" t="str">
        <f t="shared" si="42"/>
        <v/>
      </c>
      <c r="DG47" s="1" t="str">
        <f t="shared" si="43"/>
        <v/>
      </c>
      <c r="DH47" s="1" t="str">
        <f t="shared" si="44"/>
        <v/>
      </c>
      <c r="DI47" s="1" t="str">
        <f t="shared" si="45"/>
        <v/>
      </c>
      <c r="DJ47" s="1" t="str">
        <f t="shared" si="46"/>
        <v/>
      </c>
      <c r="DK47" s="1" t="str">
        <f t="shared" si="47"/>
        <v/>
      </c>
      <c r="DL47" s="1" t="str">
        <f t="shared" si="48"/>
        <v/>
      </c>
      <c r="DM47" s="1" t="str">
        <f t="shared" si="49"/>
        <v/>
      </c>
      <c r="DN47" s="1" t="str">
        <f t="shared" si="50"/>
        <v/>
      </c>
      <c r="DO47" s="1" t="str">
        <f t="shared" si="51"/>
        <v/>
      </c>
      <c r="DP47" s="1" t="str">
        <f t="shared" si="52"/>
        <v/>
      </c>
      <c r="DQ47" s="1" t="str">
        <f t="shared" si="53"/>
        <v/>
      </c>
      <c r="DR47" s="1" t="str">
        <f t="shared" si="54"/>
        <v/>
      </c>
      <c r="DS47" s="1" t="str">
        <f t="shared" si="55"/>
        <v/>
      </c>
      <c r="DT47" s="1" t="str">
        <f t="shared" si="56"/>
        <v/>
      </c>
      <c r="DU47" s="1" t="str">
        <f t="shared" si="57"/>
        <v/>
      </c>
      <c r="DV47" s="1" t="str">
        <f t="shared" si="58"/>
        <v/>
      </c>
      <c r="DW47" s="1" t="str">
        <f t="shared" si="59"/>
        <v/>
      </c>
    </row>
    <row r="48" spans="2:127" x14ac:dyDescent="0.2">
      <c r="B48" s="1">
        <f t="shared" si="62"/>
        <v>40</v>
      </c>
      <c r="C48" s="1" t="s">
        <v>41</v>
      </c>
      <c r="D48" s="1">
        <v>203</v>
      </c>
      <c r="E48" s="1">
        <v>459</v>
      </c>
      <c r="F48" s="1" t="str">
        <f t="shared" si="1"/>
        <v>'40':(203,459),</v>
      </c>
      <c r="G48" s="1" t="str">
        <f t="shared" si="60"/>
        <v>'b',</v>
      </c>
      <c r="H48" s="1" t="str">
        <f t="shared" si="2"/>
        <v>'40',</v>
      </c>
      <c r="I48" s="1" t="s">
        <v>7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>
        <v>1.5</v>
      </c>
      <c r="AX48" s="4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1" t="str">
        <f t="shared" si="61"/>
        <v/>
      </c>
      <c r="BS48" s="1" t="str">
        <f t="shared" si="3"/>
        <v/>
      </c>
      <c r="BT48" s="1" t="str">
        <f t="shared" si="4"/>
        <v/>
      </c>
      <c r="BU48" s="1" t="str">
        <f t="shared" si="5"/>
        <v/>
      </c>
      <c r="BV48" s="1" t="str">
        <f t="shared" si="6"/>
        <v/>
      </c>
      <c r="BW48" s="1" t="str">
        <f t="shared" si="7"/>
        <v/>
      </c>
      <c r="BX48" s="1" t="str">
        <f t="shared" si="8"/>
        <v/>
      </c>
      <c r="BY48" s="1" t="str">
        <f t="shared" si="9"/>
        <v/>
      </c>
      <c r="BZ48" s="1" t="str">
        <f t="shared" si="10"/>
        <v/>
      </c>
      <c r="CA48" s="1" t="str">
        <f t="shared" si="11"/>
        <v/>
      </c>
      <c r="CB48" s="1" t="str">
        <f t="shared" si="12"/>
        <v/>
      </c>
      <c r="CC48" s="1" t="str">
        <f t="shared" si="13"/>
        <v/>
      </c>
      <c r="CD48" s="1" t="str">
        <f t="shared" si="14"/>
        <v/>
      </c>
      <c r="CE48" s="1" t="str">
        <f t="shared" si="15"/>
        <v/>
      </c>
      <c r="CF48" s="1" t="str">
        <f t="shared" si="16"/>
        <v/>
      </c>
      <c r="CG48" s="1" t="str">
        <f t="shared" si="17"/>
        <v/>
      </c>
      <c r="CH48" s="1" t="str">
        <f t="shared" si="18"/>
        <v/>
      </c>
      <c r="CI48" s="1" t="str">
        <f t="shared" si="19"/>
        <v/>
      </c>
      <c r="CJ48" s="1" t="str">
        <f t="shared" si="20"/>
        <v/>
      </c>
      <c r="CK48" s="1" t="str">
        <f t="shared" si="21"/>
        <v/>
      </c>
      <c r="CL48" s="1" t="str">
        <f t="shared" si="22"/>
        <v/>
      </c>
      <c r="CM48" s="1" t="str">
        <f t="shared" si="23"/>
        <v/>
      </c>
      <c r="CN48" s="1" t="str">
        <f t="shared" si="24"/>
        <v/>
      </c>
      <c r="CO48" s="1" t="str">
        <f t="shared" si="25"/>
        <v/>
      </c>
      <c r="CP48" s="1" t="str">
        <f t="shared" si="26"/>
        <v/>
      </c>
      <c r="CQ48" s="1" t="str">
        <f t="shared" si="27"/>
        <v/>
      </c>
      <c r="CR48" s="1" t="str">
        <f t="shared" si="28"/>
        <v/>
      </c>
      <c r="CS48" s="1" t="str">
        <f t="shared" si="29"/>
        <v/>
      </c>
      <c r="CT48" s="1" t="str">
        <f t="shared" si="30"/>
        <v/>
      </c>
      <c r="CU48" s="1" t="str">
        <f t="shared" si="31"/>
        <v/>
      </c>
      <c r="CV48" s="1" t="str">
        <f t="shared" si="32"/>
        <v/>
      </c>
      <c r="CW48" s="1" t="str">
        <f t="shared" si="33"/>
        <v/>
      </c>
      <c r="CX48" s="1" t="str">
        <f t="shared" si="34"/>
        <v/>
      </c>
      <c r="CY48" s="1" t="str">
        <f t="shared" si="35"/>
        <v/>
      </c>
      <c r="CZ48" s="1" t="str">
        <f t="shared" si="36"/>
        <v/>
      </c>
      <c r="DA48" s="1" t="str">
        <f t="shared" si="37"/>
        <v/>
      </c>
      <c r="DB48" s="1" t="str">
        <f t="shared" si="38"/>
        <v/>
      </c>
      <c r="DC48" s="1" t="str">
        <f t="shared" si="39"/>
        <v/>
      </c>
      <c r="DD48" s="1" t="str">
        <f t="shared" si="40"/>
        <v/>
      </c>
      <c r="DE48" s="1" t="str">
        <f t="shared" si="41"/>
        <v>G.add_edge('39','40',r =1.5)</v>
      </c>
      <c r="DF48" s="1" t="str">
        <f t="shared" si="42"/>
        <v/>
      </c>
      <c r="DG48" s="1" t="str">
        <f t="shared" si="43"/>
        <v/>
      </c>
      <c r="DH48" s="1" t="str">
        <f t="shared" si="44"/>
        <v/>
      </c>
      <c r="DI48" s="1" t="str">
        <f t="shared" si="45"/>
        <v/>
      </c>
      <c r="DJ48" s="1" t="str">
        <f t="shared" si="46"/>
        <v/>
      </c>
      <c r="DK48" s="1" t="str">
        <f t="shared" si="47"/>
        <v/>
      </c>
      <c r="DL48" s="1" t="str">
        <f t="shared" si="48"/>
        <v/>
      </c>
      <c r="DM48" s="1" t="str">
        <f t="shared" si="49"/>
        <v/>
      </c>
      <c r="DN48" s="1" t="str">
        <f t="shared" si="50"/>
        <v/>
      </c>
      <c r="DO48" s="1" t="str">
        <f t="shared" si="51"/>
        <v/>
      </c>
      <c r="DP48" s="1" t="str">
        <f t="shared" si="52"/>
        <v/>
      </c>
      <c r="DQ48" s="1" t="str">
        <f t="shared" si="53"/>
        <v/>
      </c>
      <c r="DR48" s="1" t="str">
        <f t="shared" si="54"/>
        <v/>
      </c>
      <c r="DS48" s="1" t="str">
        <f t="shared" si="55"/>
        <v/>
      </c>
      <c r="DT48" s="1" t="str">
        <f t="shared" si="56"/>
        <v/>
      </c>
      <c r="DU48" s="1" t="str">
        <f t="shared" si="57"/>
        <v/>
      </c>
      <c r="DV48" s="1" t="str">
        <f t="shared" si="58"/>
        <v/>
      </c>
      <c r="DW48" s="1" t="str">
        <f t="shared" si="59"/>
        <v/>
      </c>
    </row>
    <row r="49" spans="2:127" x14ac:dyDescent="0.2">
      <c r="B49" s="1">
        <f t="shared" si="62"/>
        <v>41</v>
      </c>
      <c r="C49" s="1" t="s">
        <v>42</v>
      </c>
      <c r="D49" s="1">
        <v>229</v>
      </c>
      <c r="E49" s="1">
        <v>471</v>
      </c>
      <c r="F49" s="1" t="str">
        <f t="shared" si="1"/>
        <v>'41':(229,471),</v>
      </c>
      <c r="G49" s="1" t="str">
        <f t="shared" si="60"/>
        <v>'b',</v>
      </c>
      <c r="H49" s="1" t="str">
        <f t="shared" si="2"/>
        <v>'41',</v>
      </c>
      <c r="I49" s="1" t="s">
        <v>7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>
        <v>2.6</v>
      </c>
      <c r="AY49" s="4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1" t="str">
        <f t="shared" si="61"/>
        <v/>
      </c>
      <c r="BS49" s="1" t="str">
        <f t="shared" si="3"/>
        <v/>
      </c>
      <c r="BT49" s="1" t="str">
        <f t="shared" si="4"/>
        <v/>
      </c>
      <c r="BU49" s="1" t="str">
        <f t="shared" si="5"/>
        <v/>
      </c>
      <c r="BV49" s="1" t="str">
        <f t="shared" si="6"/>
        <v/>
      </c>
      <c r="BW49" s="1" t="str">
        <f t="shared" si="7"/>
        <v/>
      </c>
      <c r="BX49" s="1" t="str">
        <f t="shared" si="8"/>
        <v/>
      </c>
      <c r="BY49" s="1" t="str">
        <f t="shared" si="9"/>
        <v/>
      </c>
      <c r="BZ49" s="1" t="str">
        <f t="shared" si="10"/>
        <v/>
      </c>
      <c r="CA49" s="1" t="str">
        <f t="shared" si="11"/>
        <v/>
      </c>
      <c r="CB49" s="1" t="str">
        <f t="shared" si="12"/>
        <v/>
      </c>
      <c r="CC49" s="1" t="str">
        <f t="shared" si="13"/>
        <v/>
      </c>
      <c r="CD49" s="1" t="str">
        <f t="shared" si="14"/>
        <v/>
      </c>
      <c r="CE49" s="1" t="str">
        <f t="shared" si="15"/>
        <v/>
      </c>
      <c r="CF49" s="1" t="str">
        <f t="shared" si="16"/>
        <v/>
      </c>
      <c r="CG49" s="1" t="str">
        <f t="shared" si="17"/>
        <v/>
      </c>
      <c r="CH49" s="1" t="str">
        <f t="shared" si="18"/>
        <v/>
      </c>
      <c r="CI49" s="1" t="str">
        <f t="shared" si="19"/>
        <v/>
      </c>
      <c r="CJ49" s="1" t="str">
        <f t="shared" si="20"/>
        <v/>
      </c>
      <c r="CK49" s="1" t="str">
        <f t="shared" si="21"/>
        <v/>
      </c>
      <c r="CL49" s="1" t="str">
        <f t="shared" si="22"/>
        <v/>
      </c>
      <c r="CM49" s="1" t="str">
        <f t="shared" si="23"/>
        <v/>
      </c>
      <c r="CN49" s="1" t="str">
        <f t="shared" si="24"/>
        <v/>
      </c>
      <c r="CO49" s="1" t="str">
        <f t="shared" si="25"/>
        <v/>
      </c>
      <c r="CP49" s="1" t="str">
        <f t="shared" si="26"/>
        <v/>
      </c>
      <c r="CQ49" s="1" t="str">
        <f t="shared" si="27"/>
        <v/>
      </c>
      <c r="CR49" s="1" t="str">
        <f t="shared" si="28"/>
        <v/>
      </c>
      <c r="CS49" s="1" t="str">
        <f t="shared" si="29"/>
        <v/>
      </c>
      <c r="CT49" s="1" t="str">
        <f t="shared" si="30"/>
        <v/>
      </c>
      <c r="CU49" s="1" t="str">
        <f t="shared" si="31"/>
        <v/>
      </c>
      <c r="CV49" s="1" t="str">
        <f t="shared" si="32"/>
        <v/>
      </c>
      <c r="CW49" s="1" t="str">
        <f t="shared" si="33"/>
        <v/>
      </c>
      <c r="CX49" s="1" t="str">
        <f t="shared" si="34"/>
        <v/>
      </c>
      <c r="CY49" s="1" t="str">
        <f t="shared" si="35"/>
        <v/>
      </c>
      <c r="CZ49" s="1" t="str">
        <f t="shared" si="36"/>
        <v/>
      </c>
      <c r="DA49" s="1" t="str">
        <f t="shared" si="37"/>
        <v/>
      </c>
      <c r="DB49" s="1" t="str">
        <f t="shared" si="38"/>
        <v/>
      </c>
      <c r="DC49" s="1" t="str">
        <f t="shared" si="39"/>
        <v/>
      </c>
      <c r="DD49" s="1" t="str">
        <f t="shared" si="40"/>
        <v/>
      </c>
      <c r="DE49" s="1" t="str">
        <f t="shared" si="41"/>
        <v/>
      </c>
      <c r="DF49" s="1" t="str">
        <f t="shared" si="42"/>
        <v>G.add_edge('40','41',r =2.6)</v>
      </c>
      <c r="DG49" s="1" t="str">
        <f t="shared" si="43"/>
        <v/>
      </c>
      <c r="DH49" s="1" t="str">
        <f t="shared" si="44"/>
        <v/>
      </c>
      <c r="DI49" s="1" t="str">
        <f t="shared" si="45"/>
        <v/>
      </c>
      <c r="DJ49" s="1" t="str">
        <f t="shared" si="46"/>
        <v/>
      </c>
      <c r="DK49" s="1" t="str">
        <f t="shared" si="47"/>
        <v/>
      </c>
      <c r="DL49" s="1" t="str">
        <f t="shared" si="48"/>
        <v/>
      </c>
      <c r="DM49" s="1" t="str">
        <f t="shared" si="49"/>
        <v/>
      </c>
      <c r="DN49" s="1" t="str">
        <f t="shared" si="50"/>
        <v/>
      </c>
      <c r="DO49" s="1" t="str">
        <f t="shared" si="51"/>
        <v/>
      </c>
      <c r="DP49" s="1" t="str">
        <f t="shared" si="52"/>
        <v/>
      </c>
      <c r="DQ49" s="1" t="str">
        <f t="shared" si="53"/>
        <v/>
      </c>
      <c r="DR49" s="1" t="str">
        <f t="shared" si="54"/>
        <v/>
      </c>
      <c r="DS49" s="1" t="str">
        <f t="shared" si="55"/>
        <v/>
      </c>
      <c r="DT49" s="1" t="str">
        <f t="shared" si="56"/>
        <v/>
      </c>
      <c r="DU49" s="1" t="str">
        <f t="shared" si="57"/>
        <v/>
      </c>
      <c r="DV49" s="1" t="str">
        <f t="shared" si="58"/>
        <v/>
      </c>
      <c r="DW49" s="1" t="str">
        <f t="shared" si="59"/>
        <v/>
      </c>
    </row>
    <row r="50" spans="2:127" x14ac:dyDescent="0.2">
      <c r="B50" s="1">
        <f t="shared" si="62"/>
        <v>42</v>
      </c>
      <c r="C50" s="1" t="s">
        <v>43</v>
      </c>
      <c r="D50" s="1">
        <v>263</v>
      </c>
      <c r="E50" s="1">
        <v>521</v>
      </c>
      <c r="F50" s="1" t="str">
        <f t="shared" si="1"/>
        <v>'42':(263,521),</v>
      </c>
      <c r="G50" s="1" t="str">
        <f t="shared" si="60"/>
        <v>'y',</v>
      </c>
      <c r="H50" s="1" t="str">
        <f t="shared" si="2"/>
        <v>'42',</v>
      </c>
      <c r="I50" s="1" t="s">
        <v>5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>
        <v>6.1</v>
      </c>
      <c r="AZ50" s="4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1" t="str">
        <f t="shared" si="61"/>
        <v/>
      </c>
      <c r="BS50" s="1" t="str">
        <f t="shared" si="3"/>
        <v/>
      </c>
      <c r="BT50" s="1" t="str">
        <f t="shared" si="4"/>
        <v/>
      </c>
      <c r="BU50" s="1" t="str">
        <f t="shared" si="5"/>
        <v/>
      </c>
      <c r="BV50" s="1" t="str">
        <f t="shared" si="6"/>
        <v/>
      </c>
      <c r="BW50" s="1" t="str">
        <f t="shared" si="7"/>
        <v/>
      </c>
      <c r="BX50" s="1" t="str">
        <f t="shared" si="8"/>
        <v/>
      </c>
      <c r="BY50" s="1" t="str">
        <f t="shared" si="9"/>
        <v/>
      </c>
      <c r="BZ50" s="1" t="str">
        <f t="shared" si="10"/>
        <v/>
      </c>
      <c r="CA50" s="1" t="str">
        <f t="shared" si="11"/>
        <v/>
      </c>
      <c r="CB50" s="1" t="str">
        <f t="shared" si="12"/>
        <v/>
      </c>
      <c r="CC50" s="1" t="str">
        <f t="shared" si="13"/>
        <v/>
      </c>
      <c r="CD50" s="1" t="str">
        <f t="shared" si="14"/>
        <v/>
      </c>
      <c r="CE50" s="1" t="str">
        <f t="shared" si="15"/>
        <v/>
      </c>
      <c r="CF50" s="1" t="str">
        <f t="shared" si="16"/>
        <v/>
      </c>
      <c r="CG50" s="1" t="str">
        <f t="shared" si="17"/>
        <v/>
      </c>
      <c r="CH50" s="1" t="str">
        <f t="shared" si="18"/>
        <v/>
      </c>
      <c r="CI50" s="1" t="str">
        <f t="shared" si="19"/>
        <v/>
      </c>
      <c r="CJ50" s="1" t="str">
        <f t="shared" si="20"/>
        <v/>
      </c>
      <c r="CK50" s="1" t="str">
        <f t="shared" si="21"/>
        <v/>
      </c>
      <c r="CL50" s="1" t="str">
        <f t="shared" si="22"/>
        <v/>
      </c>
      <c r="CM50" s="1" t="str">
        <f t="shared" si="23"/>
        <v/>
      </c>
      <c r="CN50" s="1" t="str">
        <f t="shared" si="24"/>
        <v/>
      </c>
      <c r="CO50" s="1" t="str">
        <f t="shared" si="25"/>
        <v/>
      </c>
      <c r="CP50" s="1" t="str">
        <f t="shared" si="26"/>
        <v/>
      </c>
      <c r="CQ50" s="1" t="str">
        <f t="shared" si="27"/>
        <v/>
      </c>
      <c r="CR50" s="1" t="str">
        <f t="shared" si="28"/>
        <v/>
      </c>
      <c r="CS50" s="1" t="str">
        <f t="shared" si="29"/>
        <v/>
      </c>
      <c r="CT50" s="1" t="str">
        <f t="shared" si="30"/>
        <v/>
      </c>
      <c r="CU50" s="1" t="str">
        <f t="shared" si="31"/>
        <v/>
      </c>
      <c r="CV50" s="1" t="str">
        <f t="shared" si="32"/>
        <v/>
      </c>
      <c r="CW50" s="1" t="str">
        <f t="shared" si="33"/>
        <v/>
      </c>
      <c r="CX50" s="1" t="str">
        <f t="shared" si="34"/>
        <v/>
      </c>
      <c r="CY50" s="1" t="str">
        <f t="shared" si="35"/>
        <v/>
      </c>
      <c r="CZ50" s="1" t="str">
        <f t="shared" si="36"/>
        <v/>
      </c>
      <c r="DA50" s="1" t="str">
        <f t="shared" si="37"/>
        <v/>
      </c>
      <c r="DB50" s="1" t="str">
        <f t="shared" si="38"/>
        <v/>
      </c>
      <c r="DC50" s="1" t="str">
        <f t="shared" si="39"/>
        <v/>
      </c>
      <c r="DD50" s="1" t="str">
        <f t="shared" si="40"/>
        <v/>
      </c>
      <c r="DE50" s="1" t="str">
        <f t="shared" si="41"/>
        <v/>
      </c>
      <c r="DF50" s="1" t="str">
        <f t="shared" si="42"/>
        <v/>
      </c>
      <c r="DG50" s="1" t="str">
        <f t="shared" si="43"/>
        <v>G.add_edge('41','42',r =6.1)</v>
      </c>
      <c r="DH50" s="1" t="str">
        <f t="shared" si="44"/>
        <v/>
      </c>
      <c r="DI50" s="1" t="str">
        <f t="shared" si="45"/>
        <v/>
      </c>
      <c r="DJ50" s="1" t="str">
        <f t="shared" si="46"/>
        <v/>
      </c>
      <c r="DK50" s="1" t="str">
        <f t="shared" si="47"/>
        <v/>
      </c>
      <c r="DL50" s="1" t="str">
        <f t="shared" si="48"/>
        <v/>
      </c>
      <c r="DM50" s="1" t="str">
        <f t="shared" si="49"/>
        <v/>
      </c>
      <c r="DN50" s="1" t="str">
        <f t="shared" si="50"/>
        <v/>
      </c>
      <c r="DO50" s="1" t="str">
        <f t="shared" si="51"/>
        <v/>
      </c>
      <c r="DP50" s="1" t="str">
        <f t="shared" si="52"/>
        <v/>
      </c>
      <c r="DQ50" s="1" t="str">
        <f t="shared" si="53"/>
        <v/>
      </c>
      <c r="DR50" s="1" t="str">
        <f t="shared" si="54"/>
        <v/>
      </c>
      <c r="DS50" s="1" t="str">
        <f t="shared" si="55"/>
        <v/>
      </c>
      <c r="DT50" s="1" t="str">
        <f t="shared" si="56"/>
        <v/>
      </c>
      <c r="DU50" s="1" t="str">
        <f t="shared" si="57"/>
        <v/>
      </c>
      <c r="DV50" s="1" t="str">
        <f t="shared" si="58"/>
        <v/>
      </c>
      <c r="DW50" s="1" t="str">
        <f t="shared" si="59"/>
        <v/>
      </c>
    </row>
    <row r="51" spans="2:127" x14ac:dyDescent="0.2">
      <c r="B51" s="1">
        <f t="shared" si="62"/>
        <v>43</v>
      </c>
      <c r="D51" s="1">
        <v>258</v>
      </c>
      <c r="E51" s="1">
        <v>445</v>
      </c>
      <c r="F51" s="1" t="str">
        <f t="shared" si="1"/>
        <v>'43':(258,445),</v>
      </c>
      <c r="G51" s="1" t="str">
        <f t="shared" si="60"/>
        <v>'b',</v>
      </c>
      <c r="H51" s="1" t="str">
        <f t="shared" si="2"/>
        <v>'43',</v>
      </c>
      <c r="I51" s="1" t="s">
        <v>10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>
        <v>3.1</v>
      </c>
      <c r="AZ51" s="3"/>
      <c r="BA51" s="4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1" t="str">
        <f t="shared" si="61"/>
        <v/>
      </c>
      <c r="BS51" s="1" t="str">
        <f t="shared" si="3"/>
        <v/>
      </c>
      <c r="BT51" s="1" t="str">
        <f t="shared" si="4"/>
        <v/>
      </c>
      <c r="BU51" s="1" t="str">
        <f t="shared" si="5"/>
        <v/>
      </c>
      <c r="BV51" s="1" t="str">
        <f t="shared" si="6"/>
        <v/>
      </c>
      <c r="BW51" s="1" t="str">
        <f t="shared" si="7"/>
        <v/>
      </c>
      <c r="BX51" s="1" t="str">
        <f t="shared" si="8"/>
        <v/>
      </c>
      <c r="BY51" s="1" t="str">
        <f t="shared" si="9"/>
        <v/>
      </c>
      <c r="BZ51" s="1" t="str">
        <f t="shared" si="10"/>
        <v/>
      </c>
      <c r="CA51" s="1" t="str">
        <f t="shared" si="11"/>
        <v/>
      </c>
      <c r="CB51" s="1" t="str">
        <f t="shared" si="12"/>
        <v/>
      </c>
      <c r="CC51" s="1" t="str">
        <f t="shared" si="13"/>
        <v/>
      </c>
      <c r="CD51" s="1" t="str">
        <f t="shared" si="14"/>
        <v/>
      </c>
      <c r="CE51" s="1" t="str">
        <f t="shared" si="15"/>
        <v/>
      </c>
      <c r="CF51" s="1" t="str">
        <f t="shared" si="16"/>
        <v/>
      </c>
      <c r="CG51" s="1" t="str">
        <f t="shared" si="17"/>
        <v/>
      </c>
      <c r="CH51" s="1" t="str">
        <f t="shared" si="18"/>
        <v/>
      </c>
      <c r="CI51" s="1" t="str">
        <f t="shared" si="19"/>
        <v/>
      </c>
      <c r="CJ51" s="1" t="str">
        <f t="shared" si="20"/>
        <v/>
      </c>
      <c r="CK51" s="1" t="str">
        <f t="shared" si="21"/>
        <v/>
      </c>
      <c r="CL51" s="1" t="str">
        <f t="shared" si="22"/>
        <v/>
      </c>
      <c r="CM51" s="1" t="str">
        <f t="shared" si="23"/>
        <v/>
      </c>
      <c r="CN51" s="1" t="str">
        <f t="shared" si="24"/>
        <v/>
      </c>
      <c r="CO51" s="1" t="str">
        <f t="shared" si="25"/>
        <v/>
      </c>
      <c r="CP51" s="1" t="str">
        <f t="shared" si="26"/>
        <v/>
      </c>
      <c r="CQ51" s="1" t="str">
        <f t="shared" si="27"/>
        <v/>
      </c>
      <c r="CR51" s="1" t="str">
        <f t="shared" si="28"/>
        <v/>
      </c>
      <c r="CS51" s="1" t="str">
        <f t="shared" si="29"/>
        <v/>
      </c>
      <c r="CT51" s="1" t="str">
        <f t="shared" si="30"/>
        <v/>
      </c>
      <c r="CU51" s="1" t="str">
        <f t="shared" si="31"/>
        <v/>
      </c>
      <c r="CV51" s="1" t="str">
        <f t="shared" si="32"/>
        <v/>
      </c>
      <c r="CW51" s="1" t="str">
        <f t="shared" si="33"/>
        <v/>
      </c>
      <c r="CX51" s="1" t="str">
        <f t="shared" si="34"/>
        <v/>
      </c>
      <c r="CY51" s="1" t="str">
        <f t="shared" si="35"/>
        <v/>
      </c>
      <c r="CZ51" s="1" t="str">
        <f t="shared" si="36"/>
        <v/>
      </c>
      <c r="DA51" s="1" t="str">
        <f t="shared" si="37"/>
        <v/>
      </c>
      <c r="DB51" s="1" t="str">
        <f t="shared" si="38"/>
        <v/>
      </c>
      <c r="DC51" s="1" t="str">
        <f t="shared" si="39"/>
        <v/>
      </c>
      <c r="DD51" s="1" t="str">
        <f t="shared" si="40"/>
        <v/>
      </c>
      <c r="DE51" s="1" t="str">
        <f t="shared" si="41"/>
        <v/>
      </c>
      <c r="DF51" s="1" t="str">
        <f t="shared" si="42"/>
        <v/>
      </c>
      <c r="DG51" s="1" t="str">
        <f t="shared" si="43"/>
        <v>G.add_edge('41','43',r =3.1)</v>
      </c>
      <c r="DH51" s="1" t="str">
        <f t="shared" si="44"/>
        <v/>
      </c>
      <c r="DI51" s="1" t="str">
        <f t="shared" si="45"/>
        <v/>
      </c>
      <c r="DJ51" s="1" t="str">
        <f t="shared" si="46"/>
        <v/>
      </c>
      <c r="DK51" s="1" t="str">
        <f t="shared" si="47"/>
        <v/>
      </c>
      <c r="DL51" s="1" t="str">
        <f t="shared" si="48"/>
        <v/>
      </c>
      <c r="DM51" s="1" t="str">
        <f t="shared" si="49"/>
        <v/>
      </c>
      <c r="DN51" s="1" t="str">
        <f t="shared" si="50"/>
        <v/>
      </c>
      <c r="DO51" s="1" t="str">
        <f t="shared" si="51"/>
        <v/>
      </c>
      <c r="DP51" s="1" t="str">
        <f t="shared" si="52"/>
        <v/>
      </c>
      <c r="DQ51" s="1" t="str">
        <f t="shared" si="53"/>
        <v/>
      </c>
      <c r="DR51" s="1" t="str">
        <f t="shared" si="54"/>
        <v/>
      </c>
      <c r="DS51" s="1" t="str">
        <f t="shared" si="55"/>
        <v/>
      </c>
      <c r="DT51" s="1" t="str">
        <f t="shared" si="56"/>
        <v/>
      </c>
      <c r="DU51" s="1" t="str">
        <f t="shared" si="57"/>
        <v/>
      </c>
      <c r="DV51" s="1" t="str">
        <f t="shared" si="58"/>
        <v/>
      </c>
      <c r="DW51" s="1" t="str">
        <f t="shared" si="59"/>
        <v/>
      </c>
    </row>
    <row r="52" spans="2:127" x14ac:dyDescent="0.2">
      <c r="B52" s="1">
        <f t="shared" si="62"/>
        <v>44</v>
      </c>
      <c r="C52" s="1" t="s">
        <v>44</v>
      </c>
      <c r="D52" s="1">
        <v>280</v>
      </c>
      <c r="E52" s="1">
        <v>505</v>
      </c>
      <c r="F52" s="1" t="str">
        <f t="shared" si="1"/>
        <v>'44':(280,505),</v>
      </c>
      <c r="G52" s="1" t="str">
        <f t="shared" si="60"/>
        <v>'y',</v>
      </c>
      <c r="H52" s="1" t="str">
        <f t="shared" si="2"/>
        <v>'44',</v>
      </c>
      <c r="I52" s="1" t="s">
        <v>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>
        <v>5.9</v>
      </c>
      <c r="BB52" s="4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1" t="str">
        <f t="shared" si="61"/>
        <v/>
      </c>
      <c r="BS52" s="1" t="str">
        <f t="shared" si="3"/>
        <v/>
      </c>
      <c r="BT52" s="1" t="str">
        <f t="shared" si="4"/>
        <v/>
      </c>
      <c r="BU52" s="1" t="str">
        <f t="shared" si="5"/>
        <v/>
      </c>
      <c r="BV52" s="1" t="str">
        <f t="shared" si="6"/>
        <v/>
      </c>
      <c r="BW52" s="1" t="str">
        <f t="shared" si="7"/>
        <v/>
      </c>
      <c r="BX52" s="1" t="str">
        <f t="shared" si="8"/>
        <v/>
      </c>
      <c r="BY52" s="1" t="str">
        <f t="shared" si="9"/>
        <v/>
      </c>
      <c r="BZ52" s="1" t="str">
        <f t="shared" si="10"/>
        <v/>
      </c>
      <c r="CA52" s="1" t="str">
        <f t="shared" si="11"/>
        <v/>
      </c>
      <c r="CB52" s="1" t="str">
        <f t="shared" si="12"/>
        <v/>
      </c>
      <c r="CC52" s="1" t="str">
        <f t="shared" si="13"/>
        <v/>
      </c>
      <c r="CD52" s="1" t="str">
        <f t="shared" si="14"/>
        <v/>
      </c>
      <c r="CE52" s="1" t="str">
        <f t="shared" si="15"/>
        <v/>
      </c>
      <c r="CF52" s="1" t="str">
        <f t="shared" si="16"/>
        <v/>
      </c>
      <c r="CG52" s="1" t="str">
        <f t="shared" si="17"/>
        <v/>
      </c>
      <c r="CH52" s="1" t="str">
        <f t="shared" si="18"/>
        <v/>
      </c>
      <c r="CI52" s="1" t="str">
        <f t="shared" si="19"/>
        <v/>
      </c>
      <c r="CJ52" s="1" t="str">
        <f t="shared" si="20"/>
        <v/>
      </c>
      <c r="CK52" s="1" t="str">
        <f t="shared" si="21"/>
        <v/>
      </c>
      <c r="CL52" s="1" t="str">
        <f t="shared" si="22"/>
        <v/>
      </c>
      <c r="CM52" s="1" t="str">
        <f t="shared" si="23"/>
        <v/>
      </c>
      <c r="CN52" s="1" t="str">
        <f t="shared" si="24"/>
        <v/>
      </c>
      <c r="CO52" s="1" t="str">
        <f t="shared" si="25"/>
        <v/>
      </c>
      <c r="CP52" s="1" t="str">
        <f t="shared" si="26"/>
        <v/>
      </c>
      <c r="CQ52" s="1" t="str">
        <f t="shared" si="27"/>
        <v/>
      </c>
      <c r="CR52" s="1" t="str">
        <f t="shared" si="28"/>
        <v/>
      </c>
      <c r="CS52" s="1" t="str">
        <f t="shared" si="29"/>
        <v/>
      </c>
      <c r="CT52" s="1" t="str">
        <f t="shared" si="30"/>
        <v/>
      </c>
      <c r="CU52" s="1" t="str">
        <f t="shared" si="31"/>
        <v/>
      </c>
      <c r="CV52" s="1" t="str">
        <f t="shared" si="32"/>
        <v/>
      </c>
      <c r="CW52" s="1" t="str">
        <f t="shared" si="33"/>
        <v/>
      </c>
      <c r="CX52" s="1" t="str">
        <f t="shared" si="34"/>
        <v/>
      </c>
      <c r="CY52" s="1" t="str">
        <f t="shared" si="35"/>
        <v/>
      </c>
      <c r="CZ52" s="1" t="str">
        <f t="shared" si="36"/>
        <v/>
      </c>
      <c r="DA52" s="1" t="str">
        <f t="shared" si="37"/>
        <v/>
      </c>
      <c r="DB52" s="1" t="str">
        <f t="shared" si="38"/>
        <v/>
      </c>
      <c r="DC52" s="1" t="str">
        <f t="shared" si="39"/>
        <v/>
      </c>
      <c r="DD52" s="1" t="str">
        <f t="shared" si="40"/>
        <v/>
      </c>
      <c r="DE52" s="1" t="str">
        <f t="shared" si="41"/>
        <v/>
      </c>
      <c r="DF52" s="1" t="str">
        <f t="shared" si="42"/>
        <v/>
      </c>
      <c r="DG52" s="1" t="str">
        <f t="shared" si="43"/>
        <v/>
      </c>
      <c r="DH52" s="1" t="str">
        <f t="shared" si="44"/>
        <v/>
      </c>
      <c r="DI52" s="1" t="str">
        <f t="shared" si="45"/>
        <v>G.add_edge('43','44',r =5.9)</v>
      </c>
      <c r="DJ52" s="1" t="str">
        <f t="shared" si="46"/>
        <v/>
      </c>
      <c r="DK52" s="1" t="str">
        <f t="shared" si="47"/>
        <v/>
      </c>
      <c r="DL52" s="1" t="str">
        <f t="shared" si="48"/>
        <v/>
      </c>
      <c r="DM52" s="1" t="str">
        <f t="shared" si="49"/>
        <v/>
      </c>
      <c r="DN52" s="1" t="str">
        <f t="shared" si="50"/>
        <v/>
      </c>
      <c r="DO52" s="1" t="str">
        <f t="shared" si="51"/>
        <v/>
      </c>
      <c r="DP52" s="1" t="str">
        <f t="shared" si="52"/>
        <v/>
      </c>
      <c r="DQ52" s="1" t="str">
        <f t="shared" si="53"/>
        <v/>
      </c>
      <c r="DR52" s="1" t="str">
        <f t="shared" si="54"/>
        <v/>
      </c>
      <c r="DS52" s="1" t="str">
        <f t="shared" si="55"/>
        <v/>
      </c>
      <c r="DT52" s="1" t="str">
        <f t="shared" si="56"/>
        <v/>
      </c>
      <c r="DU52" s="1" t="str">
        <f t="shared" si="57"/>
        <v/>
      </c>
      <c r="DV52" s="1" t="str">
        <f t="shared" si="58"/>
        <v/>
      </c>
      <c r="DW52" s="1" t="str">
        <f t="shared" si="59"/>
        <v/>
      </c>
    </row>
    <row r="53" spans="2:127" x14ac:dyDescent="0.2">
      <c r="B53" s="1">
        <f t="shared" si="62"/>
        <v>45</v>
      </c>
      <c r="C53" s="1" t="s">
        <v>45</v>
      </c>
      <c r="D53" s="1">
        <v>288</v>
      </c>
      <c r="E53" s="1">
        <v>429</v>
      </c>
      <c r="F53" s="1" t="str">
        <f t="shared" si="1"/>
        <v>'45':(288,429),</v>
      </c>
      <c r="G53" s="1" t="str">
        <f t="shared" si="60"/>
        <v>'b',</v>
      </c>
      <c r="H53" s="1" t="str">
        <f t="shared" si="2"/>
        <v>'45',</v>
      </c>
      <c r="I53" s="1" t="s">
        <v>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>
        <v>3.1</v>
      </c>
      <c r="BB53" s="3"/>
      <c r="BC53" s="4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1" t="str">
        <f t="shared" si="61"/>
        <v/>
      </c>
      <c r="BS53" s="1" t="str">
        <f t="shared" si="3"/>
        <v/>
      </c>
      <c r="BT53" s="1" t="str">
        <f t="shared" si="4"/>
        <v/>
      </c>
      <c r="BU53" s="1" t="str">
        <f t="shared" si="5"/>
        <v/>
      </c>
      <c r="BV53" s="1" t="str">
        <f t="shared" si="6"/>
        <v/>
      </c>
      <c r="BW53" s="1" t="str">
        <f t="shared" si="7"/>
        <v/>
      </c>
      <c r="BX53" s="1" t="str">
        <f t="shared" si="8"/>
        <v/>
      </c>
      <c r="BY53" s="1" t="str">
        <f t="shared" si="9"/>
        <v/>
      </c>
      <c r="BZ53" s="1" t="str">
        <f t="shared" si="10"/>
        <v/>
      </c>
      <c r="CA53" s="1" t="str">
        <f t="shared" si="11"/>
        <v/>
      </c>
      <c r="CB53" s="1" t="str">
        <f t="shared" si="12"/>
        <v/>
      </c>
      <c r="CC53" s="1" t="str">
        <f t="shared" si="13"/>
        <v/>
      </c>
      <c r="CD53" s="1" t="str">
        <f t="shared" si="14"/>
        <v/>
      </c>
      <c r="CE53" s="1" t="str">
        <f t="shared" si="15"/>
        <v/>
      </c>
      <c r="CF53" s="1" t="str">
        <f t="shared" si="16"/>
        <v/>
      </c>
      <c r="CG53" s="1" t="str">
        <f t="shared" si="17"/>
        <v/>
      </c>
      <c r="CH53" s="1" t="str">
        <f t="shared" si="18"/>
        <v/>
      </c>
      <c r="CI53" s="1" t="str">
        <f t="shared" si="19"/>
        <v/>
      </c>
      <c r="CJ53" s="1" t="str">
        <f t="shared" si="20"/>
        <v/>
      </c>
      <c r="CK53" s="1" t="str">
        <f t="shared" si="21"/>
        <v/>
      </c>
      <c r="CL53" s="1" t="str">
        <f t="shared" si="22"/>
        <v/>
      </c>
      <c r="CM53" s="1" t="str">
        <f t="shared" si="23"/>
        <v/>
      </c>
      <c r="CN53" s="1" t="str">
        <f t="shared" si="24"/>
        <v/>
      </c>
      <c r="CO53" s="1" t="str">
        <f t="shared" si="25"/>
        <v/>
      </c>
      <c r="CP53" s="1" t="str">
        <f t="shared" si="26"/>
        <v/>
      </c>
      <c r="CQ53" s="1" t="str">
        <f t="shared" si="27"/>
        <v/>
      </c>
      <c r="CR53" s="1" t="str">
        <f t="shared" si="28"/>
        <v/>
      </c>
      <c r="CS53" s="1" t="str">
        <f t="shared" si="29"/>
        <v/>
      </c>
      <c r="CT53" s="1" t="str">
        <f t="shared" si="30"/>
        <v/>
      </c>
      <c r="CU53" s="1" t="str">
        <f t="shared" si="31"/>
        <v/>
      </c>
      <c r="CV53" s="1" t="str">
        <f t="shared" si="32"/>
        <v/>
      </c>
      <c r="CW53" s="1" t="str">
        <f t="shared" si="33"/>
        <v/>
      </c>
      <c r="CX53" s="1" t="str">
        <f t="shared" si="34"/>
        <v/>
      </c>
      <c r="CY53" s="1" t="str">
        <f t="shared" si="35"/>
        <v/>
      </c>
      <c r="CZ53" s="1" t="str">
        <f t="shared" si="36"/>
        <v/>
      </c>
      <c r="DA53" s="1" t="str">
        <f t="shared" si="37"/>
        <v/>
      </c>
      <c r="DB53" s="1" t="str">
        <f t="shared" si="38"/>
        <v/>
      </c>
      <c r="DC53" s="1" t="str">
        <f t="shared" si="39"/>
        <v/>
      </c>
      <c r="DD53" s="1" t="str">
        <f t="shared" si="40"/>
        <v/>
      </c>
      <c r="DE53" s="1" t="str">
        <f t="shared" si="41"/>
        <v/>
      </c>
      <c r="DF53" s="1" t="str">
        <f t="shared" si="42"/>
        <v/>
      </c>
      <c r="DG53" s="1" t="str">
        <f t="shared" si="43"/>
        <v/>
      </c>
      <c r="DH53" s="1" t="str">
        <f t="shared" si="44"/>
        <v/>
      </c>
      <c r="DI53" s="1" t="str">
        <f t="shared" si="45"/>
        <v>G.add_edge('43','45',r =3.1)</v>
      </c>
      <c r="DJ53" s="1" t="str">
        <f t="shared" si="46"/>
        <v/>
      </c>
      <c r="DK53" s="1" t="str">
        <f t="shared" si="47"/>
        <v/>
      </c>
      <c r="DL53" s="1" t="str">
        <f t="shared" si="48"/>
        <v/>
      </c>
      <c r="DM53" s="1" t="str">
        <f t="shared" si="49"/>
        <v/>
      </c>
      <c r="DN53" s="1" t="str">
        <f t="shared" si="50"/>
        <v/>
      </c>
      <c r="DO53" s="1" t="str">
        <f t="shared" si="51"/>
        <v/>
      </c>
      <c r="DP53" s="1" t="str">
        <f t="shared" si="52"/>
        <v/>
      </c>
      <c r="DQ53" s="1" t="str">
        <f t="shared" si="53"/>
        <v/>
      </c>
      <c r="DR53" s="1" t="str">
        <f t="shared" si="54"/>
        <v/>
      </c>
      <c r="DS53" s="1" t="str">
        <f t="shared" si="55"/>
        <v/>
      </c>
      <c r="DT53" s="1" t="str">
        <f t="shared" si="56"/>
        <v/>
      </c>
      <c r="DU53" s="1" t="str">
        <f t="shared" si="57"/>
        <v/>
      </c>
      <c r="DV53" s="1" t="str">
        <f t="shared" si="58"/>
        <v/>
      </c>
      <c r="DW53" s="1" t="str">
        <f t="shared" si="59"/>
        <v/>
      </c>
    </row>
    <row r="54" spans="2:127" x14ac:dyDescent="0.2">
      <c r="B54" s="1">
        <f t="shared" si="62"/>
        <v>46</v>
      </c>
      <c r="C54" s="1" t="s">
        <v>46</v>
      </c>
      <c r="D54" s="1">
        <v>358</v>
      </c>
      <c r="E54" s="1">
        <v>468</v>
      </c>
      <c r="F54" s="1" t="str">
        <f t="shared" si="1"/>
        <v>'46':(358,468),</v>
      </c>
      <c r="G54" s="1" t="str">
        <f t="shared" si="60"/>
        <v>'y',</v>
      </c>
      <c r="H54" s="1" t="str">
        <f t="shared" si="2"/>
        <v>'46',</v>
      </c>
      <c r="I54" s="1" t="s">
        <v>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>
        <v>8.1999999999999993</v>
      </c>
      <c r="BD54" s="4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1" t="str">
        <f t="shared" si="61"/>
        <v/>
      </c>
      <c r="BS54" s="1" t="str">
        <f t="shared" si="3"/>
        <v/>
      </c>
      <c r="BT54" s="1" t="str">
        <f t="shared" si="4"/>
        <v/>
      </c>
      <c r="BU54" s="1" t="str">
        <f t="shared" si="5"/>
        <v/>
      </c>
      <c r="BV54" s="1" t="str">
        <f t="shared" si="6"/>
        <v/>
      </c>
      <c r="BW54" s="1" t="str">
        <f t="shared" si="7"/>
        <v/>
      </c>
      <c r="BX54" s="1" t="str">
        <f t="shared" si="8"/>
        <v/>
      </c>
      <c r="BY54" s="1" t="str">
        <f t="shared" si="9"/>
        <v/>
      </c>
      <c r="BZ54" s="1" t="str">
        <f t="shared" si="10"/>
        <v/>
      </c>
      <c r="CA54" s="1" t="str">
        <f t="shared" si="11"/>
        <v/>
      </c>
      <c r="CB54" s="1" t="str">
        <f t="shared" si="12"/>
        <v/>
      </c>
      <c r="CC54" s="1" t="str">
        <f t="shared" si="13"/>
        <v/>
      </c>
      <c r="CD54" s="1" t="str">
        <f t="shared" si="14"/>
        <v/>
      </c>
      <c r="CE54" s="1" t="str">
        <f t="shared" si="15"/>
        <v/>
      </c>
      <c r="CF54" s="1" t="str">
        <f t="shared" si="16"/>
        <v/>
      </c>
      <c r="CG54" s="1" t="str">
        <f t="shared" si="17"/>
        <v/>
      </c>
      <c r="CH54" s="1" t="str">
        <f t="shared" si="18"/>
        <v/>
      </c>
      <c r="CI54" s="1" t="str">
        <f t="shared" si="19"/>
        <v/>
      </c>
      <c r="CJ54" s="1" t="str">
        <f t="shared" si="20"/>
        <v/>
      </c>
      <c r="CK54" s="1" t="str">
        <f t="shared" si="21"/>
        <v/>
      </c>
      <c r="CL54" s="1" t="str">
        <f t="shared" si="22"/>
        <v/>
      </c>
      <c r="CM54" s="1" t="str">
        <f t="shared" si="23"/>
        <v/>
      </c>
      <c r="CN54" s="1" t="str">
        <f t="shared" si="24"/>
        <v/>
      </c>
      <c r="CO54" s="1" t="str">
        <f t="shared" si="25"/>
        <v/>
      </c>
      <c r="CP54" s="1" t="str">
        <f t="shared" si="26"/>
        <v/>
      </c>
      <c r="CQ54" s="1" t="str">
        <f t="shared" si="27"/>
        <v/>
      </c>
      <c r="CR54" s="1" t="str">
        <f t="shared" si="28"/>
        <v/>
      </c>
      <c r="CS54" s="1" t="str">
        <f t="shared" si="29"/>
        <v/>
      </c>
      <c r="CT54" s="1" t="str">
        <f t="shared" si="30"/>
        <v/>
      </c>
      <c r="CU54" s="1" t="str">
        <f t="shared" si="31"/>
        <v/>
      </c>
      <c r="CV54" s="1" t="str">
        <f t="shared" si="32"/>
        <v/>
      </c>
      <c r="CW54" s="1" t="str">
        <f t="shared" si="33"/>
        <v/>
      </c>
      <c r="CX54" s="1" t="str">
        <f t="shared" si="34"/>
        <v/>
      </c>
      <c r="CY54" s="1" t="str">
        <f t="shared" si="35"/>
        <v/>
      </c>
      <c r="CZ54" s="1" t="str">
        <f t="shared" si="36"/>
        <v/>
      </c>
      <c r="DA54" s="1" t="str">
        <f t="shared" si="37"/>
        <v/>
      </c>
      <c r="DB54" s="1" t="str">
        <f t="shared" si="38"/>
        <v/>
      </c>
      <c r="DC54" s="1" t="str">
        <f t="shared" si="39"/>
        <v/>
      </c>
      <c r="DD54" s="1" t="str">
        <f t="shared" si="40"/>
        <v/>
      </c>
      <c r="DE54" s="1" t="str">
        <f t="shared" si="41"/>
        <v/>
      </c>
      <c r="DF54" s="1" t="str">
        <f t="shared" si="42"/>
        <v/>
      </c>
      <c r="DG54" s="1" t="str">
        <f t="shared" si="43"/>
        <v/>
      </c>
      <c r="DH54" s="1" t="str">
        <f t="shared" si="44"/>
        <v/>
      </c>
      <c r="DI54" s="1" t="str">
        <f t="shared" si="45"/>
        <v/>
      </c>
      <c r="DJ54" s="1" t="str">
        <f t="shared" si="46"/>
        <v/>
      </c>
      <c r="DK54" s="1" t="str">
        <f t="shared" si="47"/>
        <v>G.add_edge('45','46',r =8.2)</v>
      </c>
      <c r="DL54" s="1" t="str">
        <f t="shared" si="48"/>
        <v/>
      </c>
      <c r="DM54" s="1" t="str">
        <f t="shared" si="49"/>
        <v/>
      </c>
      <c r="DN54" s="1" t="str">
        <f t="shared" si="50"/>
        <v/>
      </c>
      <c r="DO54" s="1" t="str">
        <f t="shared" si="51"/>
        <v/>
      </c>
      <c r="DP54" s="1" t="str">
        <f t="shared" si="52"/>
        <v/>
      </c>
      <c r="DQ54" s="1" t="str">
        <f t="shared" si="53"/>
        <v/>
      </c>
      <c r="DR54" s="1" t="str">
        <f t="shared" si="54"/>
        <v/>
      </c>
      <c r="DS54" s="1" t="str">
        <f t="shared" si="55"/>
        <v/>
      </c>
      <c r="DT54" s="1" t="str">
        <f t="shared" si="56"/>
        <v/>
      </c>
      <c r="DU54" s="1" t="str">
        <f t="shared" si="57"/>
        <v/>
      </c>
      <c r="DV54" s="1" t="str">
        <f t="shared" si="58"/>
        <v/>
      </c>
      <c r="DW54" s="1" t="str">
        <f t="shared" si="59"/>
        <v/>
      </c>
    </row>
    <row r="55" spans="2:127" x14ac:dyDescent="0.2">
      <c r="B55" s="1">
        <f t="shared" si="62"/>
        <v>47</v>
      </c>
      <c r="D55" s="1">
        <v>221</v>
      </c>
      <c r="E55" s="1">
        <v>445</v>
      </c>
      <c r="F55" s="1" t="str">
        <f t="shared" si="1"/>
        <v>'47':(221,445),</v>
      </c>
      <c r="G55" s="1" t="str">
        <f t="shared" si="60"/>
        <v>'b',</v>
      </c>
      <c r="H55" s="1" t="str">
        <f t="shared" si="2"/>
        <v>'47',</v>
      </c>
      <c r="I55" s="1" t="s">
        <v>10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>
        <v>2</v>
      </c>
      <c r="AY55" s="3">
        <v>1.7</v>
      </c>
      <c r="AZ55" s="3"/>
      <c r="BA55" s="3"/>
      <c r="BB55" s="3"/>
      <c r="BC55" s="3"/>
      <c r="BD55" s="3"/>
      <c r="BE55" s="4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1" t="str">
        <f t="shared" si="61"/>
        <v/>
      </c>
      <c r="BS55" s="1" t="str">
        <f t="shared" si="3"/>
        <v/>
      </c>
      <c r="BT55" s="1" t="str">
        <f t="shared" si="4"/>
        <v/>
      </c>
      <c r="BU55" s="1" t="str">
        <f t="shared" si="5"/>
        <v/>
      </c>
      <c r="BV55" s="1" t="str">
        <f t="shared" si="6"/>
        <v/>
      </c>
      <c r="BW55" s="1" t="str">
        <f t="shared" si="7"/>
        <v/>
      </c>
      <c r="BX55" s="1" t="str">
        <f t="shared" si="8"/>
        <v/>
      </c>
      <c r="BY55" s="1" t="str">
        <f t="shared" si="9"/>
        <v/>
      </c>
      <c r="BZ55" s="1" t="str">
        <f t="shared" si="10"/>
        <v/>
      </c>
      <c r="CA55" s="1" t="str">
        <f t="shared" si="11"/>
        <v/>
      </c>
      <c r="CB55" s="1" t="str">
        <f t="shared" si="12"/>
        <v/>
      </c>
      <c r="CC55" s="1" t="str">
        <f t="shared" si="13"/>
        <v/>
      </c>
      <c r="CD55" s="1" t="str">
        <f t="shared" si="14"/>
        <v/>
      </c>
      <c r="CE55" s="1" t="str">
        <f t="shared" si="15"/>
        <v/>
      </c>
      <c r="CF55" s="1" t="str">
        <f t="shared" si="16"/>
        <v/>
      </c>
      <c r="CG55" s="1" t="str">
        <f t="shared" si="17"/>
        <v/>
      </c>
      <c r="CH55" s="1" t="str">
        <f t="shared" si="18"/>
        <v/>
      </c>
      <c r="CI55" s="1" t="str">
        <f t="shared" si="19"/>
        <v/>
      </c>
      <c r="CJ55" s="1" t="str">
        <f t="shared" si="20"/>
        <v/>
      </c>
      <c r="CK55" s="1" t="str">
        <f t="shared" si="21"/>
        <v/>
      </c>
      <c r="CL55" s="1" t="str">
        <f t="shared" si="22"/>
        <v/>
      </c>
      <c r="CM55" s="1" t="str">
        <f t="shared" si="23"/>
        <v/>
      </c>
      <c r="CN55" s="1" t="str">
        <f t="shared" si="24"/>
        <v/>
      </c>
      <c r="CO55" s="1" t="str">
        <f t="shared" si="25"/>
        <v/>
      </c>
      <c r="CP55" s="1" t="str">
        <f t="shared" si="26"/>
        <v/>
      </c>
      <c r="CQ55" s="1" t="str">
        <f t="shared" si="27"/>
        <v/>
      </c>
      <c r="CR55" s="1" t="str">
        <f t="shared" si="28"/>
        <v/>
      </c>
      <c r="CS55" s="1" t="str">
        <f t="shared" si="29"/>
        <v/>
      </c>
      <c r="CT55" s="1" t="str">
        <f t="shared" si="30"/>
        <v/>
      </c>
      <c r="CU55" s="1" t="str">
        <f t="shared" si="31"/>
        <v/>
      </c>
      <c r="CV55" s="1" t="str">
        <f t="shared" si="32"/>
        <v/>
      </c>
      <c r="CW55" s="1" t="str">
        <f t="shared" si="33"/>
        <v/>
      </c>
      <c r="CX55" s="1" t="str">
        <f t="shared" si="34"/>
        <v/>
      </c>
      <c r="CY55" s="1" t="str">
        <f t="shared" si="35"/>
        <v/>
      </c>
      <c r="CZ55" s="1" t="str">
        <f t="shared" si="36"/>
        <v/>
      </c>
      <c r="DA55" s="1" t="str">
        <f t="shared" si="37"/>
        <v/>
      </c>
      <c r="DB55" s="1" t="str">
        <f t="shared" si="38"/>
        <v/>
      </c>
      <c r="DC55" s="1" t="str">
        <f t="shared" si="39"/>
        <v/>
      </c>
      <c r="DD55" s="1" t="str">
        <f t="shared" si="40"/>
        <v/>
      </c>
      <c r="DE55" s="1" t="str">
        <f t="shared" si="41"/>
        <v/>
      </c>
      <c r="DF55" s="1" t="str">
        <f t="shared" si="42"/>
        <v>G.add_edge('40','47',r =2)</v>
      </c>
      <c r="DG55" s="1" t="str">
        <f t="shared" si="43"/>
        <v>G.add_edge('41','47',r =1.7)</v>
      </c>
      <c r="DH55" s="1" t="str">
        <f t="shared" si="44"/>
        <v/>
      </c>
      <c r="DI55" s="1" t="str">
        <f t="shared" si="45"/>
        <v/>
      </c>
      <c r="DJ55" s="1" t="str">
        <f t="shared" si="46"/>
        <v/>
      </c>
      <c r="DK55" s="1" t="str">
        <f t="shared" si="47"/>
        <v/>
      </c>
      <c r="DL55" s="1" t="str">
        <f t="shared" si="48"/>
        <v/>
      </c>
      <c r="DM55" s="1" t="str">
        <f t="shared" si="49"/>
        <v/>
      </c>
      <c r="DN55" s="1" t="str">
        <f t="shared" si="50"/>
        <v/>
      </c>
      <c r="DO55" s="1" t="str">
        <f t="shared" si="51"/>
        <v/>
      </c>
      <c r="DP55" s="1" t="str">
        <f t="shared" si="52"/>
        <v/>
      </c>
      <c r="DQ55" s="1" t="str">
        <f t="shared" si="53"/>
        <v/>
      </c>
      <c r="DR55" s="1" t="str">
        <f t="shared" si="54"/>
        <v/>
      </c>
      <c r="DS55" s="1" t="str">
        <f t="shared" si="55"/>
        <v/>
      </c>
      <c r="DT55" s="1" t="str">
        <f t="shared" si="56"/>
        <v/>
      </c>
      <c r="DU55" s="1" t="str">
        <f t="shared" si="57"/>
        <v/>
      </c>
      <c r="DV55" s="1" t="str">
        <f t="shared" si="58"/>
        <v/>
      </c>
      <c r="DW55" s="1" t="str">
        <f t="shared" si="59"/>
        <v/>
      </c>
    </row>
    <row r="56" spans="2:127" x14ac:dyDescent="0.2">
      <c r="B56" s="1">
        <f t="shared" si="62"/>
        <v>48</v>
      </c>
      <c r="C56" s="1" t="s">
        <v>47</v>
      </c>
      <c r="D56" s="1">
        <v>218</v>
      </c>
      <c r="E56" s="1">
        <v>411</v>
      </c>
      <c r="F56" s="1" t="str">
        <f t="shared" si="1"/>
        <v>'48':(218,411),</v>
      </c>
      <c r="G56" s="1" t="str">
        <f t="shared" si="60"/>
        <v>'b',</v>
      </c>
      <c r="H56" s="1" t="str">
        <f t="shared" si="2"/>
        <v>'48',</v>
      </c>
      <c r="I56" s="1" t="s">
        <v>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>
        <v>1.7</v>
      </c>
      <c r="BF56" s="4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1" t="str">
        <f t="shared" si="61"/>
        <v/>
      </c>
      <c r="BS56" s="1" t="str">
        <f t="shared" si="3"/>
        <v/>
      </c>
      <c r="BT56" s="1" t="str">
        <f t="shared" si="4"/>
        <v/>
      </c>
      <c r="BU56" s="1" t="str">
        <f t="shared" si="5"/>
        <v/>
      </c>
      <c r="BV56" s="1" t="str">
        <f t="shared" si="6"/>
        <v/>
      </c>
      <c r="BW56" s="1" t="str">
        <f t="shared" si="7"/>
        <v/>
      </c>
      <c r="BX56" s="1" t="str">
        <f t="shared" si="8"/>
        <v/>
      </c>
      <c r="BY56" s="1" t="str">
        <f t="shared" si="9"/>
        <v/>
      </c>
      <c r="BZ56" s="1" t="str">
        <f t="shared" si="10"/>
        <v/>
      </c>
      <c r="CA56" s="1" t="str">
        <f t="shared" si="11"/>
        <v/>
      </c>
      <c r="CB56" s="1" t="str">
        <f t="shared" si="12"/>
        <v/>
      </c>
      <c r="CC56" s="1" t="str">
        <f t="shared" si="13"/>
        <v/>
      </c>
      <c r="CD56" s="1" t="str">
        <f t="shared" si="14"/>
        <v/>
      </c>
      <c r="CE56" s="1" t="str">
        <f t="shared" si="15"/>
        <v/>
      </c>
      <c r="CF56" s="1" t="str">
        <f t="shared" si="16"/>
        <v/>
      </c>
      <c r="CG56" s="1" t="str">
        <f t="shared" si="17"/>
        <v/>
      </c>
      <c r="CH56" s="1" t="str">
        <f t="shared" si="18"/>
        <v/>
      </c>
      <c r="CI56" s="1" t="str">
        <f t="shared" si="19"/>
        <v/>
      </c>
      <c r="CJ56" s="1" t="str">
        <f t="shared" si="20"/>
        <v/>
      </c>
      <c r="CK56" s="1" t="str">
        <f t="shared" si="21"/>
        <v/>
      </c>
      <c r="CL56" s="1" t="str">
        <f t="shared" si="22"/>
        <v/>
      </c>
      <c r="CM56" s="1" t="str">
        <f t="shared" si="23"/>
        <v/>
      </c>
      <c r="CN56" s="1" t="str">
        <f t="shared" si="24"/>
        <v/>
      </c>
      <c r="CO56" s="1" t="str">
        <f t="shared" si="25"/>
        <v/>
      </c>
      <c r="CP56" s="1" t="str">
        <f t="shared" si="26"/>
        <v/>
      </c>
      <c r="CQ56" s="1" t="str">
        <f t="shared" si="27"/>
        <v/>
      </c>
      <c r="CR56" s="1" t="str">
        <f t="shared" si="28"/>
        <v/>
      </c>
      <c r="CS56" s="1" t="str">
        <f t="shared" si="29"/>
        <v/>
      </c>
      <c r="CT56" s="1" t="str">
        <f t="shared" si="30"/>
        <v/>
      </c>
      <c r="CU56" s="1" t="str">
        <f t="shared" si="31"/>
        <v/>
      </c>
      <c r="CV56" s="1" t="str">
        <f t="shared" si="32"/>
        <v/>
      </c>
      <c r="CW56" s="1" t="str">
        <f t="shared" si="33"/>
        <v/>
      </c>
      <c r="CX56" s="1" t="str">
        <f t="shared" si="34"/>
        <v/>
      </c>
      <c r="CY56" s="1" t="str">
        <f t="shared" si="35"/>
        <v/>
      </c>
      <c r="CZ56" s="1" t="str">
        <f t="shared" si="36"/>
        <v/>
      </c>
      <c r="DA56" s="1" t="str">
        <f t="shared" si="37"/>
        <v/>
      </c>
      <c r="DB56" s="1" t="str">
        <f t="shared" si="38"/>
        <v/>
      </c>
      <c r="DC56" s="1" t="str">
        <f t="shared" si="39"/>
        <v/>
      </c>
      <c r="DD56" s="1" t="str">
        <f t="shared" si="40"/>
        <v/>
      </c>
      <c r="DE56" s="1" t="str">
        <f t="shared" si="41"/>
        <v/>
      </c>
      <c r="DF56" s="1" t="str">
        <f t="shared" si="42"/>
        <v/>
      </c>
      <c r="DG56" s="1" t="str">
        <f t="shared" si="43"/>
        <v/>
      </c>
      <c r="DH56" s="1" t="str">
        <f t="shared" si="44"/>
        <v/>
      </c>
      <c r="DI56" s="1" t="str">
        <f t="shared" si="45"/>
        <v/>
      </c>
      <c r="DJ56" s="1" t="str">
        <f t="shared" si="46"/>
        <v/>
      </c>
      <c r="DK56" s="1" t="str">
        <f t="shared" si="47"/>
        <v/>
      </c>
      <c r="DL56" s="1" t="str">
        <f t="shared" si="48"/>
        <v/>
      </c>
      <c r="DM56" s="1" t="str">
        <f t="shared" si="49"/>
        <v>G.add_edge('47','48',r =1.7)</v>
      </c>
      <c r="DN56" s="1" t="str">
        <f t="shared" si="50"/>
        <v/>
      </c>
      <c r="DO56" s="1" t="str">
        <f t="shared" si="51"/>
        <v/>
      </c>
      <c r="DP56" s="1" t="str">
        <f t="shared" si="52"/>
        <v/>
      </c>
      <c r="DQ56" s="1" t="str">
        <f t="shared" si="53"/>
        <v/>
      </c>
      <c r="DR56" s="1" t="str">
        <f t="shared" si="54"/>
        <v/>
      </c>
      <c r="DS56" s="1" t="str">
        <f t="shared" si="55"/>
        <v/>
      </c>
      <c r="DT56" s="1" t="str">
        <f t="shared" si="56"/>
        <v/>
      </c>
      <c r="DU56" s="1" t="str">
        <f t="shared" si="57"/>
        <v/>
      </c>
      <c r="DV56" s="1" t="str">
        <f t="shared" si="58"/>
        <v/>
      </c>
      <c r="DW56" s="1" t="str">
        <f t="shared" si="59"/>
        <v/>
      </c>
    </row>
    <row r="57" spans="2:127" x14ac:dyDescent="0.2">
      <c r="B57" s="1">
        <f t="shared" si="62"/>
        <v>49</v>
      </c>
      <c r="C57" s="1" t="s">
        <v>48</v>
      </c>
      <c r="D57" s="1">
        <v>212</v>
      </c>
      <c r="E57" s="1">
        <v>387</v>
      </c>
      <c r="F57" s="1" t="str">
        <f t="shared" si="1"/>
        <v>'49':(212,387),</v>
      </c>
      <c r="G57" s="1" t="str">
        <f t="shared" si="60"/>
        <v>'b',</v>
      </c>
      <c r="H57" s="1" t="str">
        <f t="shared" si="2"/>
        <v>'49',</v>
      </c>
      <c r="I57" s="1" t="s">
        <v>7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>
        <v>1.6</v>
      </c>
      <c r="BG57" s="4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1" t="str">
        <f t="shared" si="61"/>
        <v/>
      </c>
      <c r="BS57" s="1" t="str">
        <f t="shared" si="3"/>
        <v/>
      </c>
      <c r="BT57" s="1" t="str">
        <f t="shared" si="4"/>
        <v/>
      </c>
      <c r="BU57" s="1" t="str">
        <f t="shared" si="5"/>
        <v/>
      </c>
      <c r="BV57" s="1" t="str">
        <f t="shared" si="6"/>
        <v/>
      </c>
      <c r="BW57" s="1" t="str">
        <f t="shared" si="7"/>
        <v/>
      </c>
      <c r="BX57" s="1" t="str">
        <f t="shared" si="8"/>
        <v/>
      </c>
      <c r="BY57" s="1" t="str">
        <f t="shared" si="9"/>
        <v/>
      </c>
      <c r="BZ57" s="1" t="str">
        <f t="shared" si="10"/>
        <v/>
      </c>
      <c r="CA57" s="1" t="str">
        <f t="shared" si="11"/>
        <v/>
      </c>
      <c r="CB57" s="1" t="str">
        <f t="shared" si="12"/>
        <v/>
      </c>
      <c r="CC57" s="1" t="str">
        <f t="shared" si="13"/>
        <v/>
      </c>
      <c r="CD57" s="1" t="str">
        <f t="shared" si="14"/>
        <v/>
      </c>
      <c r="CE57" s="1" t="str">
        <f t="shared" si="15"/>
        <v/>
      </c>
      <c r="CF57" s="1" t="str">
        <f t="shared" si="16"/>
        <v/>
      </c>
      <c r="CG57" s="1" t="str">
        <f t="shared" si="17"/>
        <v/>
      </c>
      <c r="CH57" s="1" t="str">
        <f t="shared" si="18"/>
        <v/>
      </c>
      <c r="CI57" s="1" t="str">
        <f t="shared" si="19"/>
        <v/>
      </c>
      <c r="CJ57" s="1" t="str">
        <f t="shared" si="20"/>
        <v/>
      </c>
      <c r="CK57" s="1" t="str">
        <f t="shared" si="21"/>
        <v/>
      </c>
      <c r="CL57" s="1" t="str">
        <f t="shared" si="22"/>
        <v/>
      </c>
      <c r="CM57" s="1" t="str">
        <f t="shared" si="23"/>
        <v/>
      </c>
      <c r="CN57" s="1" t="str">
        <f t="shared" si="24"/>
        <v/>
      </c>
      <c r="CO57" s="1" t="str">
        <f t="shared" si="25"/>
        <v/>
      </c>
      <c r="CP57" s="1" t="str">
        <f t="shared" si="26"/>
        <v/>
      </c>
      <c r="CQ57" s="1" t="str">
        <f t="shared" si="27"/>
        <v/>
      </c>
      <c r="CR57" s="1" t="str">
        <f t="shared" si="28"/>
        <v/>
      </c>
      <c r="CS57" s="1" t="str">
        <f t="shared" si="29"/>
        <v/>
      </c>
      <c r="CT57" s="1" t="str">
        <f t="shared" si="30"/>
        <v/>
      </c>
      <c r="CU57" s="1" t="str">
        <f t="shared" si="31"/>
        <v/>
      </c>
      <c r="CV57" s="1" t="str">
        <f t="shared" si="32"/>
        <v/>
      </c>
      <c r="CW57" s="1" t="str">
        <f t="shared" si="33"/>
        <v/>
      </c>
      <c r="CX57" s="1" t="str">
        <f t="shared" si="34"/>
        <v/>
      </c>
      <c r="CY57" s="1" t="str">
        <f t="shared" si="35"/>
        <v/>
      </c>
      <c r="CZ57" s="1" t="str">
        <f t="shared" si="36"/>
        <v/>
      </c>
      <c r="DA57" s="1" t="str">
        <f t="shared" si="37"/>
        <v/>
      </c>
      <c r="DB57" s="1" t="str">
        <f t="shared" si="38"/>
        <v/>
      </c>
      <c r="DC57" s="1" t="str">
        <f t="shared" si="39"/>
        <v/>
      </c>
      <c r="DD57" s="1" t="str">
        <f t="shared" si="40"/>
        <v/>
      </c>
      <c r="DE57" s="1" t="str">
        <f t="shared" si="41"/>
        <v/>
      </c>
      <c r="DF57" s="1" t="str">
        <f t="shared" si="42"/>
        <v/>
      </c>
      <c r="DG57" s="1" t="str">
        <f t="shared" si="43"/>
        <v/>
      </c>
      <c r="DH57" s="1" t="str">
        <f t="shared" si="44"/>
        <v/>
      </c>
      <c r="DI57" s="1" t="str">
        <f t="shared" si="45"/>
        <v/>
      </c>
      <c r="DJ57" s="1" t="str">
        <f t="shared" si="46"/>
        <v/>
      </c>
      <c r="DK57" s="1" t="str">
        <f t="shared" si="47"/>
        <v/>
      </c>
      <c r="DL57" s="1" t="str">
        <f t="shared" si="48"/>
        <v/>
      </c>
      <c r="DM57" s="1" t="str">
        <f t="shared" si="49"/>
        <v/>
      </c>
      <c r="DN57" s="1" t="str">
        <f t="shared" si="50"/>
        <v>G.add_edge('48','49',r =1.6)</v>
      </c>
      <c r="DO57" s="1" t="str">
        <f t="shared" si="51"/>
        <v/>
      </c>
      <c r="DP57" s="1" t="str">
        <f t="shared" si="52"/>
        <v/>
      </c>
      <c r="DQ57" s="1" t="str">
        <f t="shared" si="53"/>
        <v/>
      </c>
      <c r="DR57" s="1" t="str">
        <f t="shared" si="54"/>
        <v/>
      </c>
      <c r="DS57" s="1" t="str">
        <f t="shared" si="55"/>
        <v/>
      </c>
      <c r="DT57" s="1" t="str">
        <f t="shared" si="56"/>
        <v/>
      </c>
      <c r="DU57" s="1" t="str">
        <f t="shared" si="57"/>
        <v/>
      </c>
      <c r="DV57" s="1" t="str">
        <f t="shared" si="58"/>
        <v/>
      </c>
      <c r="DW57" s="1" t="str">
        <f t="shared" si="59"/>
        <v/>
      </c>
    </row>
    <row r="58" spans="2:127" x14ac:dyDescent="0.2">
      <c r="B58" s="1">
        <f t="shared" si="62"/>
        <v>50</v>
      </c>
      <c r="C58" s="1" t="s">
        <v>49</v>
      </c>
      <c r="D58" s="1">
        <v>198</v>
      </c>
      <c r="E58" s="1">
        <v>369</v>
      </c>
      <c r="F58" s="1" t="str">
        <f t="shared" si="1"/>
        <v>'50':(198,369),</v>
      </c>
      <c r="G58" s="1" t="str">
        <f t="shared" si="60"/>
        <v>'b',</v>
      </c>
      <c r="H58" s="1" t="str">
        <f t="shared" si="2"/>
        <v>'50',</v>
      </c>
      <c r="I58" s="1" t="s">
        <v>7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>
        <v>2.7</v>
      </c>
      <c r="BH58" s="4"/>
      <c r="BI58" s="3"/>
      <c r="BJ58" s="3"/>
      <c r="BK58" s="3"/>
      <c r="BL58" s="3"/>
      <c r="BM58" s="3"/>
      <c r="BN58" s="3"/>
      <c r="BO58" s="3"/>
      <c r="BP58" s="3"/>
      <c r="BQ58" s="3"/>
      <c r="BR58" s="1" t="str">
        <f t="shared" si="61"/>
        <v/>
      </c>
      <c r="BS58" s="1" t="str">
        <f t="shared" si="3"/>
        <v/>
      </c>
      <c r="BT58" s="1" t="str">
        <f t="shared" si="4"/>
        <v/>
      </c>
      <c r="BU58" s="1" t="str">
        <f t="shared" si="5"/>
        <v/>
      </c>
      <c r="BV58" s="1" t="str">
        <f t="shared" si="6"/>
        <v/>
      </c>
      <c r="BW58" s="1" t="str">
        <f t="shared" si="7"/>
        <v/>
      </c>
      <c r="BX58" s="1" t="str">
        <f t="shared" si="8"/>
        <v/>
      </c>
      <c r="BY58" s="1" t="str">
        <f t="shared" si="9"/>
        <v/>
      </c>
      <c r="BZ58" s="1" t="str">
        <f t="shared" si="10"/>
        <v/>
      </c>
      <c r="CA58" s="1" t="str">
        <f t="shared" si="11"/>
        <v/>
      </c>
      <c r="CB58" s="1" t="str">
        <f t="shared" si="12"/>
        <v/>
      </c>
      <c r="CC58" s="1" t="str">
        <f t="shared" si="13"/>
        <v/>
      </c>
      <c r="CD58" s="1" t="str">
        <f t="shared" si="14"/>
        <v/>
      </c>
      <c r="CE58" s="1" t="str">
        <f t="shared" si="15"/>
        <v/>
      </c>
      <c r="CF58" s="1" t="str">
        <f t="shared" si="16"/>
        <v/>
      </c>
      <c r="CG58" s="1" t="str">
        <f t="shared" si="17"/>
        <v/>
      </c>
      <c r="CH58" s="1" t="str">
        <f t="shared" si="18"/>
        <v/>
      </c>
      <c r="CI58" s="1" t="str">
        <f t="shared" si="19"/>
        <v/>
      </c>
      <c r="CJ58" s="1" t="str">
        <f t="shared" si="20"/>
        <v/>
      </c>
      <c r="CK58" s="1" t="str">
        <f t="shared" si="21"/>
        <v/>
      </c>
      <c r="CL58" s="1" t="str">
        <f t="shared" si="22"/>
        <v/>
      </c>
      <c r="CM58" s="1" t="str">
        <f t="shared" si="23"/>
        <v/>
      </c>
      <c r="CN58" s="1" t="str">
        <f t="shared" si="24"/>
        <v/>
      </c>
      <c r="CO58" s="1" t="str">
        <f t="shared" si="25"/>
        <v/>
      </c>
      <c r="CP58" s="1" t="str">
        <f t="shared" si="26"/>
        <v/>
      </c>
      <c r="CQ58" s="1" t="str">
        <f t="shared" si="27"/>
        <v/>
      </c>
      <c r="CR58" s="1" t="str">
        <f t="shared" si="28"/>
        <v/>
      </c>
      <c r="CS58" s="1" t="str">
        <f t="shared" si="29"/>
        <v/>
      </c>
      <c r="CT58" s="1" t="str">
        <f t="shared" si="30"/>
        <v/>
      </c>
      <c r="CU58" s="1" t="str">
        <f t="shared" si="31"/>
        <v/>
      </c>
      <c r="CV58" s="1" t="str">
        <f t="shared" si="32"/>
        <v/>
      </c>
      <c r="CW58" s="1" t="str">
        <f t="shared" si="33"/>
        <v/>
      </c>
      <c r="CX58" s="1" t="str">
        <f t="shared" si="34"/>
        <v/>
      </c>
      <c r="CY58" s="1" t="str">
        <f t="shared" si="35"/>
        <v/>
      </c>
      <c r="CZ58" s="1" t="str">
        <f t="shared" si="36"/>
        <v/>
      </c>
      <c r="DA58" s="1" t="str">
        <f t="shared" si="37"/>
        <v/>
      </c>
      <c r="DB58" s="1" t="str">
        <f t="shared" si="38"/>
        <v/>
      </c>
      <c r="DC58" s="1" t="str">
        <f t="shared" si="39"/>
        <v/>
      </c>
      <c r="DD58" s="1" t="str">
        <f t="shared" si="40"/>
        <v/>
      </c>
      <c r="DE58" s="1" t="str">
        <f t="shared" si="41"/>
        <v/>
      </c>
      <c r="DF58" s="1" t="str">
        <f t="shared" si="42"/>
        <v/>
      </c>
      <c r="DG58" s="1" t="str">
        <f t="shared" si="43"/>
        <v/>
      </c>
      <c r="DH58" s="1" t="str">
        <f t="shared" si="44"/>
        <v/>
      </c>
      <c r="DI58" s="1" t="str">
        <f t="shared" si="45"/>
        <v/>
      </c>
      <c r="DJ58" s="1" t="str">
        <f t="shared" si="46"/>
        <v/>
      </c>
      <c r="DK58" s="1" t="str">
        <f t="shared" si="47"/>
        <v/>
      </c>
      <c r="DL58" s="1" t="str">
        <f t="shared" si="48"/>
        <v/>
      </c>
      <c r="DM58" s="1" t="str">
        <f t="shared" si="49"/>
        <v/>
      </c>
      <c r="DN58" s="1" t="str">
        <f t="shared" si="50"/>
        <v/>
      </c>
      <c r="DO58" s="1" t="str">
        <f t="shared" si="51"/>
        <v>G.add_edge('49','50',r =2.7)</v>
      </c>
      <c r="DP58" s="1" t="str">
        <f t="shared" si="52"/>
        <v/>
      </c>
      <c r="DQ58" s="1" t="str">
        <f t="shared" si="53"/>
        <v/>
      </c>
      <c r="DR58" s="1" t="str">
        <f t="shared" si="54"/>
        <v/>
      </c>
      <c r="DS58" s="1" t="str">
        <f t="shared" si="55"/>
        <v/>
      </c>
      <c r="DT58" s="1" t="str">
        <f t="shared" si="56"/>
        <v/>
      </c>
      <c r="DU58" s="1" t="str">
        <f t="shared" si="57"/>
        <v/>
      </c>
      <c r="DV58" s="1" t="str">
        <f t="shared" si="58"/>
        <v/>
      </c>
      <c r="DW58" s="1" t="str">
        <f t="shared" si="59"/>
        <v/>
      </c>
    </row>
    <row r="59" spans="2:127" x14ac:dyDescent="0.2">
      <c r="B59" s="1">
        <f t="shared" si="62"/>
        <v>51</v>
      </c>
      <c r="D59" s="1">
        <v>236</v>
      </c>
      <c r="E59" s="1">
        <v>408</v>
      </c>
      <c r="F59" s="1" t="str">
        <f t="shared" si="1"/>
        <v>'51':(236,408),</v>
      </c>
      <c r="G59" s="1" t="str">
        <f t="shared" si="60"/>
        <v>'b',</v>
      </c>
      <c r="H59" s="1" t="str">
        <f t="shared" si="2"/>
        <v>'51',</v>
      </c>
      <c r="I59" s="1" t="s">
        <v>10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>
        <v>2</v>
      </c>
      <c r="BG59" s="3"/>
      <c r="BH59" s="3"/>
      <c r="BI59" s="4"/>
      <c r="BJ59" s="3"/>
      <c r="BK59" s="3"/>
      <c r="BL59" s="3"/>
      <c r="BM59" s="3"/>
      <c r="BN59" s="3"/>
      <c r="BO59" s="3"/>
      <c r="BP59" s="3"/>
      <c r="BQ59" s="3"/>
      <c r="BR59" s="1" t="str">
        <f t="shared" si="61"/>
        <v/>
      </c>
      <c r="BS59" s="1" t="str">
        <f t="shared" si="3"/>
        <v/>
      </c>
      <c r="BT59" s="1" t="str">
        <f t="shared" si="4"/>
        <v/>
      </c>
      <c r="BU59" s="1" t="str">
        <f t="shared" si="5"/>
        <v/>
      </c>
      <c r="BV59" s="1" t="str">
        <f t="shared" si="6"/>
        <v/>
      </c>
      <c r="BW59" s="1" t="str">
        <f t="shared" si="7"/>
        <v/>
      </c>
      <c r="BX59" s="1" t="str">
        <f t="shared" si="8"/>
        <v/>
      </c>
      <c r="BY59" s="1" t="str">
        <f t="shared" si="9"/>
        <v/>
      </c>
      <c r="BZ59" s="1" t="str">
        <f t="shared" si="10"/>
        <v/>
      </c>
      <c r="CA59" s="1" t="str">
        <f t="shared" si="11"/>
        <v/>
      </c>
      <c r="CB59" s="1" t="str">
        <f t="shared" si="12"/>
        <v/>
      </c>
      <c r="CC59" s="1" t="str">
        <f t="shared" si="13"/>
        <v/>
      </c>
      <c r="CD59" s="1" t="str">
        <f t="shared" si="14"/>
        <v/>
      </c>
      <c r="CE59" s="1" t="str">
        <f t="shared" si="15"/>
        <v/>
      </c>
      <c r="CF59" s="1" t="str">
        <f t="shared" si="16"/>
        <v/>
      </c>
      <c r="CG59" s="1" t="str">
        <f t="shared" si="17"/>
        <v/>
      </c>
      <c r="CH59" s="1" t="str">
        <f t="shared" si="18"/>
        <v/>
      </c>
      <c r="CI59" s="1" t="str">
        <f t="shared" si="19"/>
        <v/>
      </c>
      <c r="CJ59" s="1" t="str">
        <f t="shared" si="20"/>
        <v/>
      </c>
      <c r="CK59" s="1" t="str">
        <f t="shared" si="21"/>
        <v/>
      </c>
      <c r="CL59" s="1" t="str">
        <f t="shared" si="22"/>
        <v/>
      </c>
      <c r="CM59" s="1" t="str">
        <f t="shared" si="23"/>
        <v/>
      </c>
      <c r="CN59" s="1" t="str">
        <f t="shared" si="24"/>
        <v/>
      </c>
      <c r="CO59" s="1" t="str">
        <f t="shared" si="25"/>
        <v/>
      </c>
      <c r="CP59" s="1" t="str">
        <f t="shared" si="26"/>
        <v/>
      </c>
      <c r="CQ59" s="1" t="str">
        <f t="shared" si="27"/>
        <v/>
      </c>
      <c r="CR59" s="1" t="str">
        <f t="shared" si="28"/>
        <v/>
      </c>
      <c r="CS59" s="1" t="str">
        <f t="shared" si="29"/>
        <v/>
      </c>
      <c r="CT59" s="1" t="str">
        <f t="shared" si="30"/>
        <v/>
      </c>
      <c r="CU59" s="1" t="str">
        <f t="shared" si="31"/>
        <v/>
      </c>
      <c r="CV59" s="1" t="str">
        <f t="shared" si="32"/>
        <v/>
      </c>
      <c r="CW59" s="1" t="str">
        <f t="shared" si="33"/>
        <v/>
      </c>
      <c r="CX59" s="1" t="str">
        <f t="shared" si="34"/>
        <v/>
      </c>
      <c r="CY59" s="1" t="str">
        <f t="shared" si="35"/>
        <v/>
      </c>
      <c r="CZ59" s="1" t="str">
        <f t="shared" si="36"/>
        <v/>
      </c>
      <c r="DA59" s="1" t="str">
        <f t="shared" si="37"/>
        <v/>
      </c>
      <c r="DB59" s="1" t="str">
        <f t="shared" si="38"/>
        <v/>
      </c>
      <c r="DC59" s="1" t="str">
        <f t="shared" si="39"/>
        <v/>
      </c>
      <c r="DD59" s="1" t="str">
        <f t="shared" si="40"/>
        <v/>
      </c>
      <c r="DE59" s="1" t="str">
        <f t="shared" si="41"/>
        <v/>
      </c>
      <c r="DF59" s="1" t="str">
        <f t="shared" si="42"/>
        <v/>
      </c>
      <c r="DG59" s="1" t="str">
        <f t="shared" si="43"/>
        <v/>
      </c>
      <c r="DH59" s="1" t="str">
        <f t="shared" si="44"/>
        <v/>
      </c>
      <c r="DI59" s="1" t="str">
        <f t="shared" si="45"/>
        <v/>
      </c>
      <c r="DJ59" s="1" t="str">
        <f t="shared" si="46"/>
        <v/>
      </c>
      <c r="DK59" s="1" t="str">
        <f t="shared" si="47"/>
        <v/>
      </c>
      <c r="DL59" s="1" t="str">
        <f t="shared" si="48"/>
        <v/>
      </c>
      <c r="DM59" s="1" t="str">
        <f t="shared" si="49"/>
        <v/>
      </c>
      <c r="DN59" s="1" t="str">
        <f t="shared" si="50"/>
        <v>G.add_edge('48','51',r =2)</v>
      </c>
      <c r="DO59" s="1" t="str">
        <f t="shared" si="51"/>
        <v/>
      </c>
      <c r="DP59" s="1" t="str">
        <f t="shared" si="52"/>
        <v/>
      </c>
      <c r="DQ59" s="1" t="str">
        <f t="shared" si="53"/>
        <v/>
      </c>
      <c r="DR59" s="1" t="str">
        <f t="shared" si="54"/>
        <v/>
      </c>
      <c r="DS59" s="1" t="str">
        <f t="shared" si="55"/>
        <v/>
      </c>
      <c r="DT59" s="1" t="str">
        <f t="shared" si="56"/>
        <v/>
      </c>
      <c r="DU59" s="1" t="str">
        <f t="shared" si="57"/>
        <v/>
      </c>
      <c r="DV59" s="1" t="str">
        <f t="shared" si="58"/>
        <v/>
      </c>
      <c r="DW59" s="1" t="str">
        <f t="shared" si="59"/>
        <v/>
      </c>
    </row>
    <row r="60" spans="2:127" x14ac:dyDescent="0.2">
      <c r="B60" s="1">
        <f t="shared" si="62"/>
        <v>52</v>
      </c>
      <c r="C60" s="1" t="s">
        <v>50</v>
      </c>
      <c r="D60" s="1">
        <v>306</v>
      </c>
      <c r="E60" s="1">
        <v>373</v>
      </c>
      <c r="F60" s="1" t="str">
        <f t="shared" si="1"/>
        <v>'52':(306,373),</v>
      </c>
      <c r="G60" s="1" t="str">
        <f t="shared" si="60"/>
        <v>'b',</v>
      </c>
      <c r="H60" s="1" t="str">
        <f t="shared" si="2"/>
        <v>'52',</v>
      </c>
      <c r="I60" s="1" t="s">
        <v>7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>
        <v>8.1999999999999993</v>
      </c>
      <c r="BJ60" s="4"/>
      <c r="BK60" s="3"/>
      <c r="BL60" s="3"/>
      <c r="BM60" s="3"/>
      <c r="BN60" s="3"/>
      <c r="BO60" s="3"/>
      <c r="BP60" s="3"/>
      <c r="BQ60" s="3"/>
      <c r="BR60" s="1" t="str">
        <f t="shared" si="61"/>
        <v/>
      </c>
      <c r="BS60" s="1" t="str">
        <f t="shared" si="3"/>
        <v/>
      </c>
      <c r="BT60" s="1" t="str">
        <f t="shared" si="4"/>
        <v/>
      </c>
      <c r="BU60" s="1" t="str">
        <f t="shared" si="5"/>
        <v/>
      </c>
      <c r="BV60" s="1" t="str">
        <f t="shared" si="6"/>
        <v/>
      </c>
      <c r="BW60" s="1" t="str">
        <f t="shared" si="7"/>
        <v/>
      </c>
      <c r="BX60" s="1" t="str">
        <f t="shared" si="8"/>
        <v/>
      </c>
      <c r="BY60" s="1" t="str">
        <f t="shared" si="9"/>
        <v/>
      </c>
      <c r="BZ60" s="1" t="str">
        <f t="shared" si="10"/>
        <v/>
      </c>
      <c r="CA60" s="1" t="str">
        <f t="shared" si="11"/>
        <v/>
      </c>
      <c r="CB60" s="1" t="str">
        <f t="shared" si="12"/>
        <v/>
      </c>
      <c r="CC60" s="1" t="str">
        <f t="shared" si="13"/>
        <v/>
      </c>
      <c r="CD60" s="1" t="str">
        <f t="shared" si="14"/>
        <v/>
      </c>
      <c r="CE60" s="1" t="str">
        <f t="shared" si="15"/>
        <v/>
      </c>
      <c r="CF60" s="1" t="str">
        <f t="shared" si="16"/>
        <v/>
      </c>
      <c r="CG60" s="1" t="str">
        <f t="shared" si="17"/>
        <v/>
      </c>
      <c r="CH60" s="1" t="str">
        <f t="shared" si="18"/>
        <v/>
      </c>
      <c r="CI60" s="1" t="str">
        <f t="shared" si="19"/>
        <v/>
      </c>
      <c r="CJ60" s="1" t="str">
        <f t="shared" si="20"/>
        <v/>
      </c>
      <c r="CK60" s="1" t="str">
        <f t="shared" si="21"/>
        <v/>
      </c>
      <c r="CL60" s="1" t="str">
        <f t="shared" si="22"/>
        <v/>
      </c>
      <c r="CM60" s="1" t="str">
        <f t="shared" si="23"/>
        <v/>
      </c>
      <c r="CN60" s="1" t="str">
        <f t="shared" si="24"/>
        <v/>
      </c>
      <c r="CO60" s="1" t="str">
        <f t="shared" si="25"/>
        <v/>
      </c>
      <c r="CP60" s="1" t="str">
        <f t="shared" si="26"/>
        <v/>
      </c>
      <c r="CQ60" s="1" t="str">
        <f t="shared" si="27"/>
        <v/>
      </c>
      <c r="CR60" s="1" t="str">
        <f t="shared" si="28"/>
        <v/>
      </c>
      <c r="CS60" s="1" t="str">
        <f t="shared" si="29"/>
        <v/>
      </c>
      <c r="CT60" s="1" t="str">
        <f t="shared" si="30"/>
        <v/>
      </c>
      <c r="CU60" s="1" t="str">
        <f t="shared" si="31"/>
        <v/>
      </c>
      <c r="CV60" s="1" t="str">
        <f t="shared" si="32"/>
        <v/>
      </c>
      <c r="CW60" s="1" t="str">
        <f t="shared" si="33"/>
        <v/>
      </c>
      <c r="CX60" s="1" t="str">
        <f t="shared" si="34"/>
        <v/>
      </c>
      <c r="CY60" s="1" t="str">
        <f t="shared" si="35"/>
        <v/>
      </c>
      <c r="CZ60" s="1" t="str">
        <f t="shared" si="36"/>
        <v/>
      </c>
      <c r="DA60" s="1" t="str">
        <f t="shared" si="37"/>
        <v/>
      </c>
      <c r="DB60" s="1" t="str">
        <f t="shared" si="38"/>
        <v/>
      </c>
      <c r="DC60" s="1" t="str">
        <f t="shared" si="39"/>
        <v/>
      </c>
      <c r="DD60" s="1" t="str">
        <f t="shared" si="40"/>
        <v/>
      </c>
      <c r="DE60" s="1" t="str">
        <f t="shared" si="41"/>
        <v/>
      </c>
      <c r="DF60" s="1" t="str">
        <f t="shared" si="42"/>
        <v/>
      </c>
      <c r="DG60" s="1" t="str">
        <f t="shared" si="43"/>
        <v/>
      </c>
      <c r="DH60" s="1" t="str">
        <f t="shared" si="44"/>
        <v/>
      </c>
      <c r="DI60" s="1" t="str">
        <f t="shared" si="45"/>
        <v/>
      </c>
      <c r="DJ60" s="1" t="str">
        <f t="shared" si="46"/>
        <v/>
      </c>
      <c r="DK60" s="1" t="str">
        <f t="shared" si="47"/>
        <v/>
      </c>
      <c r="DL60" s="1" t="str">
        <f t="shared" si="48"/>
        <v/>
      </c>
      <c r="DM60" s="1" t="str">
        <f t="shared" si="49"/>
        <v/>
      </c>
      <c r="DN60" s="1" t="str">
        <f t="shared" si="50"/>
        <v/>
      </c>
      <c r="DO60" s="1" t="str">
        <f t="shared" si="51"/>
        <v/>
      </c>
      <c r="DP60" s="1" t="str">
        <f t="shared" si="52"/>
        <v/>
      </c>
      <c r="DQ60" s="1" t="str">
        <f t="shared" si="53"/>
        <v>G.add_edge('51','52',r =8.2)</v>
      </c>
      <c r="DR60" s="1" t="str">
        <f t="shared" si="54"/>
        <v/>
      </c>
      <c r="DS60" s="1" t="str">
        <f t="shared" si="55"/>
        <v/>
      </c>
      <c r="DT60" s="1" t="str">
        <f t="shared" si="56"/>
        <v/>
      </c>
      <c r="DU60" s="1" t="str">
        <f t="shared" si="57"/>
        <v/>
      </c>
      <c r="DV60" s="1" t="str">
        <f t="shared" si="58"/>
        <v/>
      </c>
      <c r="DW60" s="1" t="str">
        <f t="shared" si="59"/>
        <v/>
      </c>
    </row>
    <row r="61" spans="2:127" x14ac:dyDescent="0.2">
      <c r="B61" s="1">
        <f t="shared" si="62"/>
        <v>53</v>
      </c>
      <c r="D61" s="1">
        <v>290</v>
      </c>
      <c r="E61" s="1">
        <v>336</v>
      </c>
      <c r="F61" s="1" t="str">
        <f t="shared" si="1"/>
        <v>'53':(290,336),</v>
      </c>
      <c r="G61" s="1" t="str">
        <f t="shared" si="60"/>
        <v>'y',</v>
      </c>
      <c r="H61" s="1" t="str">
        <f t="shared" si="2"/>
        <v>'53',</v>
      </c>
      <c r="I61" s="1" t="s">
        <v>5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>
        <v>6.4</v>
      </c>
      <c r="BK61" s="4"/>
      <c r="BL61" s="3"/>
      <c r="BM61" s="3"/>
      <c r="BN61" s="3"/>
      <c r="BO61" s="3"/>
      <c r="BP61" s="3"/>
      <c r="BQ61" s="3"/>
      <c r="BR61" s="1" t="str">
        <f t="shared" si="61"/>
        <v/>
      </c>
      <c r="BS61" s="1" t="str">
        <f t="shared" si="3"/>
        <v/>
      </c>
      <c r="BT61" s="1" t="str">
        <f t="shared" si="4"/>
        <v/>
      </c>
      <c r="BU61" s="1" t="str">
        <f t="shared" si="5"/>
        <v/>
      </c>
      <c r="BV61" s="1" t="str">
        <f t="shared" si="6"/>
        <v/>
      </c>
      <c r="BW61" s="1" t="str">
        <f t="shared" si="7"/>
        <v/>
      </c>
      <c r="BX61" s="1" t="str">
        <f t="shared" si="8"/>
        <v/>
      </c>
      <c r="BY61" s="1" t="str">
        <f t="shared" si="9"/>
        <v/>
      </c>
      <c r="BZ61" s="1" t="str">
        <f t="shared" si="10"/>
        <v/>
      </c>
      <c r="CA61" s="1" t="str">
        <f t="shared" si="11"/>
        <v/>
      </c>
      <c r="CB61" s="1" t="str">
        <f t="shared" si="12"/>
        <v/>
      </c>
      <c r="CC61" s="1" t="str">
        <f t="shared" si="13"/>
        <v/>
      </c>
      <c r="CD61" s="1" t="str">
        <f t="shared" si="14"/>
        <v/>
      </c>
      <c r="CE61" s="1" t="str">
        <f t="shared" si="15"/>
        <v/>
      </c>
      <c r="CF61" s="1" t="str">
        <f t="shared" si="16"/>
        <v/>
      </c>
      <c r="CG61" s="1" t="str">
        <f t="shared" si="17"/>
        <v/>
      </c>
      <c r="CH61" s="1" t="str">
        <f t="shared" si="18"/>
        <v/>
      </c>
      <c r="CI61" s="1" t="str">
        <f t="shared" si="19"/>
        <v/>
      </c>
      <c r="CJ61" s="1" t="str">
        <f t="shared" si="20"/>
        <v/>
      </c>
      <c r="CK61" s="1" t="str">
        <f t="shared" si="21"/>
        <v/>
      </c>
      <c r="CL61" s="1" t="str">
        <f t="shared" si="22"/>
        <v/>
      </c>
      <c r="CM61" s="1" t="str">
        <f t="shared" si="23"/>
        <v/>
      </c>
      <c r="CN61" s="1" t="str">
        <f t="shared" si="24"/>
        <v/>
      </c>
      <c r="CO61" s="1" t="str">
        <f t="shared" si="25"/>
        <v/>
      </c>
      <c r="CP61" s="1" t="str">
        <f t="shared" si="26"/>
        <v/>
      </c>
      <c r="CQ61" s="1" t="str">
        <f t="shared" si="27"/>
        <v/>
      </c>
      <c r="CR61" s="1" t="str">
        <f t="shared" si="28"/>
        <v/>
      </c>
      <c r="CS61" s="1" t="str">
        <f t="shared" si="29"/>
        <v/>
      </c>
      <c r="CT61" s="1" t="str">
        <f t="shared" si="30"/>
        <v/>
      </c>
      <c r="CU61" s="1" t="str">
        <f t="shared" si="31"/>
        <v/>
      </c>
      <c r="CV61" s="1" t="str">
        <f t="shared" si="32"/>
        <v/>
      </c>
      <c r="CW61" s="1" t="str">
        <f t="shared" si="33"/>
        <v/>
      </c>
      <c r="CX61" s="1" t="str">
        <f t="shared" si="34"/>
        <v/>
      </c>
      <c r="CY61" s="1" t="str">
        <f t="shared" si="35"/>
        <v/>
      </c>
      <c r="CZ61" s="1" t="str">
        <f t="shared" si="36"/>
        <v/>
      </c>
      <c r="DA61" s="1" t="str">
        <f t="shared" si="37"/>
        <v/>
      </c>
      <c r="DB61" s="1" t="str">
        <f t="shared" si="38"/>
        <v/>
      </c>
      <c r="DC61" s="1" t="str">
        <f t="shared" si="39"/>
        <v/>
      </c>
      <c r="DD61" s="1" t="str">
        <f t="shared" si="40"/>
        <v/>
      </c>
      <c r="DE61" s="1" t="str">
        <f t="shared" si="41"/>
        <v/>
      </c>
      <c r="DF61" s="1" t="str">
        <f t="shared" si="42"/>
        <v/>
      </c>
      <c r="DG61" s="1" t="str">
        <f t="shared" si="43"/>
        <v/>
      </c>
      <c r="DH61" s="1" t="str">
        <f t="shared" si="44"/>
        <v/>
      </c>
      <c r="DI61" s="1" t="str">
        <f t="shared" si="45"/>
        <v/>
      </c>
      <c r="DJ61" s="1" t="str">
        <f t="shared" si="46"/>
        <v/>
      </c>
      <c r="DK61" s="1" t="str">
        <f t="shared" si="47"/>
        <v/>
      </c>
      <c r="DL61" s="1" t="str">
        <f t="shared" si="48"/>
        <v/>
      </c>
      <c r="DM61" s="1" t="str">
        <f t="shared" si="49"/>
        <v/>
      </c>
      <c r="DN61" s="1" t="str">
        <f t="shared" si="50"/>
        <v/>
      </c>
      <c r="DO61" s="1" t="str">
        <f t="shared" si="51"/>
        <v/>
      </c>
      <c r="DP61" s="1" t="str">
        <f t="shared" si="52"/>
        <v/>
      </c>
      <c r="DQ61" s="1" t="str">
        <f t="shared" si="53"/>
        <v/>
      </c>
      <c r="DR61" s="1" t="str">
        <f t="shared" si="54"/>
        <v>G.add_edge('52','53',r =6.4)</v>
      </c>
      <c r="DS61" s="1" t="str">
        <f t="shared" si="55"/>
        <v/>
      </c>
      <c r="DT61" s="1" t="str">
        <f t="shared" si="56"/>
        <v/>
      </c>
      <c r="DU61" s="1" t="str">
        <f t="shared" si="57"/>
        <v/>
      </c>
      <c r="DV61" s="1" t="str">
        <f t="shared" si="58"/>
        <v/>
      </c>
      <c r="DW61" s="1" t="str">
        <f t="shared" si="59"/>
        <v/>
      </c>
    </row>
    <row r="62" spans="2:127" x14ac:dyDescent="0.2">
      <c r="B62" s="1">
        <f t="shared" si="62"/>
        <v>54</v>
      </c>
      <c r="C62" s="1" t="s">
        <v>51</v>
      </c>
      <c r="D62" s="1">
        <v>252</v>
      </c>
      <c r="E62" s="1">
        <v>326</v>
      </c>
      <c r="F62" s="1" t="str">
        <f t="shared" si="1"/>
        <v>'54':(252,326),</v>
      </c>
      <c r="G62" s="1" t="str">
        <f t="shared" si="60"/>
        <v>'g',</v>
      </c>
      <c r="H62" s="1" t="str">
        <f t="shared" si="2"/>
        <v>'54',</v>
      </c>
      <c r="I62" s="1" t="s">
        <v>8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>
        <v>3</v>
      </c>
      <c r="BL62" s="4"/>
      <c r="BM62" s="3"/>
      <c r="BN62" s="3"/>
      <c r="BO62" s="3"/>
      <c r="BP62" s="3"/>
      <c r="BQ62" s="3"/>
      <c r="BR62" s="1" t="str">
        <f t="shared" si="61"/>
        <v/>
      </c>
      <c r="BS62" s="1" t="str">
        <f t="shared" si="3"/>
        <v/>
      </c>
      <c r="BT62" s="1" t="str">
        <f t="shared" si="4"/>
        <v/>
      </c>
      <c r="BU62" s="1" t="str">
        <f t="shared" si="5"/>
        <v/>
      </c>
      <c r="BV62" s="1" t="str">
        <f t="shared" si="6"/>
        <v/>
      </c>
      <c r="BW62" s="1" t="str">
        <f t="shared" si="7"/>
        <v/>
      </c>
      <c r="BX62" s="1" t="str">
        <f t="shared" si="8"/>
        <v/>
      </c>
      <c r="BY62" s="1" t="str">
        <f t="shared" si="9"/>
        <v/>
      </c>
      <c r="BZ62" s="1" t="str">
        <f t="shared" si="10"/>
        <v/>
      </c>
      <c r="CA62" s="1" t="str">
        <f t="shared" si="11"/>
        <v/>
      </c>
      <c r="CB62" s="1" t="str">
        <f t="shared" si="12"/>
        <v/>
      </c>
      <c r="CC62" s="1" t="str">
        <f t="shared" si="13"/>
        <v/>
      </c>
      <c r="CD62" s="1" t="str">
        <f t="shared" si="14"/>
        <v/>
      </c>
      <c r="CE62" s="1" t="str">
        <f t="shared" si="15"/>
        <v/>
      </c>
      <c r="CF62" s="1" t="str">
        <f t="shared" si="16"/>
        <v/>
      </c>
      <c r="CG62" s="1" t="str">
        <f t="shared" si="17"/>
        <v/>
      </c>
      <c r="CH62" s="1" t="str">
        <f t="shared" si="18"/>
        <v/>
      </c>
      <c r="CI62" s="1" t="str">
        <f t="shared" si="19"/>
        <v/>
      </c>
      <c r="CJ62" s="1" t="str">
        <f t="shared" si="20"/>
        <v/>
      </c>
      <c r="CK62" s="1" t="str">
        <f t="shared" si="21"/>
        <v/>
      </c>
      <c r="CL62" s="1" t="str">
        <f t="shared" si="22"/>
        <v/>
      </c>
      <c r="CM62" s="1" t="str">
        <f t="shared" si="23"/>
        <v/>
      </c>
      <c r="CN62" s="1" t="str">
        <f t="shared" si="24"/>
        <v/>
      </c>
      <c r="CO62" s="1" t="str">
        <f t="shared" si="25"/>
        <v/>
      </c>
      <c r="CP62" s="1" t="str">
        <f t="shared" si="26"/>
        <v/>
      </c>
      <c r="CQ62" s="1" t="str">
        <f t="shared" si="27"/>
        <v/>
      </c>
      <c r="CR62" s="1" t="str">
        <f t="shared" si="28"/>
        <v/>
      </c>
      <c r="CS62" s="1" t="str">
        <f t="shared" si="29"/>
        <v/>
      </c>
      <c r="CT62" s="1" t="str">
        <f t="shared" si="30"/>
        <v/>
      </c>
      <c r="CU62" s="1" t="str">
        <f t="shared" si="31"/>
        <v/>
      </c>
      <c r="CV62" s="1" t="str">
        <f t="shared" si="32"/>
        <v/>
      </c>
      <c r="CW62" s="1" t="str">
        <f t="shared" si="33"/>
        <v/>
      </c>
      <c r="CX62" s="1" t="str">
        <f t="shared" si="34"/>
        <v/>
      </c>
      <c r="CY62" s="1" t="str">
        <f t="shared" si="35"/>
        <v/>
      </c>
      <c r="CZ62" s="1" t="str">
        <f t="shared" si="36"/>
        <v/>
      </c>
      <c r="DA62" s="1" t="str">
        <f t="shared" si="37"/>
        <v/>
      </c>
      <c r="DB62" s="1" t="str">
        <f t="shared" si="38"/>
        <v/>
      </c>
      <c r="DC62" s="1" t="str">
        <f t="shared" si="39"/>
        <v/>
      </c>
      <c r="DD62" s="1" t="str">
        <f t="shared" si="40"/>
        <v/>
      </c>
      <c r="DE62" s="1" t="str">
        <f t="shared" si="41"/>
        <v/>
      </c>
      <c r="DF62" s="1" t="str">
        <f t="shared" si="42"/>
        <v/>
      </c>
      <c r="DG62" s="1" t="str">
        <f t="shared" si="43"/>
        <v/>
      </c>
      <c r="DH62" s="1" t="str">
        <f t="shared" si="44"/>
        <v/>
      </c>
      <c r="DI62" s="1" t="str">
        <f t="shared" si="45"/>
        <v/>
      </c>
      <c r="DJ62" s="1" t="str">
        <f t="shared" si="46"/>
        <v/>
      </c>
      <c r="DK62" s="1" t="str">
        <f t="shared" si="47"/>
        <v/>
      </c>
      <c r="DL62" s="1" t="str">
        <f t="shared" si="48"/>
        <v/>
      </c>
      <c r="DM62" s="1" t="str">
        <f t="shared" si="49"/>
        <v/>
      </c>
      <c r="DN62" s="1" t="str">
        <f t="shared" si="50"/>
        <v/>
      </c>
      <c r="DO62" s="1" t="str">
        <f t="shared" si="51"/>
        <v/>
      </c>
      <c r="DP62" s="1" t="str">
        <f t="shared" si="52"/>
        <v/>
      </c>
      <c r="DQ62" s="1" t="str">
        <f t="shared" si="53"/>
        <v/>
      </c>
      <c r="DR62" s="1" t="str">
        <f t="shared" si="54"/>
        <v/>
      </c>
      <c r="DS62" s="1" t="str">
        <f t="shared" si="55"/>
        <v>G.add_edge('53','54',r =3)</v>
      </c>
      <c r="DT62" s="1" t="str">
        <f t="shared" si="56"/>
        <v/>
      </c>
      <c r="DU62" s="1" t="str">
        <f t="shared" si="57"/>
        <v/>
      </c>
      <c r="DV62" s="1" t="str">
        <f t="shared" si="58"/>
        <v/>
      </c>
      <c r="DW62" s="1" t="str">
        <f t="shared" si="59"/>
        <v/>
      </c>
    </row>
    <row r="63" spans="2:127" x14ac:dyDescent="0.2">
      <c r="B63" s="1">
        <f t="shared" si="62"/>
        <v>55</v>
      </c>
      <c r="C63" s="1" t="s">
        <v>52</v>
      </c>
      <c r="D63" s="1">
        <v>268</v>
      </c>
      <c r="E63" s="1">
        <v>318</v>
      </c>
      <c r="F63" s="1" t="str">
        <f t="shared" si="1"/>
        <v>'55':(268,318),</v>
      </c>
      <c r="G63" s="1" t="str">
        <f t="shared" si="60"/>
        <v>'y',</v>
      </c>
      <c r="H63" s="1" t="str">
        <f t="shared" si="2"/>
        <v>'55',</v>
      </c>
      <c r="I63" s="1" t="s">
        <v>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>
        <v>12.9</v>
      </c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>
        <v>2.5</v>
      </c>
      <c r="BL63" s="3">
        <v>1.5</v>
      </c>
      <c r="BM63" s="4"/>
      <c r="BN63" s="3"/>
      <c r="BO63" s="3"/>
      <c r="BP63" s="3"/>
      <c r="BQ63" s="3"/>
      <c r="BR63" s="1" t="str">
        <f t="shared" si="61"/>
        <v/>
      </c>
      <c r="BS63" s="1" t="str">
        <f t="shared" si="3"/>
        <v/>
      </c>
      <c r="BT63" s="1" t="str">
        <f t="shared" si="4"/>
        <v/>
      </c>
      <c r="BU63" s="1" t="str">
        <f t="shared" si="5"/>
        <v/>
      </c>
      <c r="BV63" s="1" t="str">
        <f t="shared" si="6"/>
        <v/>
      </c>
      <c r="BW63" s="1" t="str">
        <f t="shared" si="7"/>
        <v/>
      </c>
      <c r="BX63" s="1" t="str">
        <f t="shared" si="8"/>
        <v/>
      </c>
      <c r="BY63" s="1" t="str">
        <f t="shared" si="9"/>
        <v/>
      </c>
      <c r="BZ63" s="1" t="str">
        <f t="shared" si="10"/>
        <v/>
      </c>
      <c r="CA63" s="1" t="str">
        <f t="shared" si="11"/>
        <v/>
      </c>
      <c r="CB63" s="1" t="str">
        <f t="shared" si="12"/>
        <v/>
      </c>
      <c r="CC63" s="1" t="str">
        <f t="shared" si="13"/>
        <v/>
      </c>
      <c r="CD63" s="1" t="str">
        <f t="shared" si="14"/>
        <v/>
      </c>
      <c r="CE63" s="1" t="str">
        <f t="shared" si="15"/>
        <v/>
      </c>
      <c r="CF63" s="1" t="str">
        <f t="shared" si="16"/>
        <v/>
      </c>
      <c r="CG63" s="1" t="str">
        <f t="shared" si="17"/>
        <v/>
      </c>
      <c r="CH63" s="1" t="str">
        <f t="shared" si="18"/>
        <v/>
      </c>
      <c r="CI63" s="1" t="str">
        <f t="shared" si="19"/>
        <v/>
      </c>
      <c r="CJ63" s="1" t="str">
        <f t="shared" si="20"/>
        <v/>
      </c>
      <c r="CK63" s="1" t="str">
        <f t="shared" si="21"/>
        <v/>
      </c>
      <c r="CL63" s="1" t="str">
        <f t="shared" si="22"/>
        <v/>
      </c>
      <c r="CM63" s="1" t="str">
        <f t="shared" si="23"/>
        <v/>
      </c>
      <c r="CN63" s="1" t="str">
        <f t="shared" si="24"/>
        <v/>
      </c>
      <c r="CO63" s="1" t="str">
        <f t="shared" si="25"/>
        <v/>
      </c>
      <c r="CP63" s="1" t="str">
        <f t="shared" si="26"/>
        <v/>
      </c>
      <c r="CQ63" s="1" t="str">
        <f t="shared" si="27"/>
        <v/>
      </c>
      <c r="CR63" s="1" t="str">
        <f t="shared" si="28"/>
        <v/>
      </c>
      <c r="CS63" s="1" t="str">
        <f t="shared" si="29"/>
        <v/>
      </c>
      <c r="CT63" s="1" t="str">
        <f t="shared" si="30"/>
        <v/>
      </c>
      <c r="CU63" s="1" t="str">
        <f t="shared" si="31"/>
        <v>G.add_edge('29','55',r =12.9)</v>
      </c>
      <c r="CV63" s="1" t="str">
        <f t="shared" si="32"/>
        <v/>
      </c>
      <c r="CW63" s="1" t="str">
        <f t="shared" si="33"/>
        <v/>
      </c>
      <c r="CX63" s="1" t="str">
        <f t="shared" si="34"/>
        <v/>
      </c>
      <c r="CY63" s="1" t="str">
        <f t="shared" si="35"/>
        <v/>
      </c>
      <c r="CZ63" s="1" t="str">
        <f t="shared" si="36"/>
        <v/>
      </c>
      <c r="DA63" s="1" t="str">
        <f t="shared" si="37"/>
        <v/>
      </c>
      <c r="DB63" s="1" t="str">
        <f t="shared" si="38"/>
        <v/>
      </c>
      <c r="DC63" s="1" t="str">
        <f t="shared" si="39"/>
        <v/>
      </c>
      <c r="DD63" s="1" t="str">
        <f t="shared" si="40"/>
        <v/>
      </c>
      <c r="DE63" s="1" t="str">
        <f t="shared" si="41"/>
        <v/>
      </c>
      <c r="DF63" s="1" t="str">
        <f t="shared" si="42"/>
        <v/>
      </c>
      <c r="DG63" s="1" t="str">
        <f t="shared" si="43"/>
        <v/>
      </c>
      <c r="DH63" s="1" t="str">
        <f t="shared" si="44"/>
        <v/>
      </c>
      <c r="DI63" s="1" t="str">
        <f t="shared" si="45"/>
        <v/>
      </c>
      <c r="DJ63" s="1" t="str">
        <f t="shared" si="46"/>
        <v/>
      </c>
      <c r="DK63" s="1" t="str">
        <f t="shared" si="47"/>
        <v/>
      </c>
      <c r="DL63" s="1" t="str">
        <f t="shared" si="48"/>
        <v/>
      </c>
      <c r="DM63" s="1" t="str">
        <f t="shared" si="49"/>
        <v/>
      </c>
      <c r="DN63" s="1" t="str">
        <f t="shared" si="50"/>
        <v/>
      </c>
      <c r="DO63" s="1" t="str">
        <f t="shared" si="51"/>
        <v/>
      </c>
      <c r="DP63" s="1" t="str">
        <f t="shared" si="52"/>
        <v/>
      </c>
      <c r="DQ63" s="1" t="str">
        <f t="shared" si="53"/>
        <v/>
      </c>
      <c r="DR63" s="1" t="str">
        <f t="shared" si="54"/>
        <v/>
      </c>
      <c r="DS63" s="1" t="str">
        <f t="shared" si="55"/>
        <v>G.add_edge('53','55',r =2.5)</v>
      </c>
      <c r="DT63" s="1" t="str">
        <f t="shared" si="56"/>
        <v>G.add_edge('54','55',r =1.5)</v>
      </c>
      <c r="DU63" s="1" t="str">
        <f t="shared" si="57"/>
        <v/>
      </c>
      <c r="DV63" s="1" t="str">
        <f t="shared" si="58"/>
        <v/>
      </c>
      <c r="DW63" s="1" t="str">
        <f t="shared" si="59"/>
        <v/>
      </c>
    </row>
    <row r="64" spans="2:127" x14ac:dyDescent="0.2">
      <c r="B64" s="1">
        <f t="shared" si="62"/>
        <v>56</v>
      </c>
      <c r="C64" s="1" t="s">
        <v>53</v>
      </c>
      <c r="D64" s="1">
        <v>280</v>
      </c>
      <c r="E64" s="1">
        <v>264</v>
      </c>
      <c r="F64" s="1" t="str">
        <f t="shared" si="1"/>
        <v>'56':(280,264),</v>
      </c>
      <c r="G64" s="1" t="str">
        <f t="shared" si="60"/>
        <v>'b',</v>
      </c>
      <c r="H64" s="1" t="str">
        <f t="shared" si="2"/>
        <v>'56',</v>
      </c>
      <c r="I64" s="1" t="s">
        <v>7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>
        <v>6.1</v>
      </c>
      <c r="BN64" s="4"/>
      <c r="BO64" s="3"/>
      <c r="BP64" s="3"/>
      <c r="BQ64" s="3"/>
      <c r="BR64" s="1" t="str">
        <f t="shared" si="61"/>
        <v/>
      </c>
      <c r="BS64" s="1" t="str">
        <f t="shared" si="3"/>
        <v/>
      </c>
      <c r="BT64" s="1" t="str">
        <f t="shared" si="4"/>
        <v/>
      </c>
      <c r="BU64" s="1" t="str">
        <f t="shared" si="5"/>
        <v/>
      </c>
      <c r="BV64" s="1" t="str">
        <f t="shared" si="6"/>
        <v/>
      </c>
      <c r="BW64" s="1" t="str">
        <f t="shared" si="7"/>
        <v/>
      </c>
      <c r="BX64" s="1" t="str">
        <f t="shared" si="8"/>
        <v/>
      </c>
      <c r="BY64" s="1" t="str">
        <f t="shared" si="9"/>
        <v/>
      </c>
      <c r="BZ64" s="1" t="str">
        <f t="shared" si="10"/>
        <v/>
      </c>
      <c r="CA64" s="1" t="str">
        <f t="shared" si="11"/>
        <v/>
      </c>
      <c r="CB64" s="1" t="str">
        <f t="shared" si="12"/>
        <v/>
      </c>
      <c r="CC64" s="1" t="str">
        <f t="shared" si="13"/>
        <v/>
      </c>
      <c r="CD64" s="1" t="str">
        <f t="shared" si="14"/>
        <v/>
      </c>
      <c r="CE64" s="1" t="str">
        <f t="shared" si="15"/>
        <v/>
      </c>
      <c r="CF64" s="1" t="str">
        <f t="shared" si="16"/>
        <v/>
      </c>
      <c r="CG64" s="1" t="str">
        <f t="shared" si="17"/>
        <v/>
      </c>
      <c r="CH64" s="1" t="str">
        <f t="shared" si="18"/>
        <v/>
      </c>
      <c r="CI64" s="1" t="str">
        <f t="shared" si="19"/>
        <v/>
      </c>
      <c r="CJ64" s="1" t="str">
        <f t="shared" si="20"/>
        <v/>
      </c>
      <c r="CK64" s="1" t="str">
        <f t="shared" si="21"/>
        <v/>
      </c>
      <c r="CL64" s="1" t="str">
        <f t="shared" si="22"/>
        <v/>
      </c>
      <c r="CM64" s="1" t="str">
        <f t="shared" si="23"/>
        <v/>
      </c>
      <c r="CN64" s="1" t="str">
        <f t="shared" si="24"/>
        <v/>
      </c>
      <c r="CO64" s="1" t="str">
        <f t="shared" si="25"/>
        <v/>
      </c>
      <c r="CP64" s="1" t="str">
        <f t="shared" si="26"/>
        <v/>
      </c>
      <c r="CQ64" s="1" t="str">
        <f t="shared" si="27"/>
        <v/>
      </c>
      <c r="CR64" s="1" t="str">
        <f t="shared" si="28"/>
        <v/>
      </c>
      <c r="CS64" s="1" t="str">
        <f t="shared" si="29"/>
        <v/>
      </c>
      <c r="CT64" s="1" t="str">
        <f t="shared" si="30"/>
        <v/>
      </c>
      <c r="CU64" s="1" t="str">
        <f t="shared" si="31"/>
        <v/>
      </c>
      <c r="CV64" s="1" t="str">
        <f t="shared" si="32"/>
        <v/>
      </c>
      <c r="CW64" s="1" t="str">
        <f t="shared" si="33"/>
        <v/>
      </c>
      <c r="CX64" s="1" t="str">
        <f t="shared" si="34"/>
        <v/>
      </c>
      <c r="CY64" s="1" t="str">
        <f t="shared" si="35"/>
        <v/>
      </c>
      <c r="CZ64" s="1" t="str">
        <f t="shared" si="36"/>
        <v/>
      </c>
      <c r="DA64" s="1" t="str">
        <f t="shared" si="37"/>
        <v/>
      </c>
      <c r="DB64" s="1" t="str">
        <f t="shared" si="38"/>
        <v/>
      </c>
      <c r="DC64" s="1" t="str">
        <f t="shared" si="39"/>
        <v/>
      </c>
      <c r="DD64" s="1" t="str">
        <f t="shared" si="40"/>
        <v/>
      </c>
      <c r="DE64" s="1" t="str">
        <f t="shared" si="41"/>
        <v/>
      </c>
      <c r="DF64" s="1" t="str">
        <f t="shared" si="42"/>
        <v/>
      </c>
      <c r="DG64" s="1" t="str">
        <f t="shared" si="43"/>
        <v/>
      </c>
      <c r="DH64" s="1" t="str">
        <f t="shared" si="44"/>
        <v/>
      </c>
      <c r="DI64" s="1" t="str">
        <f t="shared" si="45"/>
        <v/>
      </c>
      <c r="DJ64" s="1" t="str">
        <f t="shared" si="46"/>
        <v/>
      </c>
      <c r="DK64" s="1" t="str">
        <f t="shared" si="47"/>
        <v/>
      </c>
      <c r="DL64" s="1" t="str">
        <f t="shared" si="48"/>
        <v/>
      </c>
      <c r="DM64" s="1" t="str">
        <f t="shared" si="49"/>
        <v/>
      </c>
      <c r="DN64" s="1" t="str">
        <f t="shared" si="50"/>
        <v/>
      </c>
      <c r="DO64" s="1" t="str">
        <f t="shared" si="51"/>
        <v/>
      </c>
      <c r="DP64" s="1" t="str">
        <f t="shared" si="52"/>
        <v/>
      </c>
      <c r="DQ64" s="1" t="str">
        <f t="shared" si="53"/>
        <v/>
      </c>
      <c r="DR64" s="1" t="str">
        <f t="shared" si="54"/>
        <v/>
      </c>
      <c r="DS64" s="1" t="str">
        <f t="shared" si="55"/>
        <v/>
      </c>
      <c r="DT64" s="1" t="str">
        <f t="shared" si="56"/>
        <v/>
      </c>
      <c r="DU64" s="1" t="str">
        <f t="shared" si="57"/>
        <v>G.add_edge('55','56',r =6.1)</v>
      </c>
      <c r="DV64" s="1" t="str">
        <f t="shared" si="58"/>
        <v/>
      </c>
      <c r="DW64" s="1" t="str">
        <f t="shared" si="59"/>
        <v/>
      </c>
    </row>
    <row r="65" spans="2:127" x14ac:dyDescent="0.2">
      <c r="B65" s="1">
        <v>57</v>
      </c>
      <c r="C65" s="1" t="s">
        <v>54</v>
      </c>
      <c r="D65" s="1">
        <v>240</v>
      </c>
      <c r="E65" s="1">
        <v>321</v>
      </c>
      <c r="F65" s="1" t="str">
        <f t="shared" si="1"/>
        <v>'57':(240,321),</v>
      </c>
      <c r="G65" s="1" t="str">
        <f t="shared" si="60"/>
        <v>'y',</v>
      </c>
      <c r="H65" s="1" t="str">
        <f t="shared" si="2"/>
        <v>'57',</v>
      </c>
      <c r="I65" s="1" t="s">
        <v>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>
        <v>8.5</v>
      </c>
      <c r="BJ65" s="3"/>
      <c r="BK65" s="3"/>
      <c r="BL65" s="3">
        <v>0.5</v>
      </c>
      <c r="BM65" s="3"/>
      <c r="BN65" s="3"/>
      <c r="BO65" s="4"/>
      <c r="BP65" s="3"/>
      <c r="BQ65" s="3"/>
      <c r="BR65" s="1" t="str">
        <f t="shared" si="61"/>
        <v/>
      </c>
      <c r="BS65" s="1" t="str">
        <f t="shared" si="3"/>
        <v/>
      </c>
      <c r="BT65" s="1" t="str">
        <f t="shared" si="4"/>
        <v/>
      </c>
      <c r="BU65" s="1" t="str">
        <f t="shared" si="5"/>
        <v/>
      </c>
      <c r="BV65" s="1" t="str">
        <f t="shared" si="6"/>
        <v/>
      </c>
      <c r="BW65" s="1" t="str">
        <f t="shared" si="7"/>
        <v/>
      </c>
      <c r="BX65" s="1" t="str">
        <f t="shared" si="8"/>
        <v/>
      </c>
      <c r="BY65" s="1" t="str">
        <f t="shared" si="9"/>
        <v/>
      </c>
      <c r="BZ65" s="1" t="str">
        <f t="shared" si="10"/>
        <v/>
      </c>
      <c r="CA65" s="1" t="str">
        <f t="shared" si="11"/>
        <v/>
      </c>
      <c r="CB65" s="1" t="str">
        <f t="shared" si="12"/>
        <v/>
      </c>
      <c r="CC65" s="1" t="str">
        <f t="shared" si="13"/>
        <v/>
      </c>
      <c r="CD65" s="1" t="str">
        <f t="shared" si="14"/>
        <v/>
      </c>
      <c r="CE65" s="1" t="str">
        <f t="shared" si="15"/>
        <v/>
      </c>
      <c r="CF65" s="1" t="str">
        <f t="shared" si="16"/>
        <v/>
      </c>
      <c r="CG65" s="1" t="str">
        <f t="shared" si="17"/>
        <v/>
      </c>
      <c r="CH65" s="1" t="str">
        <f t="shared" si="18"/>
        <v/>
      </c>
      <c r="CI65" s="1" t="str">
        <f t="shared" si="19"/>
        <v/>
      </c>
      <c r="CJ65" s="1" t="str">
        <f t="shared" si="20"/>
        <v/>
      </c>
      <c r="CK65" s="1" t="str">
        <f t="shared" si="21"/>
        <v/>
      </c>
      <c r="CL65" s="1" t="str">
        <f t="shared" si="22"/>
        <v/>
      </c>
      <c r="CM65" s="1" t="str">
        <f t="shared" si="23"/>
        <v/>
      </c>
      <c r="CN65" s="1" t="str">
        <f t="shared" si="24"/>
        <v/>
      </c>
      <c r="CO65" s="1" t="str">
        <f t="shared" si="25"/>
        <v/>
      </c>
      <c r="CP65" s="1" t="str">
        <f t="shared" si="26"/>
        <v/>
      </c>
      <c r="CQ65" s="1" t="str">
        <f t="shared" si="27"/>
        <v/>
      </c>
      <c r="CR65" s="1" t="str">
        <f t="shared" si="28"/>
        <v/>
      </c>
      <c r="CS65" s="1" t="str">
        <f t="shared" si="29"/>
        <v/>
      </c>
      <c r="CT65" s="1" t="str">
        <f t="shared" si="30"/>
        <v/>
      </c>
      <c r="CU65" s="1" t="str">
        <f t="shared" si="31"/>
        <v/>
      </c>
      <c r="CV65" s="1" t="str">
        <f t="shared" si="32"/>
        <v/>
      </c>
      <c r="CW65" s="1" t="str">
        <f t="shared" si="33"/>
        <v/>
      </c>
      <c r="CX65" s="1" t="str">
        <f t="shared" si="34"/>
        <v/>
      </c>
      <c r="CY65" s="1" t="str">
        <f t="shared" si="35"/>
        <v/>
      </c>
      <c r="CZ65" s="1" t="str">
        <f t="shared" si="36"/>
        <v/>
      </c>
      <c r="DA65" s="1" t="str">
        <f t="shared" si="37"/>
        <v/>
      </c>
      <c r="DB65" s="1" t="str">
        <f t="shared" si="38"/>
        <v/>
      </c>
      <c r="DC65" s="1" t="str">
        <f t="shared" si="39"/>
        <v/>
      </c>
      <c r="DD65" s="1" t="str">
        <f t="shared" si="40"/>
        <v/>
      </c>
      <c r="DE65" s="1" t="str">
        <f t="shared" si="41"/>
        <v/>
      </c>
      <c r="DF65" s="1" t="str">
        <f t="shared" si="42"/>
        <v/>
      </c>
      <c r="DG65" s="1" t="str">
        <f t="shared" si="43"/>
        <v/>
      </c>
      <c r="DH65" s="1" t="str">
        <f t="shared" si="44"/>
        <v/>
      </c>
      <c r="DI65" s="1" t="str">
        <f t="shared" si="45"/>
        <v/>
      </c>
      <c r="DJ65" s="1" t="str">
        <f t="shared" si="46"/>
        <v/>
      </c>
      <c r="DK65" s="1" t="str">
        <f t="shared" si="47"/>
        <v/>
      </c>
      <c r="DL65" s="1" t="str">
        <f t="shared" si="48"/>
        <v/>
      </c>
      <c r="DM65" s="1" t="str">
        <f t="shared" si="49"/>
        <v/>
      </c>
      <c r="DN65" s="1" t="str">
        <f t="shared" si="50"/>
        <v/>
      </c>
      <c r="DO65" s="1" t="str">
        <f t="shared" si="51"/>
        <v/>
      </c>
      <c r="DP65" s="1" t="str">
        <f t="shared" si="52"/>
        <v/>
      </c>
      <c r="DQ65" s="1" t="str">
        <f t="shared" si="53"/>
        <v>G.add_edge('51','57',r =8.5)</v>
      </c>
      <c r="DR65" s="1" t="str">
        <f t="shared" si="54"/>
        <v/>
      </c>
      <c r="DS65" s="1" t="str">
        <f t="shared" si="55"/>
        <v/>
      </c>
      <c r="DT65" s="1" t="str">
        <f t="shared" si="56"/>
        <v>G.add_edge('54','57',r =0.5)</v>
      </c>
      <c r="DU65" s="1" t="str">
        <f t="shared" si="57"/>
        <v/>
      </c>
      <c r="DV65" s="1" t="str">
        <f t="shared" si="58"/>
        <v/>
      </c>
      <c r="DW65" s="1" t="str">
        <f t="shared" si="59"/>
        <v/>
      </c>
    </row>
    <row r="66" spans="2:127" x14ac:dyDescent="0.2">
      <c r="B66" s="1">
        <v>58</v>
      </c>
      <c r="C66" s="1" t="s">
        <v>55</v>
      </c>
      <c r="D66" s="1">
        <v>182</v>
      </c>
      <c r="E66" s="1">
        <v>298</v>
      </c>
      <c r="F66" s="1" t="str">
        <f t="shared" si="1"/>
        <v>'58':(182,298),</v>
      </c>
      <c r="G66" s="1" t="str">
        <f t="shared" si="60"/>
        <v>'b',</v>
      </c>
      <c r="H66" s="1" t="str">
        <f t="shared" si="2"/>
        <v>'58',</v>
      </c>
      <c r="I66" s="1" t="s">
        <v>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>
        <v>7.6</v>
      </c>
      <c r="AO66" s="3">
        <v>4.2</v>
      </c>
      <c r="AP66" s="3"/>
      <c r="AQ66" s="3">
        <v>11.9</v>
      </c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>
        <v>7.6</v>
      </c>
      <c r="BP66" s="4"/>
      <c r="BR66" s="1" t="str">
        <f t="shared" si="61"/>
        <v/>
      </c>
      <c r="BS66" s="1" t="str">
        <f t="shared" si="3"/>
        <v/>
      </c>
      <c r="BT66" s="1" t="str">
        <f t="shared" si="4"/>
        <v/>
      </c>
      <c r="BU66" s="1" t="str">
        <f t="shared" si="5"/>
        <v/>
      </c>
      <c r="BV66" s="1" t="str">
        <f t="shared" si="6"/>
        <v/>
      </c>
      <c r="BW66" s="1" t="str">
        <f t="shared" si="7"/>
        <v/>
      </c>
      <c r="BX66" s="1" t="str">
        <f t="shared" si="8"/>
        <v/>
      </c>
      <c r="BY66" s="1" t="str">
        <f t="shared" si="9"/>
        <v/>
      </c>
      <c r="BZ66" s="1" t="str">
        <f t="shared" si="10"/>
        <v/>
      </c>
      <c r="CA66" s="1" t="str">
        <f t="shared" si="11"/>
        <v/>
      </c>
      <c r="CB66" s="1" t="str">
        <f t="shared" si="12"/>
        <v/>
      </c>
      <c r="CC66" s="1" t="str">
        <f t="shared" si="13"/>
        <v/>
      </c>
      <c r="CD66" s="1" t="str">
        <f t="shared" si="14"/>
        <v/>
      </c>
      <c r="CE66" s="1" t="str">
        <f t="shared" si="15"/>
        <v/>
      </c>
      <c r="CF66" s="1" t="str">
        <f t="shared" si="16"/>
        <v/>
      </c>
      <c r="CG66" s="1" t="str">
        <f t="shared" si="17"/>
        <v/>
      </c>
      <c r="CH66" s="1" t="str">
        <f t="shared" si="18"/>
        <v/>
      </c>
      <c r="CI66" s="1" t="str">
        <f t="shared" si="19"/>
        <v/>
      </c>
      <c r="CJ66" s="1" t="str">
        <f t="shared" si="20"/>
        <v/>
      </c>
      <c r="CK66" s="1" t="str">
        <f t="shared" si="21"/>
        <v/>
      </c>
      <c r="CL66" s="1" t="str">
        <f t="shared" si="22"/>
        <v/>
      </c>
      <c r="CM66" s="1" t="str">
        <f t="shared" si="23"/>
        <v/>
      </c>
      <c r="CN66" s="1" t="str">
        <f t="shared" si="24"/>
        <v/>
      </c>
      <c r="CO66" s="1" t="str">
        <f t="shared" si="25"/>
        <v/>
      </c>
      <c r="CP66" s="1" t="str">
        <f t="shared" si="26"/>
        <v/>
      </c>
      <c r="CQ66" s="1" t="str">
        <f t="shared" si="27"/>
        <v/>
      </c>
      <c r="CR66" s="1" t="str">
        <f t="shared" si="28"/>
        <v/>
      </c>
      <c r="CS66" s="1" t="str">
        <f t="shared" si="29"/>
        <v/>
      </c>
      <c r="CT66" s="1" t="str">
        <f t="shared" si="30"/>
        <v/>
      </c>
      <c r="CU66" s="1" t="str">
        <f t="shared" si="31"/>
        <v/>
      </c>
      <c r="CV66" s="1" t="str">
        <f t="shared" si="32"/>
        <v>G.add_edge('30','58',r =7.6)</v>
      </c>
      <c r="CW66" s="1" t="str">
        <f t="shared" si="33"/>
        <v>G.add_edge('31','58',r =4.2)</v>
      </c>
      <c r="CX66" s="1" t="str">
        <f t="shared" si="34"/>
        <v/>
      </c>
      <c r="CY66" s="1" t="str">
        <f t="shared" si="35"/>
        <v>G.add_edge('33','58',r =11.9)</v>
      </c>
      <c r="CZ66" s="1" t="str">
        <f t="shared" si="36"/>
        <v/>
      </c>
      <c r="DA66" s="1" t="str">
        <f t="shared" si="37"/>
        <v/>
      </c>
      <c r="DB66" s="1" t="str">
        <f t="shared" si="38"/>
        <v/>
      </c>
      <c r="DC66" s="1" t="str">
        <f t="shared" si="39"/>
        <v/>
      </c>
      <c r="DD66" s="1" t="str">
        <f t="shared" si="40"/>
        <v/>
      </c>
      <c r="DE66" s="1" t="str">
        <f t="shared" si="41"/>
        <v/>
      </c>
      <c r="DF66" s="1" t="str">
        <f t="shared" si="42"/>
        <v/>
      </c>
      <c r="DG66" s="1" t="str">
        <f t="shared" si="43"/>
        <v/>
      </c>
      <c r="DH66" s="1" t="str">
        <f t="shared" si="44"/>
        <v/>
      </c>
      <c r="DI66" s="1" t="str">
        <f t="shared" si="45"/>
        <v/>
      </c>
      <c r="DJ66" s="1" t="str">
        <f t="shared" si="46"/>
        <v/>
      </c>
      <c r="DK66" s="1" t="str">
        <f t="shared" si="47"/>
        <v/>
      </c>
      <c r="DL66" s="1" t="str">
        <f t="shared" si="48"/>
        <v/>
      </c>
      <c r="DM66" s="1" t="str">
        <f t="shared" si="49"/>
        <v/>
      </c>
      <c r="DN66" s="1" t="str">
        <f t="shared" si="50"/>
        <v/>
      </c>
      <c r="DO66" s="1" t="str">
        <f t="shared" si="51"/>
        <v/>
      </c>
      <c r="DP66" s="1" t="str">
        <f t="shared" si="52"/>
        <v/>
      </c>
      <c r="DQ66" s="1" t="str">
        <f t="shared" si="53"/>
        <v/>
      </c>
      <c r="DR66" s="1" t="str">
        <f t="shared" si="54"/>
        <v/>
      </c>
      <c r="DS66" s="1" t="str">
        <f t="shared" si="55"/>
        <v/>
      </c>
      <c r="DT66" s="1" t="str">
        <f t="shared" si="56"/>
        <v/>
      </c>
      <c r="DU66" s="1" t="str">
        <f t="shared" si="57"/>
        <v/>
      </c>
      <c r="DV66" s="1" t="str">
        <f t="shared" si="58"/>
        <v/>
      </c>
      <c r="DW66" s="1" t="str">
        <f t="shared" si="59"/>
        <v>G.add_edge('57','58',r =7.6)</v>
      </c>
    </row>
    <row r="67" spans="2:127" x14ac:dyDescent="0.2">
      <c r="BS67" s="1" t="str">
        <f t="shared" ref="BS67" si="63">IF(K67=0,"","G.add_edge('"&amp;K$7&amp;"','"&amp;$B67&amp;"',r ="&amp;K67&amp;")")</f>
        <v/>
      </c>
      <c r="BT67" s="1" t="str">
        <f t="shared" ref="BT67" si="64">IF(L67=0,"","G.add_edge('"&amp;L$7&amp;"','"&amp;$B67&amp;"',r ="&amp;L67&amp;")")</f>
        <v/>
      </c>
      <c r="BU67" s="1" t="str">
        <f t="shared" ref="BU67" si="65">IF(M67=0,"","G.add_edge('"&amp;M$7&amp;"','"&amp;$B67&amp;"',r ="&amp;M67&amp;")")</f>
        <v/>
      </c>
      <c r="BV67" s="1" t="str">
        <f t="shared" ref="BV67" si="66">IF(N67=0,"","G.add_edge('"&amp;N$7&amp;"','"&amp;$B67&amp;"',r ="&amp;N67&amp;")")</f>
        <v/>
      </c>
      <c r="BW67" s="1" t="str">
        <f t="shared" ref="BW67" si="67">IF(O67=0,"","G.add_edge('"&amp;O$7&amp;"','"&amp;$B67&amp;"',r ="&amp;O67&amp;")")</f>
        <v/>
      </c>
      <c r="BX67" s="1" t="str">
        <f t="shared" ref="BX67" si="68">IF(P67=0,"","G.add_edge('"&amp;P$7&amp;"','"&amp;$B67&amp;"',r ="&amp;P67&amp;")")</f>
        <v/>
      </c>
      <c r="BY67" s="1" t="str">
        <f t="shared" ref="BY67" si="69">IF(Q67=0,"","G.add_edge('"&amp;Q$7&amp;"','"&amp;$B67&amp;"',r ="&amp;Q67&amp;")")</f>
        <v/>
      </c>
      <c r="BZ67" s="1" t="str">
        <f t="shared" ref="BZ67" si="70">IF(R67=0,"","G.add_edge('"&amp;R$7&amp;"','"&amp;$B67&amp;"',r ="&amp;R67&amp;")")</f>
        <v/>
      </c>
      <c r="CA67" s="1" t="str">
        <f t="shared" ref="CA67" si="71">IF(S67=0,"","G.add_edge('"&amp;S$7&amp;"','"&amp;$B67&amp;"',r ="&amp;S67&amp;")")</f>
        <v/>
      </c>
      <c r="CB67" s="1" t="str">
        <f t="shared" ref="CB67" si="72">IF(T67=0,"","G.add_edge('"&amp;T$7&amp;"','"&amp;$B67&amp;"',r ="&amp;T67&amp;")")</f>
        <v/>
      </c>
      <c r="CC67" s="1" t="str">
        <f t="shared" ref="CC67" si="73">IF(U67=0,"","G.add_edge('"&amp;U$7&amp;"','"&amp;$B67&amp;"',r ="&amp;U67&amp;")")</f>
        <v/>
      </c>
      <c r="CD67" s="1" t="str">
        <f t="shared" ref="CD67" si="74">IF(V67=0,"","G.add_edge('"&amp;V$7&amp;"','"&amp;$B67&amp;"',r ="&amp;V67&amp;")")</f>
        <v/>
      </c>
      <c r="CE67" s="1" t="str">
        <f t="shared" ref="CE67" si="75">IF(W67=0,"","G.add_edge('"&amp;W$7&amp;"','"&amp;$B67&amp;"',r ="&amp;W67&amp;")")</f>
        <v/>
      </c>
      <c r="CF67" s="1" t="str">
        <f t="shared" ref="CF67" si="76">IF(X67=0,"","G.add_edge('"&amp;X$7&amp;"','"&amp;$B67&amp;"',r ="&amp;X67&amp;")")</f>
        <v/>
      </c>
      <c r="CG67" s="1" t="str">
        <f t="shared" ref="CG67" si="77">IF(Y67=0,"","G.add_edge('"&amp;Y$7&amp;"','"&amp;$B67&amp;"',r ="&amp;Y67&amp;")")</f>
        <v/>
      </c>
      <c r="CH67" s="1" t="str">
        <f t="shared" ref="CH67" si="78">IF(Z67=0,"","G.add_edge('"&amp;Z$7&amp;"','"&amp;$B67&amp;"',r ="&amp;Z67&amp;")")</f>
        <v/>
      </c>
      <c r="CI67" s="1" t="str">
        <f t="shared" ref="CI67" si="79">IF(AA67=0,"","G.add_edge('"&amp;AA$7&amp;"','"&amp;$B67&amp;"',r ="&amp;AA67&amp;")")</f>
        <v/>
      </c>
      <c r="CJ67" s="1" t="str">
        <f t="shared" ref="CJ67" si="80">IF(AB67=0,"","G.add_edge('"&amp;AB$7&amp;"','"&amp;$B67&amp;"',r ="&amp;AB67&amp;")")</f>
        <v/>
      </c>
      <c r="CK67" s="1" t="str">
        <f t="shared" ref="CK67" si="81">IF(AC67=0,"","G.add_edge('"&amp;AC$7&amp;"','"&amp;$B67&amp;"',r ="&amp;AC67&amp;")")</f>
        <v/>
      </c>
      <c r="CL67" s="1" t="str">
        <f t="shared" ref="CL67" si="82">IF(AD67=0,"","G.add_edge('"&amp;AD$7&amp;"','"&amp;$B67&amp;"',r ="&amp;AD67&amp;")")</f>
        <v/>
      </c>
      <c r="CM67" s="1" t="str">
        <f t="shared" ref="CM67" si="83">IF(AE67=0,"","G.add_edge('"&amp;AE$7&amp;"','"&amp;$B67&amp;"',r ="&amp;AE67&amp;")")</f>
        <v/>
      </c>
      <c r="CN67" s="1" t="str">
        <f t="shared" ref="CN67" si="84">IF(AF67=0,"","G.add_edge('"&amp;AF$7&amp;"','"&amp;$B67&amp;"',r ="&amp;AF67&amp;")")</f>
        <v/>
      </c>
      <c r="CO67" s="1" t="str">
        <f t="shared" ref="CO67" si="85">IF(AG67=0,"","G.add_edge('"&amp;AG$7&amp;"','"&amp;$B67&amp;"',r ="&amp;AG67&amp;")")</f>
        <v/>
      </c>
      <c r="CP67" s="1" t="str">
        <f t="shared" ref="CP67" si="86">IF(AH67=0,"","G.add_edge('"&amp;AH$7&amp;"','"&amp;$B67&amp;"',r ="&amp;AH67&amp;")")</f>
        <v/>
      </c>
      <c r="CQ67" s="1" t="str">
        <f t="shared" ref="CQ67" si="87">IF(AI67=0,"","G.add_edge('"&amp;AI$7&amp;"','"&amp;$B67&amp;"',r ="&amp;AI67&amp;")")</f>
        <v/>
      </c>
      <c r="CR67" s="1" t="str">
        <f t="shared" ref="CR67" si="88">IF(AJ67=0,"","G.add_edge('"&amp;AJ$7&amp;"','"&amp;$B67&amp;"',r ="&amp;AJ67&amp;")")</f>
        <v/>
      </c>
      <c r="CS67" s="1" t="str">
        <f t="shared" ref="CS67" si="89">IF(AK67=0,"","G.add_edge('"&amp;AK$7&amp;"','"&amp;$B67&amp;"',r ="&amp;AK67&amp;")")</f>
        <v/>
      </c>
      <c r="CT67" s="1" t="str">
        <f t="shared" ref="CT67" si="90">IF(AL67=0,"","G.add_edge('"&amp;AL$7&amp;"','"&amp;$B67&amp;"',r ="&amp;AL67&amp;")")</f>
        <v/>
      </c>
      <c r="CU67" s="1" t="str">
        <f t="shared" ref="CU67" si="91">IF(AM67=0,"","G.add_edge('"&amp;AM$7&amp;"','"&amp;$B67&amp;"',r ="&amp;AM67&amp;")")</f>
        <v/>
      </c>
      <c r="CV67" s="1" t="str">
        <f t="shared" ref="CV67" si="92">IF(AN67=0,"","G.add_edge('"&amp;AN$7&amp;"','"&amp;$B67&amp;"',r ="&amp;AN67&amp;")")</f>
        <v/>
      </c>
      <c r="CW67" s="1" t="str">
        <f t="shared" ref="CW67" si="93">IF(AO67=0,"","G.add_edge('"&amp;AO$7&amp;"','"&amp;$B67&amp;"',r ="&amp;AO67&amp;")")</f>
        <v/>
      </c>
      <c r="CX67" s="1" t="str">
        <f t="shared" ref="CX67" si="94">IF(AP67=0,"","G.add_edge('"&amp;AP$7&amp;"','"&amp;$B67&amp;"',r ="&amp;AP67&amp;")")</f>
        <v/>
      </c>
      <c r="CY67" s="1" t="str">
        <f t="shared" ref="CY67" si="95">IF(AQ67=0,"","G.add_edge('"&amp;AQ$7&amp;"','"&amp;$B67&amp;"',r ="&amp;AQ67&amp;")")</f>
        <v/>
      </c>
      <c r="CZ67" s="1" t="str">
        <f t="shared" ref="CZ67" si="96">IF(AR67=0,"","G.add_edge('"&amp;AR$7&amp;"','"&amp;$B67&amp;"',r ="&amp;AR67&amp;")")</f>
        <v/>
      </c>
      <c r="DA67" s="1" t="str">
        <f t="shared" ref="DA67" si="97">IF(AS67=0,"","G.add_edge('"&amp;AS$7&amp;"','"&amp;$B67&amp;"',r ="&amp;AS67&amp;")")</f>
        <v/>
      </c>
      <c r="DB67" s="1" t="str">
        <f t="shared" ref="DB67" si="98">IF(AT67=0,"","G.add_edge('"&amp;AT$7&amp;"','"&amp;$B67&amp;"',r ="&amp;AT67&amp;")")</f>
        <v/>
      </c>
      <c r="DC67" s="1" t="str">
        <f t="shared" ref="DC67" si="99">IF(AU67=0,"","G.add_edge('"&amp;AU$7&amp;"','"&amp;$B67&amp;"',r ="&amp;AU67&amp;")")</f>
        <v/>
      </c>
      <c r="DD67" s="1" t="str">
        <f t="shared" ref="DD67" si="100">IF(AV67=0,"","G.add_edge('"&amp;AV$7&amp;"','"&amp;$B67&amp;"',r ="&amp;AV67&amp;")")</f>
        <v/>
      </c>
      <c r="DE67" s="1" t="str">
        <f t="shared" ref="DE67" si="101">IF(AW67=0,"","G.add_edge('"&amp;AW$7&amp;"','"&amp;$B67&amp;"',r ="&amp;AW67&amp;")")</f>
        <v/>
      </c>
      <c r="DF67" s="1" t="str">
        <f t="shared" ref="DF67" si="102">IF(AX67=0,"","G.add_edge('"&amp;AX$7&amp;"','"&amp;$B67&amp;"',r ="&amp;AX67&amp;")")</f>
        <v/>
      </c>
      <c r="DG67" s="1" t="str">
        <f t="shared" ref="DG67" si="103">IF(AY67=0,"","G.add_edge('"&amp;AY$7&amp;"','"&amp;$B67&amp;"',r ="&amp;AY67&amp;")")</f>
        <v/>
      </c>
      <c r="DH67" s="1" t="str">
        <f t="shared" ref="DH67" si="104">IF(AZ67=0,"","G.add_edge('"&amp;AZ$7&amp;"','"&amp;$B67&amp;"',r ="&amp;AZ67&amp;")")</f>
        <v/>
      </c>
      <c r="DI67" s="1" t="str">
        <f t="shared" ref="DI67" si="105">IF(BA67=0,"","G.add_edge('"&amp;BA$7&amp;"','"&amp;$B67&amp;"',r ="&amp;BA67&amp;")")</f>
        <v/>
      </c>
      <c r="DJ67" s="1" t="str">
        <f t="shared" ref="DJ67" si="106">IF(BB67=0,"","G.add_edge('"&amp;BB$7&amp;"','"&amp;$B67&amp;"',r ="&amp;BB67&amp;")")</f>
        <v/>
      </c>
      <c r="DK67" s="1" t="str">
        <f t="shared" ref="DK67" si="107">IF(BC67=0,"","G.add_edge('"&amp;BC$7&amp;"','"&amp;$B67&amp;"',r ="&amp;BC67&amp;")")</f>
        <v/>
      </c>
      <c r="DL67" s="1" t="str">
        <f t="shared" ref="DL67" si="108">IF(BD67=0,"","G.add_edge('"&amp;BD$7&amp;"','"&amp;$B67&amp;"',r ="&amp;BD67&amp;")")</f>
        <v/>
      </c>
      <c r="DM67" s="1" t="str">
        <f t="shared" ref="DM67" si="109">IF(BE67=0,"","G.add_edge('"&amp;BE$7&amp;"','"&amp;$B67&amp;"',r ="&amp;BE67&amp;")")</f>
        <v/>
      </c>
      <c r="DN67" s="1" t="str">
        <f t="shared" ref="DN67" si="110">IF(BF67=0,"","G.add_edge('"&amp;BF$7&amp;"','"&amp;$B67&amp;"',r ="&amp;BF67&amp;")")</f>
        <v/>
      </c>
      <c r="DO67" s="1" t="str">
        <f t="shared" ref="DO67" si="111">IF(BG67=0,"","G.add_edge('"&amp;BG$7&amp;"','"&amp;$B67&amp;"',r ="&amp;BG67&amp;")")</f>
        <v/>
      </c>
      <c r="DP67" s="1" t="str">
        <f t="shared" ref="DP67" si="112">IF(BH67=0,"","G.add_edge('"&amp;BH$7&amp;"','"&amp;$B67&amp;"',r ="&amp;BH67&amp;")")</f>
        <v/>
      </c>
      <c r="DQ67" s="1" t="str">
        <f t="shared" ref="DQ67" si="113">IF(BI67=0,"","G.add_edge('"&amp;BI$7&amp;"','"&amp;$B67&amp;"',r ="&amp;BI67&amp;")")</f>
        <v/>
      </c>
      <c r="DR67" s="1" t="str">
        <f>IF(BJ67=0,"","G.add_edge('"&amp;BJ$7&amp;"','"&amp;$B67&amp;"',r ="&amp;BJ67&amp;")")</f>
        <v/>
      </c>
      <c r="DS67" s="1" t="str">
        <f>IF(BK67=0,"","G.add_edge('"&amp;BK$7&amp;"','"&amp;$B67&amp;"',r ="&amp;BK67&amp;")")</f>
        <v/>
      </c>
      <c r="DT67" s="1" t="str">
        <f>IF(BL67=0,"","G.add_edge('"&amp;BL$7&amp;"','"&amp;$B67&amp;"',r ="&amp;BL67&amp;")")</f>
        <v/>
      </c>
      <c r="DU67" s="1" t="str">
        <f>IF(BM67=0,"","G.add_edge('"&amp;BM$7&amp;"','"&amp;$B67&amp;"',r ="&amp;BM67&amp;")")</f>
        <v/>
      </c>
      <c r="DV67" s="1" t="str">
        <f>IF(BN67=0,"","G.add_edge('"&amp;BN$7&amp;"','"&amp;$B67&amp;"',r ="&amp;BN67&amp;")")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9" sqref="D19"/>
    </sheetView>
  </sheetViews>
  <sheetFormatPr baseColWidth="10" defaultRowHeight="16" x14ac:dyDescent="0.2"/>
  <cols>
    <col min="2" max="3" width="13.6640625" customWidth="1"/>
  </cols>
  <sheetData>
    <row r="1" spans="1:9" x14ac:dyDescent="0.2">
      <c r="A1" t="s">
        <v>62</v>
      </c>
      <c r="B1" t="s">
        <v>63</v>
      </c>
      <c r="C1" t="s">
        <v>64</v>
      </c>
      <c r="E1" t="s">
        <v>62</v>
      </c>
      <c r="F1" t="s">
        <v>64</v>
      </c>
    </row>
    <row r="2" spans="1:9" x14ac:dyDescent="0.2">
      <c r="A2">
        <v>5</v>
      </c>
      <c r="B2">
        <v>7</v>
      </c>
      <c r="C2">
        <f>B2</f>
        <v>7</v>
      </c>
      <c r="E2">
        <v>57</v>
      </c>
      <c r="F2">
        <v>0.5</v>
      </c>
      <c r="H2" t="str">
        <f>CONCATENATE("57,","31,","5,","51,","48,","32,","47,","6,","40,","39,","7,","33,","38,","36,","37,","8,","34,","35,","4,","3,")</f>
        <v>57,31,5,51,48,32,47,6,40,39,7,33,38,36,37,8,34,35,4,3,</v>
      </c>
      <c r="I2" t="str">
        <f>CONCATENATE("0.5,","6,","7,","9,","11,","11.7,","12.7,","13.9,","14.7,","16.2,","17.3,","18,","18.8,","19.3,","20.4,","20.9,","23.6,","26.2,","31.4,","34.7,")</f>
        <v>0.5,6,7,9,11,11.7,12.7,13.9,14.7,16.2,17.3,18,18.8,19.3,20.4,20.9,23.6,26.2,31.4,34.7,</v>
      </c>
    </row>
    <row r="3" spans="1:9" x14ac:dyDescent="0.2">
      <c r="A3">
        <v>6</v>
      </c>
      <c r="B3">
        <v>6.9</v>
      </c>
      <c r="C3">
        <f>SUM(C2,B3)</f>
        <v>13.9</v>
      </c>
      <c r="E3">
        <v>31</v>
      </c>
      <c r="F3">
        <v>6</v>
      </c>
    </row>
    <row r="4" spans="1:9" x14ac:dyDescent="0.2">
      <c r="A4">
        <v>7</v>
      </c>
      <c r="B4">
        <v>3.4</v>
      </c>
      <c r="C4">
        <f t="shared" ref="C4:C7" si="0">SUM(C3,B4)</f>
        <v>17.3</v>
      </c>
      <c r="E4">
        <v>5</v>
      </c>
      <c r="F4">
        <v>7</v>
      </c>
    </row>
    <row r="5" spans="1:9" x14ac:dyDescent="0.2">
      <c r="A5">
        <v>8</v>
      </c>
      <c r="B5">
        <v>3.6</v>
      </c>
      <c r="C5">
        <f t="shared" si="0"/>
        <v>20.900000000000002</v>
      </c>
      <c r="E5">
        <v>51</v>
      </c>
      <c r="F5">
        <v>9</v>
      </c>
      <c r="H5" t="str">
        <f>CONCATENATE("'57','","31','","5','","51','","48','","32','","47','","6','","40','","39','","7','","33','","38','","36','","37','","8','","34','","35','","4','","3'")</f>
        <v>'57','31','5','51','48','32','47','6','40','39','7','33','38','36','37','8','34','35','4','3'</v>
      </c>
    </row>
    <row r="6" spans="1:9" x14ac:dyDescent="0.2">
      <c r="A6">
        <v>4</v>
      </c>
      <c r="B6">
        <f>3.6+3.4+3.5</f>
        <v>10.5</v>
      </c>
      <c r="C6">
        <f t="shared" si="0"/>
        <v>31.400000000000002</v>
      </c>
      <c r="E6">
        <v>48</v>
      </c>
      <c r="F6">
        <v>11</v>
      </c>
    </row>
    <row r="7" spans="1:9" x14ac:dyDescent="0.2">
      <c r="A7">
        <v>3</v>
      </c>
      <c r="B7">
        <v>3.3</v>
      </c>
      <c r="C7">
        <f t="shared" si="0"/>
        <v>34.700000000000003</v>
      </c>
      <c r="E7">
        <v>32</v>
      </c>
      <c r="F7">
        <v>11.7</v>
      </c>
      <c r="H7" t="s">
        <v>65</v>
      </c>
    </row>
    <row r="8" spans="1:9" x14ac:dyDescent="0.2">
      <c r="A8">
        <v>31</v>
      </c>
      <c r="B8">
        <v>6</v>
      </c>
      <c r="C8">
        <f>B8</f>
        <v>6</v>
      </c>
      <c r="E8">
        <v>47</v>
      </c>
      <c r="F8">
        <v>12.7</v>
      </c>
    </row>
    <row r="9" spans="1:9" x14ac:dyDescent="0.2">
      <c r="A9">
        <v>32</v>
      </c>
      <c r="B9">
        <v>5.7</v>
      </c>
      <c r="C9">
        <f>SUM(C8,B9)</f>
        <v>11.7</v>
      </c>
      <c r="E9">
        <v>6</v>
      </c>
      <c r="F9">
        <v>13.9</v>
      </c>
    </row>
    <row r="10" spans="1:9" x14ac:dyDescent="0.2">
      <c r="A10">
        <v>33</v>
      </c>
      <c r="B10">
        <v>6.3</v>
      </c>
      <c r="C10">
        <f t="shared" ref="C10:C12" si="1">SUM(C9,B10)</f>
        <v>18</v>
      </c>
      <c r="E10">
        <v>40</v>
      </c>
      <c r="F10">
        <v>14.7</v>
      </c>
    </row>
    <row r="11" spans="1:9" x14ac:dyDescent="0.2">
      <c r="A11">
        <v>34</v>
      </c>
      <c r="B11">
        <v>5.6</v>
      </c>
      <c r="C11">
        <f t="shared" si="1"/>
        <v>23.6</v>
      </c>
      <c r="E11">
        <v>39</v>
      </c>
      <c r="F11">
        <v>16.2</v>
      </c>
    </row>
    <row r="12" spans="1:9" x14ac:dyDescent="0.2">
      <c r="A12">
        <v>35</v>
      </c>
      <c r="B12">
        <v>2.6</v>
      </c>
      <c r="C12">
        <f t="shared" si="1"/>
        <v>26.200000000000003</v>
      </c>
      <c r="E12">
        <v>7</v>
      </c>
      <c r="F12">
        <v>17.3</v>
      </c>
    </row>
    <row r="13" spans="1:9" x14ac:dyDescent="0.2">
      <c r="A13">
        <v>57</v>
      </c>
      <c r="B13">
        <v>0.5</v>
      </c>
      <c r="C13">
        <f>B13</f>
        <v>0.5</v>
      </c>
      <c r="E13">
        <v>33</v>
      </c>
      <c r="F13">
        <v>18</v>
      </c>
    </row>
    <row r="14" spans="1:9" x14ac:dyDescent="0.2">
      <c r="A14">
        <v>51</v>
      </c>
      <c r="B14">
        <v>8.5</v>
      </c>
      <c r="C14">
        <f>SUM(C13,B14)</f>
        <v>9</v>
      </c>
      <c r="E14">
        <v>38</v>
      </c>
      <c r="F14">
        <v>18.8</v>
      </c>
    </row>
    <row r="15" spans="1:9" x14ac:dyDescent="0.2">
      <c r="A15">
        <v>48</v>
      </c>
      <c r="B15">
        <v>2</v>
      </c>
      <c r="C15">
        <f t="shared" ref="C15:C21" si="2">SUM(C14,B15)</f>
        <v>11</v>
      </c>
      <c r="E15">
        <v>36</v>
      </c>
      <c r="F15">
        <v>19.3</v>
      </c>
    </row>
    <row r="16" spans="1:9" x14ac:dyDescent="0.2">
      <c r="A16">
        <v>47</v>
      </c>
      <c r="B16">
        <v>1.7</v>
      </c>
      <c r="C16">
        <f t="shared" si="2"/>
        <v>12.7</v>
      </c>
      <c r="E16">
        <v>37</v>
      </c>
      <c r="F16">
        <v>20.400000000000002</v>
      </c>
    </row>
    <row r="17" spans="1:6" x14ac:dyDescent="0.2">
      <c r="A17">
        <v>40</v>
      </c>
      <c r="B17">
        <v>2</v>
      </c>
      <c r="C17">
        <f t="shared" si="2"/>
        <v>14.7</v>
      </c>
      <c r="E17">
        <v>8</v>
      </c>
      <c r="F17">
        <v>20.900000000000002</v>
      </c>
    </row>
    <row r="18" spans="1:6" x14ac:dyDescent="0.2">
      <c r="A18">
        <v>39</v>
      </c>
      <c r="B18">
        <v>1.5</v>
      </c>
      <c r="C18">
        <f t="shared" si="2"/>
        <v>16.2</v>
      </c>
      <c r="E18">
        <v>34</v>
      </c>
      <c r="F18">
        <v>23.6</v>
      </c>
    </row>
    <row r="19" spans="1:6" x14ac:dyDescent="0.2">
      <c r="A19">
        <v>38</v>
      </c>
      <c r="B19">
        <v>2.6</v>
      </c>
      <c r="C19">
        <f t="shared" si="2"/>
        <v>18.8</v>
      </c>
      <c r="E19">
        <v>35</v>
      </c>
      <c r="F19">
        <v>26.200000000000003</v>
      </c>
    </row>
    <row r="20" spans="1:6" x14ac:dyDescent="0.2">
      <c r="A20">
        <v>36</v>
      </c>
      <c r="B20">
        <v>0.5</v>
      </c>
      <c r="C20">
        <f t="shared" si="2"/>
        <v>19.3</v>
      </c>
      <c r="E20">
        <v>4</v>
      </c>
      <c r="F20">
        <v>31.400000000000002</v>
      </c>
    </row>
    <row r="21" spans="1:6" x14ac:dyDescent="0.2">
      <c r="A21">
        <v>37</v>
      </c>
      <c r="B21">
        <v>1.1000000000000001</v>
      </c>
      <c r="C21">
        <f t="shared" si="2"/>
        <v>20.400000000000002</v>
      </c>
      <c r="E21">
        <v>3</v>
      </c>
      <c r="F21">
        <v>34.700000000000003</v>
      </c>
    </row>
  </sheetData>
  <sortState ref="E2:G25">
    <sortCondition ref="F2:F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2018-01-14T04:07:42Z</dcterms:created>
  <dcterms:modified xsi:type="dcterms:W3CDTF">2018-01-14T16:10:26Z</dcterms:modified>
</cp:coreProperties>
</file>