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解析版" sheetId="2" r:id="rId2"/>
    <sheet name="枚举" sheetId="3" r:id="rId3"/>
  </sheets>
  <calcPr calcId="152511"/>
</workbook>
</file>

<file path=xl/calcChain.xml><?xml version="1.0" encoding="utf-8"?>
<calcChain xmlns="http://schemas.openxmlformats.org/spreadsheetml/2006/main">
  <c r="D28" i="2" l="1"/>
  <c r="K28" i="2"/>
  <c r="L28" i="2"/>
  <c r="M28" i="2"/>
  <c r="N28" i="2"/>
  <c r="D29" i="2"/>
  <c r="K29" i="2"/>
  <c r="L29" i="2"/>
  <c r="M29" i="2"/>
  <c r="N29" i="2"/>
  <c r="D30" i="2"/>
  <c r="K30" i="2"/>
  <c r="L30" i="2"/>
  <c r="M30" i="2"/>
  <c r="N30" i="2"/>
  <c r="D31" i="2"/>
  <c r="K31" i="2"/>
  <c r="L31" i="2"/>
  <c r="M31" i="2"/>
  <c r="N31" i="2"/>
  <c r="D32" i="2"/>
  <c r="K32" i="2"/>
  <c r="L32" i="2"/>
  <c r="M32" i="2"/>
  <c r="N3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4" i="2"/>
</calcChain>
</file>

<file path=xl/sharedStrings.xml><?xml version="1.0" encoding="utf-8"?>
<sst xmlns="http://schemas.openxmlformats.org/spreadsheetml/2006/main" count="582" uniqueCount="122">
  <si>
    <t>命中</t>
    <phoneticPr fontId="2" type="noConversion"/>
  </si>
  <si>
    <t>命中升级加成</t>
    <phoneticPr fontId="2" type="noConversion"/>
  </si>
  <si>
    <t>速射</t>
    <phoneticPr fontId="2" type="noConversion"/>
  </si>
  <si>
    <t>速射升级加成</t>
    <phoneticPr fontId="2" type="noConversion"/>
  </si>
  <si>
    <t>技能ID</t>
    <phoneticPr fontId="2" type="noConversion"/>
  </si>
  <si>
    <t>轻型坦克相性</t>
    <phoneticPr fontId="2" type="noConversion"/>
  </si>
  <si>
    <t>中型坦克相性</t>
    <phoneticPr fontId="2" type="noConversion"/>
  </si>
  <si>
    <t>重型坦克相性</t>
    <phoneticPr fontId="2" type="noConversion"/>
  </si>
  <si>
    <t>坦歼相性</t>
    <phoneticPr fontId="2" type="noConversion"/>
  </si>
  <si>
    <t>指定型号</t>
    <phoneticPr fontId="2" type="noConversion"/>
  </si>
  <si>
    <t>卡牌描述</t>
    <phoneticPr fontId="2" type="noConversion"/>
  </si>
  <si>
    <t>单位ID</t>
    <phoneticPr fontId="2" type="noConversion"/>
  </si>
  <si>
    <t>卡牌名</t>
    <phoneticPr fontId="2" type="noConversion"/>
  </si>
  <si>
    <t>等级</t>
    <phoneticPr fontId="2" type="noConversion"/>
  </si>
  <si>
    <t>稀有度</t>
    <phoneticPr fontId="2" type="noConversion"/>
  </si>
  <si>
    <t>角色名</t>
    <phoneticPr fontId="2" type="noConversion"/>
  </si>
  <si>
    <t>N</t>
    <phoneticPr fontId="1" type="noConversion"/>
  </si>
  <si>
    <t>R</t>
    <phoneticPr fontId="1" type="noConversion"/>
  </si>
  <si>
    <t>SR</t>
    <phoneticPr fontId="1" type="noConversion"/>
  </si>
  <si>
    <t>SSR</t>
    <phoneticPr fontId="1" type="noConversion"/>
  </si>
  <si>
    <t>UR</t>
    <phoneticPr fontId="1" type="noConversion"/>
  </si>
  <si>
    <t>奥托·卡尔尤斯</t>
    <phoneticPr fontId="1" type="noConversion"/>
  </si>
  <si>
    <t>卡尔尤斯-21装甲团新兵</t>
    <phoneticPr fontId="1" type="noConversion"/>
  </si>
  <si>
    <t>卡尔尤斯-38(t)装填手</t>
    <phoneticPr fontId="1" type="noConversion"/>
  </si>
  <si>
    <t>卡尔尤斯-老虎车长</t>
    <phoneticPr fontId="1" type="noConversion"/>
  </si>
  <si>
    <t>卡尔尤斯-坦克杀手</t>
    <phoneticPr fontId="1" type="noConversion"/>
  </si>
  <si>
    <t>卡尔尤斯-512驱逐战车营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</si>
  <si>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</si>
  <si>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</si>
  <si>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</si>
  <si>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</t>
    <phoneticPr fontId="1" type="noConversion"/>
  </si>
  <si>
    <t>A</t>
    <phoneticPr fontId="1" type="noConversion"/>
  </si>
  <si>
    <t>约翰尼斯·鲍尔特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</si>
  <si>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</si>
  <si>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</si>
  <si>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</si>
  <si>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SSR</t>
    <phoneticPr fontId="1" type="noConversion"/>
  </si>
  <si>
    <t>鲍尔特-幸运小子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</si>
  <si>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</si>
  <si>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</si>
  <si>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</si>
  <si>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</si>
  <si>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S</t>
    <phoneticPr fontId="1" type="noConversion"/>
  </si>
  <si>
    <t>C</t>
    <phoneticPr fontId="1" type="noConversion"/>
  </si>
  <si>
    <t>B</t>
    <phoneticPr fontId="1" type="noConversion"/>
  </si>
  <si>
    <t>米歇尔·魏特曼</t>
    <phoneticPr fontId="1" type="noConversion"/>
  </si>
  <si>
    <t>魏特曼-中士</t>
    <phoneticPr fontId="1" type="noConversion"/>
  </si>
  <si>
    <t>魏特曼-突击炮指挥官</t>
    <phoneticPr fontId="1" type="noConversion"/>
  </si>
  <si>
    <t>魏特曼-虎式排长</t>
    <phoneticPr fontId="1" type="noConversion"/>
  </si>
  <si>
    <t>魏特曼-101重坦克营</t>
    <phoneticPr fontId="1" type="noConversion"/>
  </si>
  <si>
    <t>魏特曼-波卡基战神</t>
    <phoneticPr fontId="1" type="noConversion"/>
  </si>
  <si>
    <t>鲍尔特-闪电先锋</t>
    <phoneticPr fontId="1" type="noConversion"/>
  </si>
  <si>
    <t>鲍尔特-青年卫队</t>
    <phoneticPr fontId="1" type="noConversion"/>
  </si>
  <si>
    <t>鲍尔特-502大队</t>
    <phoneticPr fontId="1" type="noConversion"/>
  </si>
  <si>
    <t>鲍尔特-老牌车长</t>
    <phoneticPr fontId="1" type="noConversion"/>
  </si>
  <si>
    <t>A</t>
    <phoneticPr fontId="1" type="noConversion"/>
  </si>
  <si>
    <t>波尔特·伦道夫</t>
    <phoneticPr fontId="1" type="noConversion"/>
  </si>
  <si>
    <t>伦道夫-初战</t>
    <phoneticPr fontId="1" type="noConversion"/>
  </si>
  <si>
    <t>伦道夫-334号车长</t>
    <phoneticPr fontId="1" type="noConversion"/>
  </si>
  <si>
    <t>伦道夫-503大队</t>
    <phoneticPr fontId="1" type="noConversion"/>
  </si>
  <si>
    <t>伦道夫-救火队员</t>
    <phoneticPr fontId="1" type="noConversion"/>
  </si>
  <si>
    <t>伦道夫-晋升</t>
    <phoneticPr fontId="1" type="noConversion"/>
  </si>
  <si>
    <t>C</t>
    <phoneticPr fontId="1" type="noConversion"/>
  </si>
  <si>
    <t>A</t>
    <phoneticPr fontId="1" type="noConversion"/>
  </si>
  <si>
    <t>阿尔博特·科舍尔</t>
    <phoneticPr fontId="1" type="noConversion"/>
  </si>
  <si>
    <t>科舍尔-骑士勋章</t>
    <phoneticPr fontId="1" type="noConversion"/>
  </si>
  <si>
    <t>科舍尔-东普鲁士</t>
    <phoneticPr fontId="1" type="noConversion"/>
  </si>
  <si>
    <t>科舍尔-502大队</t>
    <phoneticPr fontId="1" type="noConversion"/>
  </si>
  <si>
    <t>科舍尔-军校生</t>
    <phoneticPr fontId="1" type="noConversion"/>
  </si>
  <si>
    <t>科舍尔-上士</t>
    <phoneticPr fontId="1" type="noConversion"/>
  </si>
  <si>
    <t>赫尔慕特·文德罗夫</t>
    <phoneticPr fontId="1" type="noConversion"/>
  </si>
  <si>
    <t>文德罗夫-元首卫队</t>
    <phoneticPr fontId="1" type="noConversion"/>
  </si>
  <si>
    <t>文德罗夫-晋升上士</t>
    <phoneticPr fontId="1" type="noConversion"/>
  </si>
  <si>
    <t>文德罗夫-装甲连长</t>
    <phoneticPr fontId="1" type="noConversion"/>
  </si>
  <si>
    <t>文德罗夫-虎式王牌</t>
    <phoneticPr fontId="1" type="noConversion"/>
  </si>
  <si>
    <t>文德罗夫-突击炮部队</t>
    <phoneticPr fontId="1" type="noConversion"/>
  </si>
  <si>
    <t>A</t>
    <phoneticPr fontId="1" type="noConversion"/>
  </si>
  <si>
    <t>卡尔·布雷曼尼</t>
    <phoneticPr fontId="1" type="noConversion"/>
  </si>
  <si>
    <t>布雷曼尼-新兵</t>
    <phoneticPr fontId="1" type="noConversion"/>
  </si>
  <si>
    <t>布雷曼尼-东线出击</t>
    <phoneticPr fontId="1" type="noConversion"/>
  </si>
  <si>
    <t>布雷曼尼-103重坦克营</t>
    <phoneticPr fontId="1" type="noConversion"/>
  </si>
  <si>
    <t>布雷曼尼-503大队</t>
    <phoneticPr fontId="1" type="noConversion"/>
  </si>
  <si>
    <t>布雷曼尼-虎王</t>
    <phoneticPr fontId="1" type="noConversion"/>
  </si>
  <si>
    <t>埃里希·雷茨克</t>
    <phoneticPr fontId="1" type="noConversion"/>
  </si>
  <si>
    <t>雷茨克-新兵</t>
    <phoneticPr fontId="1" type="noConversion"/>
  </si>
  <si>
    <t>雷茨克-南方集团军</t>
    <phoneticPr fontId="1" type="noConversion"/>
  </si>
  <si>
    <t>雷茨克-装甲排长</t>
    <phoneticPr fontId="1" type="noConversion"/>
  </si>
  <si>
    <t>雷茨克-509大队</t>
    <phoneticPr fontId="1" type="noConversion"/>
  </si>
  <si>
    <t>雷茨克-反坦克精英</t>
    <phoneticPr fontId="1" type="noConversion"/>
  </si>
  <si>
    <t>约翰尼·穆勒</t>
    <phoneticPr fontId="1" type="noConversion"/>
  </si>
  <si>
    <t>穆勒-新兵</t>
    <phoneticPr fontId="1" type="noConversion"/>
  </si>
  <si>
    <t>穆勒-北方集团军</t>
    <phoneticPr fontId="1" type="noConversion"/>
  </si>
  <si>
    <t>穆勒-侦查精英</t>
    <phoneticPr fontId="1" type="noConversion"/>
  </si>
  <si>
    <t>穆勒-502大队</t>
    <phoneticPr fontId="1" type="noConversion"/>
  </si>
  <si>
    <t>穆勒-东线王牌</t>
    <phoneticPr fontId="1" type="noConversion"/>
  </si>
  <si>
    <t>海因兹·毛斯伯格</t>
    <phoneticPr fontId="1" type="noConversion"/>
  </si>
  <si>
    <t>毛斯伯格-新兵</t>
    <phoneticPr fontId="1" type="noConversion"/>
  </si>
  <si>
    <t>毛斯伯格-中央集团军</t>
    <phoneticPr fontId="1" type="noConversion"/>
  </si>
  <si>
    <t>毛斯伯格-505大队</t>
    <phoneticPr fontId="1" type="noConversion"/>
  </si>
  <si>
    <t>毛斯伯格-库尔斯克突击</t>
    <phoneticPr fontId="1" type="noConversion"/>
  </si>
  <si>
    <t>毛斯伯格-虎王小队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</si>
  <si>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</si>
  <si>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</si>
  <si>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</si>
  <si>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恩斯特·巴克曼</t>
    <phoneticPr fontId="1" type="noConversion"/>
  </si>
  <si>
    <t>巴克曼-豹中王者</t>
    <phoneticPr fontId="1" type="noConversion"/>
  </si>
  <si>
    <t>巴克曼-志愿军</t>
    <phoneticPr fontId="1" type="noConversion"/>
  </si>
  <si>
    <t>巴克曼-第二装甲师</t>
    <phoneticPr fontId="1" type="noConversion"/>
  </si>
  <si>
    <t>巴克曼-士官长</t>
    <phoneticPr fontId="1" type="noConversion"/>
  </si>
  <si>
    <t>巴克曼-阿登突击</t>
    <phoneticPr fontId="1" type="noConversion"/>
  </si>
  <si>
    <t>库特·肯斯佩尔</t>
    <phoneticPr fontId="1" type="noConversion"/>
  </si>
  <si>
    <t>肯斯佩尔-炮手</t>
    <phoneticPr fontId="1" type="noConversion"/>
  </si>
  <si>
    <t>肯斯佩尔-东线高加索</t>
    <phoneticPr fontId="1" type="noConversion"/>
  </si>
  <si>
    <t>肯斯佩尔-503大队</t>
    <phoneticPr fontId="1" type="noConversion"/>
  </si>
  <si>
    <t>肯斯佩尔-陆地之王</t>
    <phoneticPr fontId="1" type="noConversion"/>
  </si>
  <si>
    <t>肯斯佩尔-虎王车长</t>
    <phoneticPr fontId="1" type="noConversion"/>
  </si>
  <si>
    <t>C</t>
    <phoneticPr fontId="1" type="noConversion"/>
  </si>
  <si>
    <t>B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</si>
  <si>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</si>
  <si>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</si>
  <si>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</si>
  <si>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角色名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</si>
</sst>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1048576"/>
  <sheetViews>
    <sheetView tabSelected="1" workbookViewId="0">
      <selection activeCell="J17" sqref="J17"/>
    </sheetView>
  </sheetViews>
  <sheetFormatPr defaultRowHeight="13.5" x14ac:dyDescent="0.15"/>
  <cols>
    <col min="2" max="2" width="9" style="1"/>
    <col min="3" max="3" width="28.75" style="1" customWidth="1"/>
    <col min="4" max="5" width="9" style="1"/>
    <col min="6" max="6" width="17.25" style="1" bestFit="1" customWidth="1"/>
    <col min="7" max="7" width="9" style="1"/>
    <col min="8" max="8" width="13" style="1" bestFit="1" customWidth="1"/>
    <col min="9" max="9" width="9" style="1"/>
    <col min="10" max="10" width="13" style="1" bestFit="1" customWidth="1"/>
    <col min="11" max="11" width="7.25" style="1" bestFit="1" customWidth="1"/>
    <col min="12" max="14" width="13" style="1" bestFit="1" customWidth="1"/>
    <col min="15" max="17" width="9" style="1"/>
  </cols>
  <sheetData>
    <row r="5" spans="2:17" x14ac:dyDescent="0.15"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</row>
    <row r="7" spans="2:17" x14ac:dyDescent="0.15">
      <c r="B7" s="1">
        <v>10100</v>
      </c>
      <c r="C7" s="1" t="s">
        <v>22</v>
      </c>
      <c r="D7" s="1">
        <v>1</v>
      </c>
      <c r="E7" s="1" t="s">
        <v>16</v>
      </c>
      <c r="F7" s="1" t="s">
        <v>21</v>
      </c>
      <c r="G7" s="1">
        <v>50</v>
      </c>
      <c r="H7" s="1">
        <v>1</v>
      </c>
      <c r="I7" s="1">
        <v>30</v>
      </c>
      <c r="J7" s="1">
        <v>1</v>
      </c>
      <c r="L7" s="1" t="s">
        <v>27</v>
      </c>
      <c r="M7" s="1" t="s">
        <v>28</v>
      </c>
      <c r="N7" s="1" t="s">
        <v>29</v>
      </c>
      <c r="O7" s="1" t="s">
        <v>29</v>
      </c>
      <c r="P7" s="1">
        <v>0</v>
      </c>
    </row>
    <row r="8" spans="2:17" x14ac:dyDescent="0.15">
      <c r="B8" s="1">
        <v>10101</v>
      </c>
      <c r="C8" s="1" t="s">
        <v>23</v>
      </c>
      <c r="D8" s="1">
        <v>1</v>
      </c>
      <c r="E8" s="1" t="s">
        <v>17</v>
      </c>
      <c r="F8" s="1" t="s">
        <v>21</v>
      </c>
      <c r="G8" s="1">
        <v>55</v>
      </c>
      <c r="H8" s="1">
        <v>1</v>
      </c>
      <c r="I8" s="1">
        <v>35</v>
      </c>
      <c r="J8" s="1">
        <v>1</v>
      </c>
      <c r="L8" s="1" t="s">
        <v>55</v>
      </c>
      <c r="M8" s="1" t="s">
        <v>28</v>
      </c>
      <c r="N8" s="1" t="s">
        <v>29</v>
      </c>
      <c r="O8" s="1" t="s">
        <v>29</v>
      </c>
      <c r="P8" s="1">
        <v>1103</v>
      </c>
    </row>
    <row r="9" spans="2:17" x14ac:dyDescent="0.15">
      <c r="B9" s="1">
        <v>10102</v>
      </c>
      <c r="C9" s="1" t="s">
        <v>24</v>
      </c>
      <c r="D9" s="1">
        <v>1</v>
      </c>
      <c r="E9" s="1" t="s">
        <v>18</v>
      </c>
      <c r="F9" s="1" t="s">
        <v>21</v>
      </c>
      <c r="G9" s="1">
        <v>60</v>
      </c>
      <c r="H9" s="1">
        <v>1</v>
      </c>
      <c r="I9" s="1">
        <v>40</v>
      </c>
      <c r="J9" s="1">
        <v>1</v>
      </c>
      <c r="L9" s="1" t="s">
        <v>28</v>
      </c>
      <c r="M9" s="1" t="s">
        <v>28</v>
      </c>
      <c r="N9" s="1" t="s">
        <v>30</v>
      </c>
      <c r="O9" s="1" t="s">
        <v>29</v>
      </c>
      <c r="P9" s="1">
        <v>3101</v>
      </c>
    </row>
    <row r="10" spans="2:17" x14ac:dyDescent="0.15">
      <c r="B10" s="1">
        <v>10103</v>
      </c>
      <c r="C10" s="1" t="s">
        <v>26</v>
      </c>
      <c r="D10" s="1">
        <v>1</v>
      </c>
      <c r="E10" s="1" t="s">
        <v>19</v>
      </c>
      <c r="F10" s="1" t="s">
        <v>21</v>
      </c>
      <c r="G10" s="1">
        <v>65</v>
      </c>
      <c r="H10" s="1">
        <v>1</v>
      </c>
      <c r="I10" s="1">
        <v>45</v>
      </c>
      <c r="J10" s="1">
        <v>1</v>
      </c>
      <c r="L10" s="1" t="s">
        <v>28</v>
      </c>
      <c r="M10" s="1" t="s">
        <v>31</v>
      </c>
      <c r="N10" s="1" t="s">
        <v>31</v>
      </c>
      <c r="O10" s="1" t="s">
        <v>30</v>
      </c>
      <c r="P10" s="1">
        <v>4108</v>
      </c>
    </row>
    <row r="11" spans="2:17" x14ac:dyDescent="0.15">
      <c r="B11" s="1">
        <v>10104</v>
      </c>
      <c r="C11" s="1" t="s">
        <v>25</v>
      </c>
      <c r="D11" s="1">
        <v>1</v>
      </c>
      <c r="E11" s="1" t="s">
        <v>20</v>
      </c>
      <c r="F11" s="1" t="s">
        <v>21</v>
      </c>
      <c r="G11" s="1">
        <v>70</v>
      </c>
      <c r="H11" s="1">
        <v>1</v>
      </c>
      <c r="I11" s="1">
        <v>50</v>
      </c>
      <c r="J11" s="1">
        <v>1</v>
      </c>
      <c r="L11" s="1" t="s">
        <v>31</v>
      </c>
      <c r="M11" s="1" t="s">
        <v>30</v>
      </c>
      <c r="N11" s="1" t="s">
        <v>30</v>
      </c>
      <c r="O11" s="1" t="s">
        <v>31</v>
      </c>
      <c r="P11" s="1">
        <v>3102</v>
      </c>
    </row>
    <row r="13" spans="2:17" x14ac:dyDescent="0.15">
      <c r="B13" s="1">
        <v>10200</v>
      </c>
      <c r="C13" s="1" t="s">
        <v>51</v>
      </c>
      <c r="D13" s="1">
        <v>1</v>
      </c>
      <c r="E13" s="1" t="s">
        <v>33</v>
      </c>
      <c r="F13" s="1" t="s">
        <v>32</v>
      </c>
      <c r="G13" s="1">
        <v>44</v>
      </c>
      <c r="H13" s="1">
        <v>1</v>
      </c>
      <c r="I13" s="1">
        <v>25</v>
      </c>
      <c r="J13" s="1">
        <v>1</v>
      </c>
      <c r="L13" s="1" t="s">
        <v>41</v>
      </c>
      <c r="M13" s="1" t="s">
        <v>27</v>
      </c>
      <c r="N13" s="1" t="s">
        <v>41</v>
      </c>
      <c r="O13" s="1" t="s">
        <v>41</v>
      </c>
      <c r="P13" s="1">
        <v>0</v>
      </c>
    </row>
    <row r="14" spans="2:17" x14ac:dyDescent="0.15">
      <c r="B14" s="1">
        <v>10201</v>
      </c>
      <c r="C14" s="1" t="s">
        <v>52</v>
      </c>
      <c r="D14" s="1">
        <v>1</v>
      </c>
      <c r="E14" s="1" t="s">
        <v>34</v>
      </c>
      <c r="F14" s="1" t="s">
        <v>32</v>
      </c>
      <c r="G14" s="1">
        <v>49</v>
      </c>
      <c r="H14" s="1">
        <v>1</v>
      </c>
      <c r="I14" s="1">
        <v>30</v>
      </c>
      <c r="J14" s="1">
        <v>1</v>
      </c>
      <c r="L14" s="1" t="s">
        <v>41</v>
      </c>
      <c r="M14" s="1" t="s">
        <v>27</v>
      </c>
      <c r="N14" s="1" t="s">
        <v>41</v>
      </c>
      <c r="O14" s="1" t="s">
        <v>41</v>
      </c>
      <c r="P14" s="1">
        <v>2104</v>
      </c>
    </row>
    <row r="15" spans="2:17" x14ac:dyDescent="0.15">
      <c r="B15" s="1">
        <v>10202</v>
      </c>
      <c r="C15" s="1" t="s">
        <v>53</v>
      </c>
      <c r="D15" s="1">
        <v>1</v>
      </c>
      <c r="E15" s="1" t="s">
        <v>35</v>
      </c>
      <c r="F15" s="1" t="s">
        <v>32</v>
      </c>
      <c r="G15" s="1">
        <v>54</v>
      </c>
      <c r="H15" s="1">
        <v>1</v>
      </c>
      <c r="I15" s="1">
        <v>35</v>
      </c>
      <c r="J15" s="1">
        <v>1</v>
      </c>
      <c r="L15" s="1" t="s">
        <v>41</v>
      </c>
      <c r="M15" s="1" t="s">
        <v>30</v>
      </c>
      <c r="N15" s="1" t="s">
        <v>28</v>
      </c>
      <c r="O15" s="1" t="s">
        <v>41</v>
      </c>
      <c r="P15" s="1">
        <v>2105</v>
      </c>
    </row>
    <row r="16" spans="2:17" x14ac:dyDescent="0.15">
      <c r="B16" s="1">
        <v>10203</v>
      </c>
      <c r="C16" s="1" t="s">
        <v>54</v>
      </c>
      <c r="D16" s="1">
        <v>1</v>
      </c>
      <c r="E16" s="1" t="s">
        <v>36</v>
      </c>
      <c r="F16" s="1" t="s">
        <v>32</v>
      </c>
      <c r="G16" s="1">
        <v>59</v>
      </c>
      <c r="H16" s="1">
        <v>1</v>
      </c>
      <c r="I16" s="1">
        <v>40</v>
      </c>
      <c r="J16" s="1">
        <v>1</v>
      </c>
      <c r="L16" s="1" t="s">
        <v>43</v>
      </c>
      <c r="M16" s="1" t="s">
        <v>42</v>
      </c>
      <c r="N16" s="1" t="s">
        <v>44</v>
      </c>
      <c r="O16" s="1" t="s">
        <v>43</v>
      </c>
      <c r="P16" s="1">
        <v>2107</v>
      </c>
    </row>
    <row r="17" spans="2:16" x14ac:dyDescent="0.15">
      <c r="B17" s="1">
        <v>10204</v>
      </c>
      <c r="C17" s="1" t="s">
        <v>37</v>
      </c>
      <c r="D17" s="1">
        <v>1</v>
      </c>
      <c r="E17" s="1" t="s">
        <v>20</v>
      </c>
      <c r="F17" s="1" t="s">
        <v>32</v>
      </c>
      <c r="G17" s="1">
        <v>64</v>
      </c>
      <c r="H17" s="1">
        <v>1</v>
      </c>
      <c r="I17" s="1">
        <v>45</v>
      </c>
      <c r="J17" s="1">
        <v>1</v>
      </c>
      <c r="L17" s="1" t="s">
        <v>28</v>
      </c>
      <c r="M17" s="1" t="s">
        <v>40</v>
      </c>
      <c r="N17" s="1" t="s">
        <v>42</v>
      </c>
      <c r="O17" s="1" t="s">
        <v>39</v>
      </c>
      <c r="P17" s="1">
        <v>3101</v>
      </c>
    </row>
    <row r="19" spans="2:16" x14ac:dyDescent="0.15">
      <c r="B19" s="1">
        <v>10300</v>
      </c>
      <c r="C19" s="1" t="s">
        <v>46</v>
      </c>
      <c r="D19" s="1">
        <v>1</v>
      </c>
      <c r="E19" s="1" t="s">
        <v>33</v>
      </c>
      <c r="F19" s="1" t="s">
        <v>45</v>
      </c>
      <c r="G19" s="1">
        <v>50</v>
      </c>
      <c r="H19" s="1">
        <v>1</v>
      </c>
      <c r="I19" s="1">
        <v>30</v>
      </c>
      <c r="J19" s="1">
        <v>1</v>
      </c>
      <c r="L19" s="1" t="s">
        <v>27</v>
      </c>
      <c r="M19" s="1" t="s">
        <v>28</v>
      </c>
      <c r="N19" s="1" t="s">
        <v>41</v>
      </c>
      <c r="O19" s="1" t="s">
        <v>41</v>
      </c>
      <c r="P19" s="1">
        <v>0</v>
      </c>
    </row>
    <row r="20" spans="2:16" x14ac:dyDescent="0.15">
      <c r="B20" s="1">
        <v>10301</v>
      </c>
      <c r="C20" s="1" t="s">
        <v>47</v>
      </c>
      <c r="D20" s="1">
        <v>1</v>
      </c>
      <c r="E20" s="1" t="s">
        <v>34</v>
      </c>
      <c r="F20" s="1" t="s">
        <v>45</v>
      </c>
      <c r="G20" s="1">
        <v>55</v>
      </c>
      <c r="H20" s="1">
        <v>1</v>
      </c>
      <c r="I20" s="1">
        <v>35</v>
      </c>
      <c r="J20" s="1">
        <v>1</v>
      </c>
      <c r="L20" s="1" t="s">
        <v>28</v>
      </c>
      <c r="M20" s="1" t="s">
        <v>28</v>
      </c>
      <c r="N20" s="1" t="s">
        <v>41</v>
      </c>
      <c r="O20" s="1" t="s">
        <v>27</v>
      </c>
      <c r="P20" s="1">
        <v>4102</v>
      </c>
    </row>
    <row r="21" spans="2:16" x14ac:dyDescent="0.15">
      <c r="B21" s="1">
        <v>10302</v>
      </c>
      <c r="C21" s="1" t="s">
        <v>48</v>
      </c>
      <c r="D21" s="1">
        <v>1</v>
      </c>
      <c r="E21" s="1" t="s">
        <v>35</v>
      </c>
      <c r="F21" s="1" t="s">
        <v>45</v>
      </c>
      <c r="G21" s="1">
        <v>60</v>
      </c>
      <c r="H21" s="1">
        <v>1</v>
      </c>
      <c r="I21" s="1">
        <v>40</v>
      </c>
      <c r="J21" s="1">
        <v>1</v>
      </c>
      <c r="L21" s="1" t="s">
        <v>28</v>
      </c>
      <c r="M21" s="1" t="s">
        <v>28</v>
      </c>
      <c r="N21" s="1" t="s">
        <v>42</v>
      </c>
      <c r="O21" s="1" t="s">
        <v>38</v>
      </c>
      <c r="P21" s="1">
        <v>3101</v>
      </c>
    </row>
    <row r="22" spans="2:16" x14ac:dyDescent="0.15">
      <c r="B22" s="1">
        <v>10303</v>
      </c>
      <c r="C22" s="1" t="s">
        <v>49</v>
      </c>
      <c r="D22" s="1">
        <v>1</v>
      </c>
      <c r="E22" s="1" t="s">
        <v>36</v>
      </c>
      <c r="F22" s="1" t="s">
        <v>45</v>
      </c>
      <c r="G22" s="1">
        <v>65</v>
      </c>
      <c r="H22" s="1">
        <v>1</v>
      </c>
      <c r="I22" s="1">
        <v>45</v>
      </c>
      <c r="J22" s="1">
        <v>1</v>
      </c>
      <c r="L22" s="1" t="s">
        <v>43</v>
      </c>
      <c r="M22" s="1" t="s">
        <v>38</v>
      </c>
      <c r="N22" s="1" t="s">
        <v>42</v>
      </c>
      <c r="O22" s="1" t="s">
        <v>38</v>
      </c>
      <c r="P22" s="1">
        <v>3101</v>
      </c>
    </row>
    <row r="23" spans="2:16" x14ac:dyDescent="0.15">
      <c r="B23" s="1">
        <v>10304</v>
      </c>
      <c r="C23" s="1" t="s">
        <v>50</v>
      </c>
      <c r="D23" s="1">
        <v>1</v>
      </c>
      <c r="E23" s="1" t="s">
        <v>20</v>
      </c>
      <c r="F23" s="1" t="s">
        <v>45</v>
      </c>
      <c r="G23" s="1">
        <v>70</v>
      </c>
      <c r="H23" s="1">
        <v>1</v>
      </c>
      <c r="I23" s="1">
        <v>50</v>
      </c>
      <c r="J23" s="1">
        <v>1</v>
      </c>
      <c r="L23" s="1" t="s">
        <v>28</v>
      </c>
      <c r="M23" s="1" t="s">
        <v>40</v>
      </c>
      <c r="N23" s="1" t="s">
        <v>42</v>
      </c>
      <c r="O23" s="1" t="s">
        <v>27</v>
      </c>
      <c r="P23" s="1">
        <v>3101</v>
      </c>
    </row>
    <row r="25" spans="2:16" x14ac:dyDescent="0.15">
      <c r="B25" s="1">
        <v>10400</v>
      </c>
      <c r="C25" s="1" t="s">
        <v>57</v>
      </c>
      <c r="D25" s="1">
        <v>1</v>
      </c>
      <c r="E25" s="1" t="s">
        <v>33</v>
      </c>
      <c r="F25" s="1" t="s">
        <v>56</v>
      </c>
      <c r="G25" s="1">
        <v>45</v>
      </c>
      <c r="H25" s="1">
        <v>1</v>
      </c>
      <c r="I25" s="1">
        <v>25</v>
      </c>
      <c r="J25" s="1">
        <v>1</v>
      </c>
      <c r="L25" s="1" t="s">
        <v>41</v>
      </c>
      <c r="M25" s="1" t="s">
        <v>41</v>
      </c>
      <c r="N25" s="1" t="s">
        <v>41</v>
      </c>
      <c r="O25" s="1" t="s">
        <v>27</v>
      </c>
      <c r="P25" s="1">
        <v>0</v>
      </c>
    </row>
    <row r="26" spans="2:16" x14ac:dyDescent="0.15">
      <c r="B26" s="1">
        <v>10401</v>
      </c>
      <c r="C26" s="1" t="s">
        <v>61</v>
      </c>
      <c r="D26" s="1">
        <v>1</v>
      </c>
      <c r="E26" s="1" t="s">
        <v>34</v>
      </c>
      <c r="F26" s="1" t="s">
        <v>56</v>
      </c>
      <c r="G26" s="1">
        <v>50</v>
      </c>
      <c r="H26" s="1">
        <v>1</v>
      </c>
      <c r="I26" s="1">
        <v>30</v>
      </c>
      <c r="J26" s="1">
        <v>1</v>
      </c>
      <c r="L26" s="1" t="s">
        <v>41</v>
      </c>
      <c r="M26" s="1" t="s">
        <v>27</v>
      </c>
      <c r="N26" s="1" t="s">
        <v>28</v>
      </c>
      <c r="O26" s="1" t="s">
        <v>41</v>
      </c>
      <c r="P26" s="1">
        <v>2101</v>
      </c>
    </row>
    <row r="27" spans="2:16" x14ac:dyDescent="0.15">
      <c r="B27" s="1">
        <v>10402</v>
      </c>
      <c r="C27" s="1" t="s">
        <v>59</v>
      </c>
      <c r="D27" s="1">
        <v>1</v>
      </c>
      <c r="E27" s="1" t="s">
        <v>35</v>
      </c>
      <c r="F27" s="1" t="s">
        <v>56</v>
      </c>
      <c r="G27" s="1">
        <v>55</v>
      </c>
      <c r="H27" s="1">
        <v>1</v>
      </c>
      <c r="I27" s="1">
        <v>35</v>
      </c>
      <c r="J27" s="1">
        <v>1</v>
      </c>
      <c r="L27" s="1" t="s">
        <v>28</v>
      </c>
      <c r="M27" s="1" t="s">
        <v>41</v>
      </c>
      <c r="N27" s="1" t="s">
        <v>27</v>
      </c>
      <c r="O27" s="1" t="s">
        <v>41</v>
      </c>
      <c r="P27" s="1">
        <v>3102</v>
      </c>
    </row>
    <row r="28" spans="2:16" x14ac:dyDescent="0.15">
      <c r="B28" s="1">
        <v>10403</v>
      </c>
      <c r="C28" s="1" t="s">
        <v>60</v>
      </c>
      <c r="D28" s="1">
        <v>1</v>
      </c>
      <c r="E28" s="1" t="s">
        <v>36</v>
      </c>
      <c r="F28" s="1" t="s">
        <v>56</v>
      </c>
      <c r="G28" s="1">
        <v>60</v>
      </c>
      <c r="H28" s="1">
        <v>1</v>
      </c>
      <c r="I28" s="1">
        <v>40</v>
      </c>
      <c r="J28" s="1">
        <v>1</v>
      </c>
      <c r="L28" s="1" t="s">
        <v>41</v>
      </c>
      <c r="M28" s="1" t="s">
        <v>28</v>
      </c>
      <c r="N28" s="1" t="s">
        <v>42</v>
      </c>
      <c r="O28" s="1" t="s">
        <v>41</v>
      </c>
      <c r="P28" s="1">
        <v>3102</v>
      </c>
    </row>
    <row r="29" spans="2:16" x14ac:dyDescent="0.15">
      <c r="B29" s="1">
        <v>10404</v>
      </c>
      <c r="C29" s="1" t="s">
        <v>58</v>
      </c>
      <c r="D29" s="1">
        <v>1</v>
      </c>
      <c r="E29" s="1" t="s">
        <v>20</v>
      </c>
      <c r="F29" s="1" t="s">
        <v>56</v>
      </c>
      <c r="G29" s="1">
        <v>65</v>
      </c>
      <c r="H29" s="1">
        <v>1</v>
      </c>
      <c r="I29" s="1">
        <v>45</v>
      </c>
      <c r="J29" s="1">
        <v>1</v>
      </c>
      <c r="L29" s="1" t="s">
        <v>28</v>
      </c>
      <c r="M29" s="1" t="s">
        <v>63</v>
      </c>
      <c r="N29" s="1" t="s">
        <v>42</v>
      </c>
      <c r="O29" s="1" t="s">
        <v>62</v>
      </c>
      <c r="P29" s="1">
        <v>3103</v>
      </c>
    </row>
    <row r="31" spans="2:16" x14ac:dyDescent="0.15">
      <c r="B31" s="1">
        <v>10500</v>
      </c>
      <c r="C31" s="1" t="s">
        <v>68</v>
      </c>
      <c r="D31" s="1">
        <v>1</v>
      </c>
      <c r="E31" s="1" t="s">
        <v>33</v>
      </c>
      <c r="F31" s="1" t="s">
        <v>64</v>
      </c>
      <c r="G31" s="1">
        <v>42</v>
      </c>
      <c r="H31" s="1">
        <v>1</v>
      </c>
      <c r="I31" s="1">
        <v>27</v>
      </c>
      <c r="J31" s="1">
        <v>1</v>
      </c>
      <c r="L31" s="1" t="s">
        <v>28</v>
      </c>
      <c r="M31" s="1" t="s">
        <v>28</v>
      </c>
      <c r="N31" s="1" t="s">
        <v>41</v>
      </c>
      <c r="O31" s="1" t="s">
        <v>41</v>
      </c>
      <c r="P31" s="1">
        <v>0</v>
      </c>
    </row>
    <row r="32" spans="2:16" x14ac:dyDescent="0.15">
      <c r="B32" s="1">
        <v>10501</v>
      </c>
      <c r="C32" s="1" t="s">
        <v>69</v>
      </c>
      <c r="D32" s="1">
        <v>1</v>
      </c>
      <c r="E32" s="1" t="s">
        <v>34</v>
      </c>
      <c r="F32" s="1" t="s">
        <v>64</v>
      </c>
      <c r="G32" s="1">
        <v>47</v>
      </c>
      <c r="H32" s="1">
        <v>1</v>
      </c>
      <c r="I32" s="1">
        <v>32</v>
      </c>
      <c r="J32" s="1">
        <v>1</v>
      </c>
      <c r="L32" s="1" t="s">
        <v>27</v>
      </c>
      <c r="M32" s="1" t="s">
        <v>28</v>
      </c>
      <c r="N32" s="1" t="s">
        <v>41</v>
      </c>
      <c r="O32" s="1" t="s">
        <v>41</v>
      </c>
      <c r="P32" s="1">
        <v>1102</v>
      </c>
    </row>
    <row r="33" spans="2:16" x14ac:dyDescent="0.15">
      <c r="B33" s="1">
        <v>10502</v>
      </c>
      <c r="C33" s="1" t="s">
        <v>67</v>
      </c>
      <c r="D33" s="1">
        <v>1</v>
      </c>
      <c r="E33" s="1" t="s">
        <v>35</v>
      </c>
      <c r="F33" s="1" t="s">
        <v>64</v>
      </c>
      <c r="G33" s="1">
        <v>52</v>
      </c>
      <c r="H33" s="1">
        <v>1</v>
      </c>
      <c r="I33" s="1">
        <v>37</v>
      </c>
      <c r="J33" s="1">
        <v>1</v>
      </c>
      <c r="L33" s="1" t="s">
        <v>28</v>
      </c>
      <c r="M33" s="1" t="s">
        <v>27</v>
      </c>
      <c r="N33" s="1" t="s">
        <v>28</v>
      </c>
      <c r="O33" s="1" t="s">
        <v>41</v>
      </c>
      <c r="P33" s="1">
        <v>2102</v>
      </c>
    </row>
    <row r="34" spans="2:16" x14ac:dyDescent="0.15">
      <c r="B34" s="1">
        <v>10503</v>
      </c>
      <c r="C34" s="1" t="s">
        <v>65</v>
      </c>
      <c r="D34" s="1">
        <v>1</v>
      </c>
      <c r="E34" s="1" t="s">
        <v>36</v>
      </c>
      <c r="F34" s="1" t="s">
        <v>64</v>
      </c>
      <c r="G34" s="1">
        <v>57</v>
      </c>
      <c r="H34" s="1">
        <v>1</v>
      </c>
      <c r="I34" s="1">
        <v>42</v>
      </c>
      <c r="J34" s="1">
        <v>1</v>
      </c>
      <c r="L34" s="1" t="s">
        <v>28</v>
      </c>
      <c r="M34" s="1" t="s">
        <v>30</v>
      </c>
      <c r="N34" s="1" t="s">
        <v>28</v>
      </c>
      <c r="O34" s="1" t="s">
        <v>41</v>
      </c>
      <c r="P34" s="1">
        <v>2106</v>
      </c>
    </row>
    <row r="35" spans="2:16" x14ac:dyDescent="0.15">
      <c r="B35" s="1">
        <v>10504</v>
      </c>
      <c r="C35" s="1" t="s">
        <v>66</v>
      </c>
      <c r="D35" s="1">
        <v>1</v>
      </c>
      <c r="E35" s="1" t="s">
        <v>20</v>
      </c>
      <c r="F35" s="1" t="s">
        <v>64</v>
      </c>
      <c r="G35" s="1">
        <v>62</v>
      </c>
      <c r="H35" s="1">
        <v>1</v>
      </c>
      <c r="I35" s="1">
        <v>47</v>
      </c>
      <c r="J35" s="1">
        <v>1</v>
      </c>
      <c r="L35" s="1" t="s">
        <v>28</v>
      </c>
      <c r="M35" s="1" t="s">
        <v>30</v>
      </c>
      <c r="N35" s="1" t="s">
        <v>27</v>
      </c>
      <c r="O35" s="1" t="s">
        <v>41</v>
      </c>
      <c r="P35" s="1">
        <v>2109</v>
      </c>
    </row>
    <row r="37" spans="2:16" x14ac:dyDescent="0.15">
      <c r="B37" s="1">
        <v>10600</v>
      </c>
      <c r="C37" s="1" t="s">
        <v>71</v>
      </c>
      <c r="D37" s="1">
        <v>1</v>
      </c>
      <c r="E37" s="1" t="s">
        <v>33</v>
      </c>
      <c r="F37" s="1" t="s">
        <v>70</v>
      </c>
      <c r="G37" s="1">
        <v>47</v>
      </c>
      <c r="H37" s="1">
        <v>1</v>
      </c>
      <c r="I37" s="1">
        <v>22</v>
      </c>
      <c r="J37" s="1">
        <v>1</v>
      </c>
      <c r="L37" s="1" t="s">
        <v>41</v>
      </c>
      <c r="M37" s="1" t="s">
        <v>28</v>
      </c>
      <c r="N37" s="1" t="s">
        <v>41</v>
      </c>
      <c r="O37" s="1" t="s">
        <v>28</v>
      </c>
      <c r="P37" s="1">
        <v>0</v>
      </c>
    </row>
    <row r="38" spans="2:16" x14ac:dyDescent="0.15">
      <c r="B38" s="1">
        <v>10601</v>
      </c>
      <c r="C38" s="1" t="s">
        <v>75</v>
      </c>
      <c r="D38" s="1">
        <v>1</v>
      </c>
      <c r="E38" s="1" t="s">
        <v>34</v>
      </c>
      <c r="F38" s="1" t="s">
        <v>70</v>
      </c>
      <c r="G38" s="1">
        <v>52</v>
      </c>
      <c r="H38" s="1">
        <v>1</v>
      </c>
      <c r="I38" s="1">
        <v>27</v>
      </c>
      <c r="J38" s="1">
        <v>1</v>
      </c>
      <c r="L38" s="1" t="s">
        <v>41</v>
      </c>
      <c r="M38" s="1" t="s">
        <v>41</v>
      </c>
      <c r="N38" s="1" t="s">
        <v>28</v>
      </c>
      <c r="O38" s="1" t="s">
        <v>27</v>
      </c>
      <c r="P38" s="1">
        <v>4104</v>
      </c>
    </row>
    <row r="39" spans="2:16" x14ac:dyDescent="0.15">
      <c r="B39" s="1">
        <v>10602</v>
      </c>
      <c r="C39" s="1" t="s">
        <v>72</v>
      </c>
      <c r="D39" s="1">
        <v>1</v>
      </c>
      <c r="E39" s="1" t="s">
        <v>35</v>
      </c>
      <c r="F39" s="1" t="s">
        <v>70</v>
      </c>
      <c r="G39" s="1">
        <v>57</v>
      </c>
      <c r="H39" s="1">
        <v>1</v>
      </c>
      <c r="I39" s="1">
        <v>32</v>
      </c>
      <c r="J39" s="1">
        <v>1</v>
      </c>
      <c r="L39" s="1" t="s">
        <v>41</v>
      </c>
      <c r="M39" s="1" t="s">
        <v>28</v>
      </c>
      <c r="N39" s="1" t="s">
        <v>27</v>
      </c>
      <c r="O39" s="1" t="s">
        <v>28</v>
      </c>
      <c r="P39" s="1">
        <v>3101</v>
      </c>
    </row>
    <row r="40" spans="2:16" x14ac:dyDescent="0.15">
      <c r="B40" s="1">
        <v>10603</v>
      </c>
      <c r="C40" s="1" t="s">
        <v>73</v>
      </c>
      <c r="D40" s="1">
        <v>1</v>
      </c>
      <c r="E40" s="1" t="s">
        <v>36</v>
      </c>
      <c r="F40" s="1" t="s">
        <v>70</v>
      </c>
      <c r="G40" s="1">
        <v>62</v>
      </c>
      <c r="H40" s="1">
        <v>1</v>
      </c>
      <c r="I40" s="1">
        <v>37</v>
      </c>
      <c r="J40" s="1">
        <v>1</v>
      </c>
      <c r="L40" s="1" t="s">
        <v>28</v>
      </c>
      <c r="M40" s="1" t="s">
        <v>41</v>
      </c>
      <c r="N40" s="1" t="s">
        <v>30</v>
      </c>
      <c r="O40" s="1" t="s">
        <v>41</v>
      </c>
      <c r="P40" s="1">
        <v>3102</v>
      </c>
    </row>
    <row r="41" spans="2:16" x14ac:dyDescent="0.15">
      <c r="B41" s="1">
        <v>10604</v>
      </c>
      <c r="C41" s="1" t="s">
        <v>74</v>
      </c>
      <c r="D41" s="1">
        <v>1</v>
      </c>
      <c r="E41" s="1" t="s">
        <v>20</v>
      </c>
      <c r="F41" s="1" t="s">
        <v>70</v>
      </c>
      <c r="G41" s="1">
        <v>67</v>
      </c>
      <c r="H41" s="1">
        <v>1</v>
      </c>
      <c r="I41" s="1">
        <v>42</v>
      </c>
      <c r="J41" s="1">
        <v>1</v>
      </c>
      <c r="L41" s="1" t="s">
        <v>28</v>
      </c>
      <c r="M41" s="1" t="s">
        <v>41</v>
      </c>
      <c r="N41" s="1" t="s">
        <v>30</v>
      </c>
      <c r="O41" s="1" t="s">
        <v>76</v>
      </c>
      <c r="P41" s="1">
        <v>3103</v>
      </c>
    </row>
    <row r="43" spans="2:16" x14ac:dyDescent="0.15">
      <c r="B43" s="1">
        <v>10700</v>
      </c>
      <c r="C43" s="1" t="s">
        <v>78</v>
      </c>
      <c r="D43" s="1">
        <v>1</v>
      </c>
      <c r="E43" s="1" t="s">
        <v>33</v>
      </c>
      <c r="F43" s="1" t="s">
        <v>77</v>
      </c>
      <c r="G43" s="1">
        <v>46</v>
      </c>
      <c r="H43" s="1">
        <v>1</v>
      </c>
      <c r="I43" s="1">
        <v>26</v>
      </c>
      <c r="J43" s="1">
        <v>1</v>
      </c>
      <c r="L43" s="1" t="s">
        <v>28</v>
      </c>
      <c r="M43" s="1" t="s">
        <v>28</v>
      </c>
      <c r="N43" s="1" t="s">
        <v>41</v>
      </c>
      <c r="O43" s="1" t="s">
        <v>41</v>
      </c>
      <c r="P43" s="1">
        <v>0</v>
      </c>
    </row>
    <row r="44" spans="2:16" x14ac:dyDescent="0.15">
      <c r="B44" s="1">
        <v>10701</v>
      </c>
      <c r="C44" s="1" t="s">
        <v>79</v>
      </c>
      <c r="D44" s="1">
        <v>1</v>
      </c>
      <c r="E44" s="1" t="s">
        <v>34</v>
      </c>
      <c r="F44" s="1" t="s">
        <v>77</v>
      </c>
      <c r="G44" s="1">
        <v>51</v>
      </c>
      <c r="H44" s="1">
        <v>1</v>
      </c>
      <c r="I44" s="1">
        <v>31</v>
      </c>
      <c r="J44" s="1">
        <v>1</v>
      </c>
      <c r="L44" s="1" t="s">
        <v>41</v>
      </c>
      <c r="M44" s="1" t="s">
        <v>28</v>
      </c>
      <c r="N44" s="1" t="s">
        <v>41</v>
      </c>
      <c r="O44" s="1" t="s">
        <v>27</v>
      </c>
      <c r="P44" s="1">
        <v>4101</v>
      </c>
    </row>
    <row r="45" spans="2:16" x14ac:dyDescent="0.15">
      <c r="B45" s="1">
        <v>10702</v>
      </c>
      <c r="C45" s="1" t="s">
        <v>80</v>
      </c>
      <c r="D45" s="1">
        <v>1</v>
      </c>
      <c r="E45" s="1" t="s">
        <v>35</v>
      </c>
      <c r="F45" s="1" t="s">
        <v>77</v>
      </c>
      <c r="G45" s="1">
        <v>56</v>
      </c>
      <c r="H45" s="1">
        <v>1</v>
      </c>
      <c r="I45" s="1">
        <v>36</v>
      </c>
      <c r="J45" s="1">
        <v>1</v>
      </c>
      <c r="L45" s="1" t="s">
        <v>28</v>
      </c>
      <c r="M45" s="1" t="s">
        <v>28</v>
      </c>
      <c r="N45" s="1" t="s">
        <v>27</v>
      </c>
      <c r="O45" s="1" t="s">
        <v>41</v>
      </c>
      <c r="P45" s="1">
        <v>3101</v>
      </c>
    </row>
    <row r="46" spans="2:16" x14ac:dyDescent="0.15">
      <c r="B46" s="1">
        <v>10703</v>
      </c>
      <c r="C46" s="1" t="s">
        <v>81</v>
      </c>
      <c r="D46" s="1">
        <v>1</v>
      </c>
      <c r="E46" s="1" t="s">
        <v>36</v>
      </c>
      <c r="F46" s="1" t="s">
        <v>77</v>
      </c>
      <c r="G46" s="1">
        <v>61</v>
      </c>
      <c r="H46" s="1">
        <v>1</v>
      </c>
      <c r="I46" s="1">
        <v>41</v>
      </c>
      <c r="J46" s="1">
        <v>1</v>
      </c>
      <c r="L46" s="1" t="s">
        <v>41</v>
      </c>
      <c r="M46" s="1" t="s">
        <v>28</v>
      </c>
      <c r="N46" s="1" t="s">
        <v>30</v>
      </c>
      <c r="O46" s="1" t="s">
        <v>28</v>
      </c>
      <c r="P46" s="1">
        <v>3102</v>
      </c>
    </row>
    <row r="47" spans="2:16" x14ac:dyDescent="0.15">
      <c r="B47" s="1">
        <v>10704</v>
      </c>
      <c r="C47" s="1" t="s">
        <v>82</v>
      </c>
      <c r="D47" s="1">
        <v>1</v>
      </c>
      <c r="E47" s="1" t="s">
        <v>20</v>
      </c>
      <c r="F47" s="1" t="s">
        <v>77</v>
      </c>
      <c r="G47" s="1">
        <v>66</v>
      </c>
      <c r="H47" s="1">
        <v>1</v>
      </c>
      <c r="I47" s="1">
        <v>46</v>
      </c>
      <c r="J47" s="1">
        <v>1</v>
      </c>
      <c r="L47" s="1" t="s">
        <v>28</v>
      </c>
      <c r="M47" s="1" t="s">
        <v>27</v>
      </c>
      <c r="N47" s="1" t="s">
        <v>30</v>
      </c>
      <c r="O47" s="1" t="s">
        <v>28</v>
      </c>
      <c r="P47" s="1">
        <v>3102</v>
      </c>
    </row>
    <row r="49" spans="2:16" x14ac:dyDescent="0.15">
      <c r="B49" s="1">
        <v>10800</v>
      </c>
      <c r="C49" s="1" t="s">
        <v>84</v>
      </c>
      <c r="D49" s="1">
        <v>1</v>
      </c>
      <c r="E49" s="1" t="s">
        <v>33</v>
      </c>
      <c r="F49" s="1" t="s">
        <v>83</v>
      </c>
      <c r="G49" s="1">
        <v>48</v>
      </c>
      <c r="H49" s="1">
        <v>1</v>
      </c>
      <c r="I49" s="1">
        <v>21</v>
      </c>
      <c r="J49" s="1">
        <v>1</v>
      </c>
      <c r="L49" s="1" t="s">
        <v>41</v>
      </c>
      <c r="M49" s="1" t="s">
        <v>41</v>
      </c>
      <c r="N49" s="1" t="s">
        <v>41</v>
      </c>
      <c r="O49" s="1" t="s">
        <v>27</v>
      </c>
      <c r="P49" s="1">
        <v>0</v>
      </c>
    </row>
    <row r="50" spans="2:16" x14ac:dyDescent="0.15">
      <c r="B50" s="1">
        <v>10801</v>
      </c>
      <c r="C50" s="1" t="s">
        <v>85</v>
      </c>
      <c r="D50" s="1">
        <v>1</v>
      </c>
      <c r="E50" s="1" t="s">
        <v>34</v>
      </c>
      <c r="F50" s="1" t="s">
        <v>83</v>
      </c>
      <c r="G50" s="1">
        <v>53</v>
      </c>
      <c r="H50" s="1">
        <v>1</v>
      </c>
      <c r="I50" s="1">
        <v>26</v>
      </c>
      <c r="J50" s="1">
        <v>1</v>
      </c>
      <c r="L50" s="1" t="s">
        <v>41</v>
      </c>
      <c r="M50" s="1" t="s">
        <v>41</v>
      </c>
      <c r="N50" s="1" t="s">
        <v>41</v>
      </c>
      <c r="O50" s="1" t="s">
        <v>27</v>
      </c>
      <c r="P50" s="1">
        <v>4102</v>
      </c>
    </row>
    <row r="51" spans="2:16" x14ac:dyDescent="0.15">
      <c r="B51" s="1">
        <v>10802</v>
      </c>
      <c r="C51" s="1" t="s">
        <v>88</v>
      </c>
      <c r="D51" s="1">
        <v>1</v>
      </c>
      <c r="E51" s="1" t="s">
        <v>35</v>
      </c>
      <c r="F51" s="1" t="s">
        <v>83</v>
      </c>
      <c r="G51" s="1">
        <v>58</v>
      </c>
      <c r="H51" s="1">
        <v>1</v>
      </c>
      <c r="I51" s="1">
        <v>31</v>
      </c>
      <c r="J51" s="1">
        <v>1</v>
      </c>
      <c r="L51" s="1" t="s">
        <v>41</v>
      </c>
      <c r="M51" s="1" t="s">
        <v>41</v>
      </c>
      <c r="N51" s="1" t="s">
        <v>41</v>
      </c>
      <c r="O51" s="1" t="s">
        <v>27</v>
      </c>
      <c r="P51" s="1">
        <v>4103</v>
      </c>
    </row>
    <row r="52" spans="2:16" x14ac:dyDescent="0.15">
      <c r="B52" s="1">
        <v>10803</v>
      </c>
      <c r="C52" s="1" t="s">
        <v>87</v>
      </c>
      <c r="D52" s="1">
        <v>1</v>
      </c>
      <c r="E52" s="1" t="s">
        <v>36</v>
      </c>
      <c r="F52" s="1" t="s">
        <v>83</v>
      </c>
      <c r="G52" s="1">
        <v>63</v>
      </c>
      <c r="H52" s="1">
        <v>1</v>
      </c>
      <c r="I52" s="1">
        <v>36</v>
      </c>
      <c r="J52" s="1">
        <v>1</v>
      </c>
      <c r="L52" s="1" t="s">
        <v>41</v>
      </c>
      <c r="M52" s="1" t="s">
        <v>28</v>
      </c>
      <c r="N52" s="1" t="s">
        <v>27</v>
      </c>
      <c r="O52" s="1" t="s">
        <v>30</v>
      </c>
      <c r="P52" s="1">
        <v>4105</v>
      </c>
    </row>
    <row r="53" spans="2:16" x14ac:dyDescent="0.15">
      <c r="B53" s="1">
        <v>10804</v>
      </c>
      <c r="C53" s="1" t="s">
        <v>86</v>
      </c>
      <c r="D53" s="1">
        <v>1</v>
      </c>
      <c r="E53" s="1" t="s">
        <v>20</v>
      </c>
      <c r="F53" s="1" t="s">
        <v>83</v>
      </c>
      <c r="G53" s="1">
        <v>68</v>
      </c>
      <c r="H53" s="1">
        <v>1</v>
      </c>
      <c r="I53" s="1">
        <v>41</v>
      </c>
      <c r="J53" s="1">
        <v>1</v>
      </c>
      <c r="L53" s="1" t="s">
        <v>41</v>
      </c>
      <c r="M53" s="1" t="s">
        <v>27</v>
      </c>
      <c r="N53" s="1" t="s">
        <v>44</v>
      </c>
      <c r="O53" s="1" t="s">
        <v>30</v>
      </c>
      <c r="P53" s="1">
        <v>4106</v>
      </c>
    </row>
    <row r="55" spans="2:16" x14ac:dyDescent="0.15">
      <c r="B55" s="1">
        <v>10900</v>
      </c>
      <c r="C55" s="1" t="s">
        <v>90</v>
      </c>
      <c r="D55" s="1">
        <v>1</v>
      </c>
      <c r="E55" s="1" t="s">
        <v>33</v>
      </c>
      <c r="F55" s="1" t="s">
        <v>89</v>
      </c>
      <c r="G55" s="1">
        <v>41</v>
      </c>
      <c r="H55" s="1">
        <v>1</v>
      </c>
      <c r="I55" s="1">
        <v>28</v>
      </c>
      <c r="J55" s="1">
        <v>1</v>
      </c>
      <c r="L55" s="1" t="s">
        <v>28</v>
      </c>
      <c r="M55" s="1" t="s">
        <v>41</v>
      </c>
      <c r="N55" s="1" t="s">
        <v>41</v>
      </c>
      <c r="O55" s="1" t="s">
        <v>41</v>
      </c>
      <c r="P55" s="1">
        <v>0</v>
      </c>
    </row>
    <row r="56" spans="2:16" x14ac:dyDescent="0.15">
      <c r="B56" s="1">
        <v>10901</v>
      </c>
      <c r="C56" s="1" t="s">
        <v>91</v>
      </c>
      <c r="D56" s="1">
        <v>1</v>
      </c>
      <c r="E56" s="1" t="s">
        <v>34</v>
      </c>
      <c r="F56" s="1" t="s">
        <v>89</v>
      </c>
      <c r="G56" s="1">
        <v>46</v>
      </c>
      <c r="H56" s="1">
        <v>1</v>
      </c>
      <c r="I56" s="1">
        <v>33</v>
      </c>
      <c r="J56" s="1">
        <v>1</v>
      </c>
      <c r="L56" s="1" t="s">
        <v>27</v>
      </c>
      <c r="M56" s="1" t="s">
        <v>28</v>
      </c>
      <c r="N56" s="1" t="s">
        <v>41</v>
      </c>
      <c r="O56" s="1" t="s">
        <v>41</v>
      </c>
      <c r="P56" s="1">
        <v>1101</v>
      </c>
    </row>
    <row r="57" spans="2:16" x14ac:dyDescent="0.15">
      <c r="B57" s="1">
        <v>10902</v>
      </c>
      <c r="C57" s="1" t="s">
        <v>92</v>
      </c>
      <c r="D57" s="1">
        <v>1</v>
      </c>
      <c r="E57" s="1" t="s">
        <v>35</v>
      </c>
      <c r="F57" s="1" t="s">
        <v>89</v>
      </c>
      <c r="G57" s="1">
        <v>51</v>
      </c>
      <c r="H57" s="1">
        <v>1</v>
      </c>
      <c r="I57" s="1">
        <v>38</v>
      </c>
      <c r="J57" s="1">
        <v>1</v>
      </c>
      <c r="L57" s="1" t="s">
        <v>28</v>
      </c>
      <c r="M57" s="1" t="s">
        <v>27</v>
      </c>
      <c r="N57" s="1" t="s">
        <v>41</v>
      </c>
      <c r="O57" s="1" t="s">
        <v>28</v>
      </c>
      <c r="P57" s="1">
        <v>1104</v>
      </c>
    </row>
    <row r="58" spans="2:16" x14ac:dyDescent="0.15">
      <c r="B58" s="1">
        <v>10903</v>
      </c>
      <c r="C58" s="1" t="s">
        <v>93</v>
      </c>
      <c r="D58" s="1">
        <v>1</v>
      </c>
      <c r="E58" s="1" t="s">
        <v>36</v>
      </c>
      <c r="F58" s="1" t="s">
        <v>89</v>
      </c>
      <c r="G58" s="1">
        <v>56</v>
      </c>
      <c r="H58" s="1">
        <v>1</v>
      </c>
      <c r="I58" s="1">
        <v>43</v>
      </c>
      <c r="J58" s="1">
        <v>1</v>
      </c>
      <c r="L58" s="1" t="s">
        <v>30</v>
      </c>
      <c r="M58" s="1" t="s">
        <v>27</v>
      </c>
      <c r="N58" s="1" t="s">
        <v>28</v>
      </c>
      <c r="O58" s="1" t="s">
        <v>41</v>
      </c>
      <c r="P58" s="1">
        <v>1105</v>
      </c>
    </row>
    <row r="59" spans="2:16" x14ac:dyDescent="0.15">
      <c r="B59" s="1">
        <v>10904</v>
      </c>
      <c r="C59" s="1" t="s">
        <v>94</v>
      </c>
      <c r="D59" s="1">
        <v>1</v>
      </c>
      <c r="E59" s="1" t="s">
        <v>20</v>
      </c>
      <c r="F59" s="1" t="s">
        <v>89</v>
      </c>
      <c r="G59" s="1">
        <v>61</v>
      </c>
      <c r="H59" s="1">
        <v>1</v>
      </c>
      <c r="I59" s="1">
        <v>48</v>
      </c>
      <c r="J59" s="1">
        <v>1</v>
      </c>
      <c r="L59" s="1" t="s">
        <v>27</v>
      </c>
      <c r="M59" s="1" t="s">
        <v>28</v>
      </c>
      <c r="N59" s="1" t="s">
        <v>30</v>
      </c>
      <c r="O59" s="1" t="s">
        <v>28</v>
      </c>
      <c r="P59" s="1">
        <v>3101</v>
      </c>
    </row>
    <row r="61" spans="2:16" x14ac:dyDescent="0.15">
      <c r="B61" s="1">
        <v>11000</v>
      </c>
      <c r="C61" s="1" t="s">
        <v>96</v>
      </c>
      <c r="D61" s="1">
        <v>1</v>
      </c>
      <c r="E61" s="1" t="s">
        <v>33</v>
      </c>
      <c r="F61" s="1" t="s">
        <v>95</v>
      </c>
      <c r="G61" s="1">
        <v>45</v>
      </c>
      <c r="H61" s="1">
        <v>1</v>
      </c>
      <c r="I61" s="1">
        <v>24</v>
      </c>
      <c r="J61" s="1">
        <v>1</v>
      </c>
      <c r="L61" s="1" t="s">
        <v>41</v>
      </c>
      <c r="M61" s="1" t="s">
        <v>102</v>
      </c>
      <c r="N61" s="1" t="s">
        <v>41</v>
      </c>
      <c r="O61" s="1" t="s">
        <v>101</v>
      </c>
      <c r="P61" s="1">
        <v>0</v>
      </c>
    </row>
    <row r="62" spans="2:16" x14ac:dyDescent="0.15">
      <c r="B62" s="1">
        <v>11001</v>
      </c>
      <c r="C62" s="1" t="s">
        <v>97</v>
      </c>
      <c r="D62" s="1">
        <v>1</v>
      </c>
      <c r="E62" s="1" t="s">
        <v>34</v>
      </c>
      <c r="F62" s="1" t="s">
        <v>95</v>
      </c>
      <c r="G62" s="1">
        <v>50</v>
      </c>
      <c r="H62" s="1">
        <v>1</v>
      </c>
      <c r="I62" s="1">
        <v>29</v>
      </c>
      <c r="J62" s="1">
        <v>1</v>
      </c>
      <c r="L62" s="1" t="s">
        <v>41</v>
      </c>
      <c r="M62" s="1" t="s">
        <v>27</v>
      </c>
      <c r="N62" s="1" t="s">
        <v>41</v>
      </c>
      <c r="O62" s="1" t="s">
        <v>41</v>
      </c>
      <c r="P62" s="1">
        <v>2102</v>
      </c>
    </row>
    <row r="63" spans="2:16" x14ac:dyDescent="0.15">
      <c r="B63" s="1">
        <v>11002</v>
      </c>
      <c r="C63" s="1" t="s">
        <v>98</v>
      </c>
      <c r="D63" s="1">
        <v>1</v>
      </c>
      <c r="E63" s="1" t="s">
        <v>35</v>
      </c>
      <c r="F63" s="1" t="s">
        <v>95</v>
      </c>
      <c r="G63" s="1">
        <v>55</v>
      </c>
      <c r="H63" s="1">
        <v>1</v>
      </c>
      <c r="I63" s="1">
        <v>34</v>
      </c>
      <c r="J63" s="1">
        <v>1</v>
      </c>
      <c r="L63" s="1" t="s">
        <v>41</v>
      </c>
      <c r="M63" s="1" t="s">
        <v>28</v>
      </c>
      <c r="N63" s="1" t="s">
        <v>27</v>
      </c>
      <c r="O63" s="1" t="s">
        <v>41</v>
      </c>
      <c r="P63" s="1">
        <v>3101</v>
      </c>
    </row>
    <row r="64" spans="2:16" x14ac:dyDescent="0.15">
      <c r="B64" s="1">
        <v>11003</v>
      </c>
      <c r="C64" s="1" t="s">
        <v>99</v>
      </c>
      <c r="D64" s="1">
        <v>1</v>
      </c>
      <c r="E64" s="1" t="s">
        <v>36</v>
      </c>
      <c r="F64" s="1" t="s">
        <v>95</v>
      </c>
      <c r="G64" s="1">
        <v>60</v>
      </c>
      <c r="H64" s="1">
        <v>1</v>
      </c>
      <c r="I64" s="1">
        <v>39</v>
      </c>
      <c r="J64" s="1">
        <v>1</v>
      </c>
      <c r="L64" s="1" t="s">
        <v>41</v>
      </c>
      <c r="M64" s="1" t="s">
        <v>103</v>
      </c>
      <c r="N64" s="1" t="s">
        <v>27</v>
      </c>
      <c r="O64" s="1" t="s">
        <v>30</v>
      </c>
      <c r="P64" s="1">
        <v>4107</v>
      </c>
    </row>
    <row r="65" spans="2:16" x14ac:dyDescent="0.15">
      <c r="B65" s="1">
        <v>11004</v>
      </c>
      <c r="C65" s="1" t="s">
        <v>100</v>
      </c>
      <c r="D65" s="1">
        <v>1</v>
      </c>
      <c r="E65" s="1" t="s">
        <v>20</v>
      </c>
      <c r="F65" s="1" t="s">
        <v>95</v>
      </c>
      <c r="G65" s="1">
        <v>65</v>
      </c>
      <c r="H65" s="1">
        <v>1</v>
      </c>
      <c r="I65" s="1">
        <v>44</v>
      </c>
      <c r="J65" s="1">
        <v>1</v>
      </c>
      <c r="L65" s="1" t="s">
        <v>41</v>
      </c>
      <c r="M65" s="1" t="s">
        <v>103</v>
      </c>
      <c r="N65" s="1" t="s">
        <v>30</v>
      </c>
      <c r="O65" s="1" t="s">
        <v>27</v>
      </c>
      <c r="P65" s="1">
        <v>3102</v>
      </c>
    </row>
    <row r="67" spans="2:16" x14ac:dyDescent="0.15">
      <c r="B67" s="1">
        <v>11100</v>
      </c>
      <c r="C67" s="1" t="s">
        <v>106</v>
      </c>
      <c r="D67" s="1">
        <v>1</v>
      </c>
      <c r="E67" s="1" t="s">
        <v>33</v>
      </c>
      <c r="F67" s="1" t="s">
        <v>104</v>
      </c>
      <c r="G67" s="1">
        <v>48</v>
      </c>
      <c r="H67" s="1">
        <v>1</v>
      </c>
      <c r="I67" s="1">
        <v>28</v>
      </c>
      <c r="J67" s="1">
        <v>1</v>
      </c>
      <c r="L67" s="1" t="s">
        <v>41</v>
      </c>
      <c r="M67" s="1" t="s">
        <v>28</v>
      </c>
      <c r="N67" s="1" t="s">
        <v>41</v>
      </c>
      <c r="O67" s="1" t="s">
        <v>41</v>
      </c>
      <c r="P67" s="1">
        <v>0</v>
      </c>
    </row>
    <row r="68" spans="2:16" x14ac:dyDescent="0.15">
      <c r="B68" s="1">
        <v>11101</v>
      </c>
      <c r="C68" s="1" t="s">
        <v>107</v>
      </c>
      <c r="D68" s="1">
        <v>1</v>
      </c>
      <c r="E68" s="1" t="s">
        <v>34</v>
      </c>
      <c r="F68" s="1" t="s">
        <v>104</v>
      </c>
      <c r="G68" s="1">
        <v>53</v>
      </c>
      <c r="H68" s="1">
        <v>1</v>
      </c>
      <c r="I68" s="1">
        <v>33</v>
      </c>
      <c r="J68" s="1">
        <v>1</v>
      </c>
      <c r="L68" s="1" t="s">
        <v>41</v>
      </c>
      <c r="M68" s="1" t="s">
        <v>27</v>
      </c>
      <c r="N68" s="1" t="s">
        <v>41</v>
      </c>
      <c r="O68" s="1" t="s">
        <v>41</v>
      </c>
      <c r="P68" s="1">
        <v>2103</v>
      </c>
    </row>
    <row r="69" spans="2:16" x14ac:dyDescent="0.15">
      <c r="B69" s="1">
        <v>11102</v>
      </c>
      <c r="C69" s="1" t="s">
        <v>108</v>
      </c>
      <c r="D69" s="1">
        <v>1</v>
      </c>
      <c r="E69" s="1" t="s">
        <v>35</v>
      </c>
      <c r="F69" s="1" t="s">
        <v>104</v>
      </c>
      <c r="G69" s="1">
        <v>58</v>
      </c>
      <c r="H69" s="1">
        <v>1</v>
      </c>
      <c r="I69" s="1">
        <v>38</v>
      </c>
      <c r="J69" s="1">
        <v>1</v>
      </c>
      <c r="L69" s="1" t="s">
        <v>41</v>
      </c>
      <c r="M69" s="1" t="s">
        <v>27</v>
      </c>
      <c r="N69" s="1" t="s">
        <v>28</v>
      </c>
      <c r="O69" s="1" t="s">
        <v>41</v>
      </c>
      <c r="P69" s="1">
        <v>2107</v>
      </c>
    </row>
    <row r="70" spans="2:16" x14ac:dyDescent="0.15">
      <c r="B70" s="1">
        <v>11103</v>
      </c>
      <c r="C70" s="1" t="s">
        <v>109</v>
      </c>
      <c r="D70" s="1">
        <v>1</v>
      </c>
      <c r="E70" s="1" t="s">
        <v>36</v>
      </c>
      <c r="F70" s="1" t="s">
        <v>104</v>
      </c>
      <c r="G70" s="1">
        <v>63</v>
      </c>
      <c r="H70" s="1">
        <v>1</v>
      </c>
      <c r="I70" s="1">
        <v>43</v>
      </c>
      <c r="J70" s="1">
        <v>1</v>
      </c>
      <c r="L70" s="1" t="s">
        <v>28</v>
      </c>
      <c r="M70" s="1" t="s">
        <v>30</v>
      </c>
      <c r="N70" s="1" t="s">
        <v>28</v>
      </c>
      <c r="O70" s="1" t="s">
        <v>41</v>
      </c>
      <c r="P70" s="1">
        <v>2108</v>
      </c>
    </row>
    <row r="71" spans="2:16" x14ac:dyDescent="0.15">
      <c r="B71" s="1">
        <v>11104</v>
      </c>
      <c r="C71" s="1" t="s">
        <v>105</v>
      </c>
      <c r="D71" s="1">
        <v>1</v>
      </c>
      <c r="E71" s="1" t="s">
        <v>20</v>
      </c>
      <c r="F71" s="1" t="s">
        <v>104</v>
      </c>
      <c r="G71" s="1">
        <v>68</v>
      </c>
      <c r="H71" s="1">
        <v>1</v>
      </c>
      <c r="I71" s="1">
        <v>48</v>
      </c>
      <c r="J71" s="1">
        <v>1</v>
      </c>
      <c r="L71" s="1" t="s">
        <v>28</v>
      </c>
      <c r="M71" s="1" t="s">
        <v>30</v>
      </c>
      <c r="N71" s="1" t="s">
        <v>31</v>
      </c>
      <c r="O71" s="1" t="s">
        <v>41</v>
      </c>
      <c r="P71" s="1">
        <v>2109</v>
      </c>
    </row>
    <row r="73" spans="2:16" x14ac:dyDescent="0.15">
      <c r="B73" s="1">
        <v>11200</v>
      </c>
      <c r="C73" s="1" t="s">
        <v>111</v>
      </c>
      <c r="D73" s="1">
        <v>1</v>
      </c>
      <c r="E73" s="1" t="s">
        <v>33</v>
      </c>
      <c r="F73" s="1" t="s">
        <v>110</v>
      </c>
      <c r="G73" s="1">
        <v>49</v>
      </c>
      <c r="H73" s="1">
        <v>1</v>
      </c>
      <c r="I73" s="1">
        <v>29</v>
      </c>
      <c r="J73" s="1">
        <v>1</v>
      </c>
      <c r="L73" s="1" t="s">
        <v>116</v>
      </c>
      <c r="M73" s="1" t="s">
        <v>117</v>
      </c>
      <c r="N73" s="1" t="s">
        <v>116</v>
      </c>
      <c r="O73" s="1" t="s">
        <v>116</v>
      </c>
      <c r="P73" s="1">
        <v>0</v>
      </c>
    </row>
    <row r="74" spans="2:16" x14ac:dyDescent="0.15">
      <c r="B74" s="1">
        <v>11201</v>
      </c>
      <c r="C74" s="1" t="s">
        <v>112</v>
      </c>
      <c r="D74" s="1">
        <v>1</v>
      </c>
      <c r="E74" s="1" t="s">
        <v>34</v>
      </c>
      <c r="F74" s="1" t="s">
        <v>110</v>
      </c>
      <c r="G74" s="1">
        <v>54</v>
      </c>
      <c r="H74" s="1">
        <v>1</v>
      </c>
      <c r="I74" s="1">
        <v>34</v>
      </c>
      <c r="J74" s="1">
        <v>1</v>
      </c>
      <c r="L74" s="1" t="s">
        <v>117</v>
      </c>
      <c r="M74" s="1" t="s">
        <v>119</v>
      </c>
      <c r="N74" s="1" t="s">
        <v>117</v>
      </c>
      <c r="O74" s="1" t="s">
        <v>116</v>
      </c>
      <c r="P74" s="1">
        <v>2106</v>
      </c>
    </row>
    <row r="75" spans="2:16" x14ac:dyDescent="0.15">
      <c r="B75" s="1">
        <v>11202</v>
      </c>
      <c r="C75" s="1" t="s">
        <v>113</v>
      </c>
      <c r="D75" s="1">
        <v>1</v>
      </c>
      <c r="E75" s="1" t="s">
        <v>35</v>
      </c>
      <c r="F75" s="1" t="s">
        <v>110</v>
      </c>
      <c r="G75" s="1">
        <v>59</v>
      </c>
      <c r="H75" s="1">
        <v>1</v>
      </c>
      <c r="I75" s="1">
        <v>39</v>
      </c>
      <c r="J75" s="1">
        <v>1</v>
      </c>
      <c r="L75" s="1" t="s">
        <v>117</v>
      </c>
      <c r="M75" s="1" t="s">
        <v>117</v>
      </c>
      <c r="N75" s="1" t="s">
        <v>119</v>
      </c>
      <c r="O75" s="1" t="s">
        <v>116</v>
      </c>
      <c r="P75" s="1">
        <v>3101</v>
      </c>
    </row>
    <row r="76" spans="2:16" x14ac:dyDescent="0.15">
      <c r="B76" s="1">
        <v>11203</v>
      </c>
      <c r="C76" s="1" t="s">
        <v>115</v>
      </c>
      <c r="D76" s="1">
        <v>1</v>
      </c>
      <c r="E76" s="1" t="s">
        <v>36</v>
      </c>
      <c r="F76" s="1" t="s">
        <v>110</v>
      </c>
      <c r="G76" s="1">
        <v>64</v>
      </c>
      <c r="H76" s="1">
        <v>1</v>
      </c>
      <c r="I76" s="1">
        <v>44</v>
      </c>
      <c r="J76" s="1">
        <v>1</v>
      </c>
      <c r="L76" s="1" t="s">
        <v>120</v>
      </c>
      <c r="M76" s="1" t="s">
        <v>117</v>
      </c>
      <c r="N76" s="1" t="s">
        <v>118</v>
      </c>
      <c r="O76" s="1" t="s">
        <v>116</v>
      </c>
      <c r="P76" s="1">
        <v>3102</v>
      </c>
    </row>
    <row r="77" spans="2:16" x14ac:dyDescent="0.15">
      <c r="B77" s="1">
        <v>11204</v>
      </c>
      <c r="C77" s="1" t="s">
        <v>114</v>
      </c>
      <c r="D77" s="1">
        <v>1</v>
      </c>
      <c r="E77" s="1" t="s">
        <v>20</v>
      </c>
      <c r="F77" s="1" t="s">
        <v>110</v>
      </c>
      <c r="G77" s="1">
        <v>69</v>
      </c>
      <c r="H77" s="1">
        <v>1</v>
      </c>
      <c r="I77" s="1">
        <v>49</v>
      </c>
      <c r="J77" s="1">
        <v>1</v>
      </c>
      <c r="L77" s="1" t="s">
        <v>116</v>
      </c>
      <c r="M77" s="1" t="s">
        <v>119</v>
      </c>
      <c r="N77" s="1" t="s">
        <v>118</v>
      </c>
      <c r="O77" s="1" t="s">
        <v>117</v>
      </c>
      <c r="P77" s="1">
        <v>3102</v>
      </c>
    </row>
    <row r="1048576" spans="15:15" x14ac:dyDescent="0.15">
      <c r="O1048576" s="1" t="s">
        <v>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4"/>
  <sheetViews>
    <sheetView workbookViewId="0">
      <selection activeCell="I54" sqref="I54"/>
    </sheetView>
  </sheetViews>
  <sheetFormatPr defaultRowHeight="13.5" x14ac:dyDescent="0.15"/>
  <cols>
    <col min="2" max="2" width="23.75" bestFit="1" customWidth="1"/>
    <col min="3" max="3" width="5.25" bestFit="1" customWidth="1"/>
    <col min="4" max="4" width="7.5" bestFit="1" customWidth="1"/>
    <col min="5" max="5" width="19.25" bestFit="1" customWidth="1"/>
    <col min="8" max="8" width="5.25" bestFit="1" customWidth="1"/>
    <col min="9" max="9" width="13" bestFit="1" customWidth="1"/>
    <col min="10" max="10" width="14.125" customWidth="1"/>
    <col min="11" max="13" width="13" bestFit="1" customWidth="1"/>
  </cols>
  <sheetData>
    <row r="2" spans="1:16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121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>
        <v>10100</v>
      </c>
      <c r="B4" s="1" t="s">
        <v>22</v>
      </c>
      <c r="C4" s="1">
        <v>1</v>
      </c>
      <c r="D4" s="1">
        <f>VLOOKUP(Sheet1!E7,枚举!A$1:B$9,2,FALSE)</f>
        <v>1</v>
      </c>
      <c r="E4" s="1" t="s">
        <v>21</v>
      </c>
      <c r="F4" s="1">
        <v>30</v>
      </c>
      <c r="G4" s="1">
        <v>1</v>
      </c>
      <c r="H4" s="1">
        <v>30</v>
      </c>
      <c r="I4" s="1">
        <v>1</v>
      </c>
      <c r="J4" s="1"/>
      <c r="K4" s="1">
        <f>VLOOKUP(Sheet1!L7,枚举!A$1:B$9,2,FALSE)</f>
        <v>3</v>
      </c>
      <c r="L4" s="1">
        <f>VLOOKUP(Sheet1!M7,枚举!A$1:B$9,2,FALSE)</f>
        <v>2</v>
      </c>
      <c r="M4" s="1">
        <f>VLOOKUP(Sheet1!N7,枚举!A$1:B$9,2,FALSE)</f>
        <v>1</v>
      </c>
      <c r="N4" s="1">
        <f>VLOOKUP(Sheet1!O7,枚举!A$1:B$9,2,FALSE)</f>
        <v>1</v>
      </c>
      <c r="O4" s="1">
        <v>0</v>
      </c>
      <c r="P4" s="1"/>
    </row>
    <row r="5" spans="1:16" x14ac:dyDescent="0.15">
      <c r="A5" s="1">
        <v>10101</v>
      </c>
      <c r="B5" s="1" t="s">
        <v>23</v>
      </c>
      <c r="C5" s="1">
        <v>1</v>
      </c>
      <c r="D5" s="1">
        <f>VLOOKUP(Sheet1!E8,枚举!A$1:B$9,2,FALSE)</f>
        <v>2</v>
      </c>
      <c r="E5" s="1" t="s">
        <v>21</v>
      </c>
      <c r="F5" s="1">
        <v>35</v>
      </c>
      <c r="G5" s="1">
        <v>1</v>
      </c>
      <c r="H5" s="1">
        <v>35</v>
      </c>
      <c r="I5" s="1">
        <v>1</v>
      </c>
      <c r="J5" s="1"/>
      <c r="K5" s="1">
        <f>VLOOKUP(Sheet1!L8,枚举!A$1:B$9,2,FALSE)</f>
        <v>3</v>
      </c>
      <c r="L5" s="1">
        <f>VLOOKUP(Sheet1!M8,枚举!A$1:B$9,2,FALSE)</f>
        <v>2</v>
      </c>
      <c r="M5" s="1">
        <f>VLOOKUP(Sheet1!N8,枚举!A$1:B$9,2,FALSE)</f>
        <v>1</v>
      </c>
      <c r="N5" s="1">
        <f>VLOOKUP(Sheet1!O8,枚举!A$1:B$9,2,FALSE)</f>
        <v>1</v>
      </c>
      <c r="O5" s="1">
        <v>1103</v>
      </c>
      <c r="P5" s="1"/>
    </row>
    <row r="6" spans="1:16" x14ac:dyDescent="0.15">
      <c r="A6" s="1">
        <v>10102</v>
      </c>
      <c r="B6" s="1" t="s">
        <v>24</v>
      </c>
      <c r="C6" s="1">
        <v>1</v>
      </c>
      <c r="D6" s="1">
        <f>VLOOKUP(Sheet1!E9,枚举!A$1:B$9,2,FALSE)</f>
        <v>3</v>
      </c>
      <c r="E6" s="1" t="s">
        <v>21</v>
      </c>
      <c r="F6" s="1">
        <v>40</v>
      </c>
      <c r="G6" s="1">
        <v>1</v>
      </c>
      <c r="H6" s="1">
        <v>40</v>
      </c>
      <c r="I6" s="1">
        <v>1</v>
      </c>
      <c r="J6" s="1"/>
      <c r="K6" s="1">
        <f>VLOOKUP(Sheet1!L9,枚举!A$1:B$9,2,FALSE)</f>
        <v>2</v>
      </c>
      <c r="L6" s="1">
        <f>VLOOKUP(Sheet1!M9,枚举!A$1:B$9,2,FALSE)</f>
        <v>2</v>
      </c>
      <c r="M6" s="1">
        <f>VLOOKUP(Sheet1!N9,枚举!A$1:B$9,2,FALSE)</f>
        <v>4</v>
      </c>
      <c r="N6" s="1">
        <f>VLOOKUP(Sheet1!O9,枚举!A$1:B$9,2,FALSE)</f>
        <v>1</v>
      </c>
      <c r="O6" s="1">
        <v>3101</v>
      </c>
      <c r="P6" s="1"/>
    </row>
    <row r="7" spans="1:16" x14ac:dyDescent="0.15">
      <c r="A7" s="1">
        <v>10103</v>
      </c>
      <c r="B7" s="1" t="s">
        <v>26</v>
      </c>
      <c r="C7" s="1">
        <v>1</v>
      </c>
      <c r="D7" s="1">
        <f>VLOOKUP(Sheet1!E10,枚举!A$1:B$9,2,FALSE)</f>
        <v>4</v>
      </c>
      <c r="E7" s="1" t="s">
        <v>21</v>
      </c>
      <c r="F7" s="1">
        <v>45</v>
      </c>
      <c r="G7" s="1">
        <v>1</v>
      </c>
      <c r="H7" s="1">
        <v>45</v>
      </c>
      <c r="I7" s="1">
        <v>1</v>
      </c>
      <c r="J7" s="1"/>
      <c r="K7" s="1">
        <f>VLOOKUP(Sheet1!L10,枚举!A$1:B$9,2,FALSE)</f>
        <v>2</v>
      </c>
      <c r="L7" s="1">
        <f>VLOOKUP(Sheet1!M10,枚举!A$1:B$9,2,FALSE)</f>
        <v>3</v>
      </c>
      <c r="M7" s="1">
        <f>VLOOKUP(Sheet1!N10,枚举!A$1:B$9,2,FALSE)</f>
        <v>3</v>
      </c>
      <c r="N7" s="1">
        <f>VLOOKUP(Sheet1!O10,枚举!A$1:B$9,2,FALSE)</f>
        <v>4</v>
      </c>
      <c r="O7" s="1">
        <v>4108</v>
      </c>
      <c r="P7" s="1"/>
    </row>
    <row r="8" spans="1:16" x14ac:dyDescent="0.15">
      <c r="A8" s="1">
        <v>10104</v>
      </c>
      <c r="B8" s="1" t="s">
        <v>25</v>
      </c>
      <c r="C8" s="1">
        <v>1</v>
      </c>
      <c r="D8" s="1">
        <f>VLOOKUP(Sheet1!E11,枚举!A$1:B$9,2,FALSE)</f>
        <v>5</v>
      </c>
      <c r="E8" s="1" t="s">
        <v>21</v>
      </c>
      <c r="F8" s="1">
        <v>50</v>
      </c>
      <c r="G8" s="1">
        <v>1</v>
      </c>
      <c r="H8" s="1">
        <v>50</v>
      </c>
      <c r="I8" s="1">
        <v>1</v>
      </c>
      <c r="J8" s="1"/>
      <c r="K8" s="1">
        <f>VLOOKUP(Sheet1!L11,枚举!A$1:B$9,2,FALSE)</f>
        <v>3</v>
      </c>
      <c r="L8" s="1">
        <f>VLOOKUP(Sheet1!M11,枚举!A$1:B$9,2,FALSE)</f>
        <v>4</v>
      </c>
      <c r="M8" s="1">
        <f>VLOOKUP(Sheet1!N11,枚举!A$1:B$9,2,FALSE)</f>
        <v>4</v>
      </c>
      <c r="N8" s="1">
        <f>VLOOKUP(Sheet1!O11,枚举!A$1:B$9,2,FALSE)</f>
        <v>3</v>
      </c>
      <c r="O8" s="1">
        <v>3102</v>
      </c>
      <c r="P8" s="1"/>
    </row>
    <row r="9" spans="1:16" x14ac:dyDescent="0.15">
      <c r="A9" s="1"/>
      <c r="B9" s="1"/>
      <c r="C9" s="1"/>
      <c r="D9" s="1" t="e">
        <f>VLOOKUP(Sheet1!E12,枚举!A$1:B$9,2,FALSE)</f>
        <v>#N/A</v>
      </c>
      <c r="E9" s="1"/>
      <c r="F9" s="1"/>
      <c r="G9" s="1"/>
      <c r="H9" s="1"/>
      <c r="I9" s="1"/>
      <c r="J9" s="1"/>
      <c r="K9" s="1" t="e">
        <f>VLOOKUP(Sheet1!L12,枚举!A$1:B$9,2,FALSE)</f>
        <v>#N/A</v>
      </c>
      <c r="L9" s="1" t="e">
        <f>VLOOKUP(Sheet1!M12,枚举!A$1:B$9,2,FALSE)</f>
        <v>#N/A</v>
      </c>
      <c r="M9" s="1" t="e">
        <f>VLOOKUP(Sheet1!N12,枚举!A$1:B$9,2,FALSE)</f>
        <v>#N/A</v>
      </c>
      <c r="N9" s="1" t="e">
        <f>VLOOKUP(Sheet1!O12,枚举!A$1:B$9,2,FALSE)</f>
        <v>#N/A</v>
      </c>
      <c r="O9" s="1"/>
      <c r="P9" s="1"/>
    </row>
    <row r="10" spans="1:16" x14ac:dyDescent="0.15">
      <c r="A10" s="1">
        <v>10200</v>
      </c>
      <c r="B10" s="1" t="s">
        <v>51</v>
      </c>
      <c r="C10" s="1">
        <v>1</v>
      </c>
      <c r="D10" s="1">
        <f>VLOOKUP(Sheet1!E13,枚举!A$1:B$9,2,FALSE)</f>
        <v>1</v>
      </c>
      <c r="E10" s="1" t="s">
        <v>32</v>
      </c>
      <c r="F10" s="1">
        <v>24</v>
      </c>
      <c r="G10" s="1">
        <v>1</v>
      </c>
      <c r="H10" s="1">
        <v>25</v>
      </c>
      <c r="I10" s="1">
        <v>1</v>
      </c>
      <c r="J10" s="1"/>
      <c r="K10" s="1">
        <f>VLOOKUP(Sheet1!L13,枚举!A$1:B$9,2,FALSE)</f>
        <v>1</v>
      </c>
      <c r="L10" s="1">
        <f>VLOOKUP(Sheet1!M13,枚举!A$1:B$9,2,FALSE)</f>
        <v>3</v>
      </c>
      <c r="M10" s="1">
        <f>VLOOKUP(Sheet1!N13,枚举!A$1:B$9,2,FALSE)</f>
        <v>1</v>
      </c>
      <c r="N10" s="1">
        <f>VLOOKUP(Sheet1!O13,枚举!A$1:B$9,2,FALSE)</f>
        <v>1</v>
      </c>
      <c r="O10" s="1">
        <v>0</v>
      </c>
      <c r="P10" s="1"/>
    </row>
    <row r="11" spans="1:16" x14ac:dyDescent="0.15">
      <c r="A11" s="1">
        <v>10201</v>
      </c>
      <c r="B11" s="1" t="s">
        <v>52</v>
      </c>
      <c r="C11" s="1">
        <v>1</v>
      </c>
      <c r="D11" s="1">
        <f>VLOOKUP(Sheet1!E14,枚举!A$1:B$9,2,FALSE)</f>
        <v>2</v>
      </c>
      <c r="E11" s="1" t="s">
        <v>32</v>
      </c>
      <c r="F11" s="1">
        <v>29</v>
      </c>
      <c r="G11" s="1">
        <v>1</v>
      </c>
      <c r="H11" s="1">
        <v>30</v>
      </c>
      <c r="I11" s="1">
        <v>1</v>
      </c>
      <c r="J11" s="1"/>
      <c r="K11" s="1">
        <f>VLOOKUP(Sheet1!L14,枚举!A$1:B$9,2,FALSE)</f>
        <v>1</v>
      </c>
      <c r="L11" s="1">
        <f>VLOOKUP(Sheet1!M14,枚举!A$1:B$9,2,FALSE)</f>
        <v>3</v>
      </c>
      <c r="M11" s="1">
        <f>VLOOKUP(Sheet1!N14,枚举!A$1:B$9,2,FALSE)</f>
        <v>1</v>
      </c>
      <c r="N11" s="1">
        <f>VLOOKUP(Sheet1!O14,枚举!A$1:B$9,2,FALSE)</f>
        <v>1</v>
      </c>
      <c r="O11" s="1">
        <v>2104</v>
      </c>
      <c r="P11" s="1"/>
    </row>
    <row r="12" spans="1:16" x14ac:dyDescent="0.15">
      <c r="A12" s="1">
        <v>10202</v>
      </c>
      <c r="B12" s="1" t="s">
        <v>53</v>
      </c>
      <c r="C12" s="1">
        <v>1</v>
      </c>
      <c r="D12" s="1">
        <f>VLOOKUP(Sheet1!E15,枚举!A$1:B$9,2,FALSE)</f>
        <v>3</v>
      </c>
      <c r="E12" s="1" t="s">
        <v>32</v>
      </c>
      <c r="F12" s="1">
        <v>34</v>
      </c>
      <c r="G12" s="1">
        <v>1</v>
      </c>
      <c r="H12" s="1">
        <v>35</v>
      </c>
      <c r="I12" s="1">
        <v>1</v>
      </c>
      <c r="J12" s="1"/>
      <c r="K12" s="1">
        <f>VLOOKUP(Sheet1!L15,枚举!A$1:B$9,2,FALSE)</f>
        <v>1</v>
      </c>
      <c r="L12" s="1">
        <f>VLOOKUP(Sheet1!M15,枚举!A$1:B$9,2,FALSE)</f>
        <v>4</v>
      </c>
      <c r="M12" s="1">
        <f>VLOOKUP(Sheet1!N15,枚举!A$1:B$9,2,FALSE)</f>
        <v>2</v>
      </c>
      <c r="N12" s="1">
        <f>VLOOKUP(Sheet1!O15,枚举!A$1:B$9,2,FALSE)</f>
        <v>1</v>
      </c>
      <c r="O12" s="1">
        <v>2105</v>
      </c>
      <c r="P12" s="1"/>
    </row>
    <row r="13" spans="1:16" x14ac:dyDescent="0.15">
      <c r="A13" s="1">
        <v>10203</v>
      </c>
      <c r="B13" s="1" t="s">
        <v>54</v>
      </c>
      <c r="C13" s="1">
        <v>1</v>
      </c>
      <c r="D13" s="1">
        <f>VLOOKUP(Sheet1!E16,枚举!A$1:B$9,2,FALSE)</f>
        <v>4</v>
      </c>
      <c r="E13" s="1" t="s">
        <v>32</v>
      </c>
      <c r="F13" s="1">
        <v>39</v>
      </c>
      <c r="G13" s="1">
        <v>1</v>
      </c>
      <c r="H13" s="1">
        <v>40</v>
      </c>
      <c r="I13" s="1">
        <v>1</v>
      </c>
      <c r="J13" s="1"/>
      <c r="K13" s="1">
        <f>VLOOKUP(Sheet1!L16,枚举!A$1:B$9,2,FALSE)</f>
        <v>1</v>
      </c>
      <c r="L13" s="1">
        <f>VLOOKUP(Sheet1!M16,枚举!A$1:B$9,2,FALSE)</f>
        <v>4</v>
      </c>
      <c r="M13" s="1">
        <f>VLOOKUP(Sheet1!N16,枚举!A$1:B$9,2,FALSE)</f>
        <v>2</v>
      </c>
      <c r="N13" s="1">
        <f>VLOOKUP(Sheet1!O16,枚举!A$1:B$9,2,FALSE)</f>
        <v>1</v>
      </c>
      <c r="O13" s="1">
        <v>2107</v>
      </c>
      <c r="P13" s="1"/>
    </row>
    <row r="14" spans="1:16" x14ac:dyDescent="0.15">
      <c r="A14" s="1">
        <v>10204</v>
      </c>
      <c r="B14" s="1" t="s">
        <v>37</v>
      </c>
      <c r="C14" s="1">
        <v>1</v>
      </c>
      <c r="D14" s="1">
        <f>VLOOKUP(Sheet1!E17,枚举!A$1:B$9,2,FALSE)</f>
        <v>5</v>
      </c>
      <c r="E14" s="1" t="s">
        <v>32</v>
      </c>
      <c r="F14" s="1">
        <v>44</v>
      </c>
      <c r="G14" s="1">
        <v>1</v>
      </c>
      <c r="H14" s="1">
        <v>45</v>
      </c>
      <c r="I14" s="1">
        <v>1</v>
      </c>
      <c r="J14" s="1"/>
      <c r="K14" s="1">
        <f>VLOOKUP(Sheet1!L17,枚举!A$1:B$9,2,FALSE)</f>
        <v>2</v>
      </c>
      <c r="L14" s="1">
        <f>VLOOKUP(Sheet1!M17,枚举!A$1:B$9,2,FALSE)</f>
        <v>3</v>
      </c>
      <c r="M14" s="1">
        <f>VLOOKUP(Sheet1!N17,枚举!A$1:B$9,2,FALSE)</f>
        <v>4</v>
      </c>
      <c r="N14" s="1">
        <f>VLOOKUP(Sheet1!O17,枚举!A$1:B$9,2,FALSE)</f>
        <v>2</v>
      </c>
      <c r="O14" s="1">
        <v>3101</v>
      </c>
      <c r="P14" s="1"/>
    </row>
    <row r="15" spans="1:16" x14ac:dyDescent="0.15">
      <c r="A15" s="1"/>
      <c r="B15" s="1"/>
      <c r="C15" s="1"/>
      <c r="D15" s="1" t="e">
        <f>VLOOKUP(Sheet1!E18,枚举!A$1:B$9,2,FALSE)</f>
        <v>#N/A</v>
      </c>
      <c r="E15" s="1"/>
      <c r="F15" s="1"/>
      <c r="G15" s="1"/>
      <c r="H15" s="1"/>
      <c r="I15" s="1"/>
      <c r="J15" s="1"/>
      <c r="K15" s="1" t="e">
        <f>VLOOKUP(Sheet1!L18,枚举!A$1:B$9,2,FALSE)</f>
        <v>#N/A</v>
      </c>
      <c r="L15" s="1" t="e">
        <f>VLOOKUP(Sheet1!M18,枚举!A$1:B$9,2,FALSE)</f>
        <v>#N/A</v>
      </c>
      <c r="M15" s="1" t="e">
        <f>VLOOKUP(Sheet1!N18,枚举!A$1:B$9,2,FALSE)</f>
        <v>#N/A</v>
      </c>
      <c r="N15" s="1" t="e">
        <f>VLOOKUP(Sheet1!O18,枚举!A$1:B$9,2,FALSE)</f>
        <v>#N/A</v>
      </c>
      <c r="O15" s="1"/>
      <c r="P15" s="1"/>
    </row>
    <row r="16" spans="1:16" x14ac:dyDescent="0.15">
      <c r="A16" s="1">
        <v>10300</v>
      </c>
      <c r="B16" s="1" t="s">
        <v>46</v>
      </c>
      <c r="C16" s="1">
        <v>1</v>
      </c>
      <c r="D16" s="1">
        <f>VLOOKUP(Sheet1!E19,枚举!A$1:B$9,2,FALSE)</f>
        <v>1</v>
      </c>
      <c r="E16" s="1" t="s">
        <v>45</v>
      </c>
      <c r="F16" s="1">
        <v>30</v>
      </c>
      <c r="G16" s="1">
        <v>1</v>
      </c>
      <c r="H16" s="1">
        <v>30</v>
      </c>
      <c r="I16" s="1">
        <v>1</v>
      </c>
      <c r="J16" s="1"/>
      <c r="K16" s="1">
        <f>VLOOKUP(Sheet1!L19,枚举!A$1:B$9,2,FALSE)</f>
        <v>3</v>
      </c>
      <c r="L16" s="1">
        <f>VLOOKUP(Sheet1!M19,枚举!A$1:B$9,2,FALSE)</f>
        <v>2</v>
      </c>
      <c r="M16" s="1">
        <f>VLOOKUP(Sheet1!N19,枚举!A$1:B$9,2,FALSE)</f>
        <v>1</v>
      </c>
      <c r="N16" s="1">
        <f>VLOOKUP(Sheet1!O19,枚举!A$1:B$9,2,FALSE)</f>
        <v>1</v>
      </c>
      <c r="O16" s="1">
        <v>0</v>
      </c>
      <c r="P16" s="1"/>
    </row>
    <row r="17" spans="1:16" x14ac:dyDescent="0.15">
      <c r="A17" s="1">
        <v>10301</v>
      </c>
      <c r="B17" s="1" t="s">
        <v>47</v>
      </c>
      <c r="C17" s="1">
        <v>1</v>
      </c>
      <c r="D17" s="1">
        <f>VLOOKUP(Sheet1!E20,枚举!A$1:B$9,2,FALSE)</f>
        <v>2</v>
      </c>
      <c r="E17" s="1" t="s">
        <v>45</v>
      </c>
      <c r="F17" s="1">
        <v>35</v>
      </c>
      <c r="G17" s="1">
        <v>1</v>
      </c>
      <c r="H17" s="1">
        <v>35</v>
      </c>
      <c r="I17" s="1">
        <v>1</v>
      </c>
      <c r="J17" s="1"/>
      <c r="K17" s="1">
        <f>VLOOKUP(Sheet1!L20,枚举!A$1:B$9,2,FALSE)</f>
        <v>2</v>
      </c>
      <c r="L17" s="1">
        <f>VLOOKUP(Sheet1!M20,枚举!A$1:B$9,2,FALSE)</f>
        <v>2</v>
      </c>
      <c r="M17" s="1">
        <f>VLOOKUP(Sheet1!N20,枚举!A$1:B$9,2,FALSE)</f>
        <v>1</v>
      </c>
      <c r="N17" s="1">
        <f>VLOOKUP(Sheet1!O20,枚举!A$1:B$9,2,FALSE)</f>
        <v>3</v>
      </c>
      <c r="O17" s="1">
        <v>4102</v>
      </c>
      <c r="P17" s="1"/>
    </row>
    <row r="18" spans="1:16" x14ac:dyDescent="0.15">
      <c r="A18" s="1">
        <v>10302</v>
      </c>
      <c r="B18" s="1" t="s">
        <v>48</v>
      </c>
      <c r="C18" s="1">
        <v>1</v>
      </c>
      <c r="D18" s="1">
        <f>VLOOKUP(Sheet1!E21,枚举!A$1:B$9,2,FALSE)</f>
        <v>3</v>
      </c>
      <c r="E18" s="1" t="s">
        <v>45</v>
      </c>
      <c r="F18" s="1">
        <v>40</v>
      </c>
      <c r="G18" s="1">
        <v>1</v>
      </c>
      <c r="H18" s="1">
        <v>40</v>
      </c>
      <c r="I18" s="1">
        <v>1</v>
      </c>
      <c r="J18" s="1"/>
      <c r="K18" s="1">
        <f>VLOOKUP(Sheet1!L21,枚举!A$1:B$9,2,FALSE)</f>
        <v>2</v>
      </c>
      <c r="L18" s="1">
        <f>VLOOKUP(Sheet1!M21,枚举!A$1:B$9,2,FALSE)</f>
        <v>2</v>
      </c>
      <c r="M18" s="1">
        <f>VLOOKUP(Sheet1!N21,枚举!A$1:B$9,2,FALSE)</f>
        <v>4</v>
      </c>
      <c r="N18" s="1">
        <f>VLOOKUP(Sheet1!O21,枚举!A$1:B$9,2,FALSE)</f>
        <v>2</v>
      </c>
      <c r="O18" s="1">
        <v>3101</v>
      </c>
      <c r="P18" s="1"/>
    </row>
    <row r="19" spans="1:16" x14ac:dyDescent="0.15">
      <c r="A19" s="1">
        <v>10303</v>
      </c>
      <c r="B19" s="1" t="s">
        <v>49</v>
      </c>
      <c r="C19" s="1">
        <v>1</v>
      </c>
      <c r="D19" s="1">
        <f>VLOOKUP(Sheet1!E22,枚举!A$1:B$9,2,FALSE)</f>
        <v>4</v>
      </c>
      <c r="E19" s="1" t="s">
        <v>45</v>
      </c>
      <c r="F19" s="1">
        <v>45</v>
      </c>
      <c r="G19" s="1">
        <v>1</v>
      </c>
      <c r="H19" s="1">
        <v>45</v>
      </c>
      <c r="I19" s="1">
        <v>1</v>
      </c>
      <c r="J19" s="1"/>
      <c r="K19" s="1">
        <f>VLOOKUP(Sheet1!L22,枚举!A$1:B$9,2,FALSE)</f>
        <v>1</v>
      </c>
      <c r="L19" s="1">
        <f>VLOOKUP(Sheet1!M22,枚举!A$1:B$9,2,FALSE)</f>
        <v>2</v>
      </c>
      <c r="M19" s="1">
        <f>VLOOKUP(Sheet1!N22,枚举!A$1:B$9,2,FALSE)</f>
        <v>4</v>
      </c>
      <c r="N19" s="1">
        <f>VLOOKUP(Sheet1!O22,枚举!A$1:B$9,2,FALSE)</f>
        <v>2</v>
      </c>
      <c r="O19" s="1">
        <v>3101</v>
      </c>
      <c r="P19" s="1"/>
    </row>
    <row r="20" spans="1:16" x14ac:dyDescent="0.15">
      <c r="A20" s="1">
        <v>10304</v>
      </c>
      <c r="B20" s="1" t="s">
        <v>50</v>
      </c>
      <c r="C20" s="1">
        <v>1</v>
      </c>
      <c r="D20" s="1">
        <f>VLOOKUP(Sheet1!E23,枚举!A$1:B$9,2,FALSE)</f>
        <v>5</v>
      </c>
      <c r="E20" s="1" t="s">
        <v>45</v>
      </c>
      <c r="F20" s="1">
        <v>50</v>
      </c>
      <c r="G20" s="1">
        <v>1</v>
      </c>
      <c r="H20" s="1">
        <v>50</v>
      </c>
      <c r="I20" s="1">
        <v>1</v>
      </c>
      <c r="J20" s="1"/>
      <c r="K20" s="1">
        <f>VLOOKUP(Sheet1!L23,枚举!A$1:B$9,2,FALSE)</f>
        <v>2</v>
      </c>
      <c r="L20" s="1">
        <f>VLOOKUP(Sheet1!M23,枚举!A$1:B$9,2,FALSE)</f>
        <v>3</v>
      </c>
      <c r="M20" s="1">
        <f>VLOOKUP(Sheet1!N23,枚举!A$1:B$9,2,FALSE)</f>
        <v>4</v>
      </c>
      <c r="N20" s="1">
        <f>VLOOKUP(Sheet1!O23,枚举!A$1:B$9,2,FALSE)</f>
        <v>3</v>
      </c>
      <c r="O20" s="1">
        <v>3101</v>
      </c>
      <c r="P20" s="1"/>
    </row>
    <row r="21" spans="1:16" x14ac:dyDescent="0.15">
      <c r="A21" s="1"/>
      <c r="B21" s="1"/>
      <c r="C21" s="1"/>
      <c r="D21" s="1" t="e">
        <f>VLOOKUP(Sheet1!E24,枚举!A$1:B$9,2,FALSE)</f>
        <v>#N/A</v>
      </c>
      <c r="E21" s="1"/>
      <c r="F21" s="1"/>
      <c r="G21" s="1"/>
      <c r="H21" s="1"/>
      <c r="I21" s="1"/>
      <c r="J21" s="1"/>
      <c r="K21" s="1" t="e">
        <f>VLOOKUP(Sheet1!L24,枚举!A$1:B$9,2,FALSE)</f>
        <v>#N/A</v>
      </c>
      <c r="L21" s="1" t="e">
        <f>VLOOKUP(Sheet1!M24,枚举!A$1:B$9,2,FALSE)</f>
        <v>#N/A</v>
      </c>
      <c r="M21" s="1" t="e">
        <f>VLOOKUP(Sheet1!N24,枚举!A$1:B$9,2,FALSE)</f>
        <v>#N/A</v>
      </c>
      <c r="N21" s="1" t="e">
        <f>VLOOKUP(Sheet1!O24,枚举!A$1:B$9,2,FALSE)</f>
        <v>#N/A</v>
      </c>
      <c r="O21" s="1"/>
      <c r="P21" s="1"/>
    </row>
    <row r="22" spans="1:16" x14ac:dyDescent="0.15">
      <c r="A22" s="1">
        <v>10400</v>
      </c>
      <c r="B22" s="1" t="s">
        <v>57</v>
      </c>
      <c r="C22" s="1">
        <v>1</v>
      </c>
      <c r="D22" s="1">
        <f>VLOOKUP(Sheet1!E25,枚举!A$1:B$9,2,FALSE)</f>
        <v>1</v>
      </c>
      <c r="E22" s="1" t="s">
        <v>56</v>
      </c>
      <c r="F22" s="1">
        <v>25</v>
      </c>
      <c r="G22" s="1">
        <v>1</v>
      </c>
      <c r="H22" s="1">
        <v>25</v>
      </c>
      <c r="I22" s="1">
        <v>1</v>
      </c>
      <c r="J22" s="1"/>
      <c r="K22" s="1">
        <f>VLOOKUP(Sheet1!L25,枚举!A$1:B$9,2,FALSE)</f>
        <v>1</v>
      </c>
      <c r="L22" s="1">
        <f>VLOOKUP(Sheet1!M25,枚举!A$1:B$9,2,FALSE)</f>
        <v>1</v>
      </c>
      <c r="M22" s="1">
        <f>VLOOKUP(Sheet1!N25,枚举!A$1:B$9,2,FALSE)</f>
        <v>1</v>
      </c>
      <c r="N22" s="1">
        <f>VLOOKUP(Sheet1!O25,枚举!A$1:B$9,2,FALSE)</f>
        <v>3</v>
      </c>
      <c r="O22" s="1">
        <v>0</v>
      </c>
      <c r="P22" s="1"/>
    </row>
    <row r="23" spans="1:16" x14ac:dyDescent="0.15">
      <c r="A23" s="1">
        <v>10401</v>
      </c>
      <c r="B23" s="1" t="s">
        <v>61</v>
      </c>
      <c r="C23" s="1">
        <v>1</v>
      </c>
      <c r="D23" s="1">
        <f>VLOOKUP(Sheet1!E26,枚举!A$1:B$9,2,FALSE)</f>
        <v>2</v>
      </c>
      <c r="E23" s="1" t="s">
        <v>56</v>
      </c>
      <c r="F23" s="1">
        <v>30</v>
      </c>
      <c r="G23" s="1">
        <v>1</v>
      </c>
      <c r="H23" s="1">
        <v>30</v>
      </c>
      <c r="I23" s="1">
        <v>1</v>
      </c>
      <c r="J23" s="1"/>
      <c r="K23" s="1">
        <f>VLOOKUP(Sheet1!L26,枚举!A$1:B$9,2,FALSE)</f>
        <v>1</v>
      </c>
      <c r="L23" s="1">
        <f>VLOOKUP(Sheet1!M26,枚举!A$1:B$9,2,FALSE)</f>
        <v>3</v>
      </c>
      <c r="M23" s="1">
        <f>VLOOKUP(Sheet1!N26,枚举!A$1:B$9,2,FALSE)</f>
        <v>2</v>
      </c>
      <c r="N23" s="1">
        <f>VLOOKUP(Sheet1!O26,枚举!A$1:B$9,2,FALSE)</f>
        <v>1</v>
      </c>
      <c r="O23" s="1">
        <v>2101</v>
      </c>
      <c r="P23" s="1"/>
    </row>
    <row r="24" spans="1:16" x14ac:dyDescent="0.15">
      <c r="A24" s="1">
        <v>10402</v>
      </c>
      <c r="B24" s="1" t="s">
        <v>59</v>
      </c>
      <c r="C24" s="1">
        <v>1</v>
      </c>
      <c r="D24" s="1">
        <f>VLOOKUP(Sheet1!E27,枚举!A$1:B$9,2,FALSE)</f>
        <v>3</v>
      </c>
      <c r="E24" s="1" t="s">
        <v>56</v>
      </c>
      <c r="F24" s="1">
        <v>35</v>
      </c>
      <c r="G24" s="1">
        <v>1</v>
      </c>
      <c r="H24" s="1">
        <v>35</v>
      </c>
      <c r="I24" s="1">
        <v>1</v>
      </c>
      <c r="J24" s="1"/>
      <c r="K24" s="1">
        <f>VLOOKUP(Sheet1!L27,枚举!A$1:B$9,2,FALSE)</f>
        <v>2</v>
      </c>
      <c r="L24" s="1">
        <f>VLOOKUP(Sheet1!M27,枚举!A$1:B$9,2,FALSE)</f>
        <v>1</v>
      </c>
      <c r="M24" s="1">
        <f>VLOOKUP(Sheet1!N27,枚举!A$1:B$9,2,FALSE)</f>
        <v>3</v>
      </c>
      <c r="N24" s="1">
        <f>VLOOKUP(Sheet1!O27,枚举!A$1:B$9,2,FALSE)</f>
        <v>1</v>
      </c>
      <c r="O24" s="1">
        <v>3102</v>
      </c>
      <c r="P24" s="1"/>
    </row>
    <row r="25" spans="1:16" x14ac:dyDescent="0.15">
      <c r="A25" s="1">
        <v>10403</v>
      </c>
      <c r="B25" s="1" t="s">
        <v>60</v>
      </c>
      <c r="C25" s="1">
        <v>1</v>
      </c>
      <c r="D25" s="1">
        <f>VLOOKUP(Sheet1!E28,枚举!A$1:B$9,2,FALSE)</f>
        <v>4</v>
      </c>
      <c r="E25" s="1" t="s">
        <v>56</v>
      </c>
      <c r="F25" s="1">
        <v>40</v>
      </c>
      <c r="G25" s="1">
        <v>1</v>
      </c>
      <c r="H25" s="1">
        <v>40</v>
      </c>
      <c r="I25" s="1">
        <v>1</v>
      </c>
      <c r="J25" s="1"/>
      <c r="K25" s="1">
        <f>VLOOKUP(Sheet1!L28,枚举!A$1:B$9,2,FALSE)</f>
        <v>1</v>
      </c>
      <c r="L25" s="1">
        <f>VLOOKUP(Sheet1!M28,枚举!A$1:B$9,2,FALSE)</f>
        <v>2</v>
      </c>
      <c r="M25" s="1">
        <f>VLOOKUP(Sheet1!N28,枚举!A$1:B$9,2,FALSE)</f>
        <v>4</v>
      </c>
      <c r="N25" s="1">
        <f>VLOOKUP(Sheet1!O28,枚举!A$1:B$9,2,FALSE)</f>
        <v>1</v>
      </c>
      <c r="O25" s="1">
        <v>3102</v>
      </c>
      <c r="P25" s="1"/>
    </row>
    <row r="26" spans="1:16" x14ac:dyDescent="0.15">
      <c r="A26" s="1">
        <v>10404</v>
      </c>
      <c r="B26" s="1" t="s">
        <v>58</v>
      </c>
      <c r="C26" s="1">
        <v>1</v>
      </c>
      <c r="D26" s="1">
        <f>VLOOKUP(Sheet1!E29,枚举!A$1:B$9,2,FALSE)</f>
        <v>5</v>
      </c>
      <c r="E26" s="1" t="s">
        <v>56</v>
      </c>
      <c r="F26" s="1">
        <v>45</v>
      </c>
      <c r="G26" s="1">
        <v>1</v>
      </c>
      <c r="H26" s="1">
        <v>45</v>
      </c>
      <c r="I26" s="1">
        <v>1</v>
      </c>
      <c r="J26" s="1"/>
      <c r="K26" s="1">
        <f>VLOOKUP(Sheet1!L29,枚举!A$1:B$9,2,FALSE)</f>
        <v>2</v>
      </c>
      <c r="L26" s="1">
        <f>VLOOKUP(Sheet1!M29,枚举!A$1:B$9,2,FALSE)</f>
        <v>3</v>
      </c>
      <c r="M26" s="1">
        <f>VLOOKUP(Sheet1!N29,枚举!A$1:B$9,2,FALSE)</f>
        <v>4</v>
      </c>
      <c r="N26" s="1">
        <f>VLOOKUP(Sheet1!O29,枚举!A$1:B$9,2,FALSE)</f>
        <v>1</v>
      </c>
      <c r="O26" s="1">
        <v>3103</v>
      </c>
      <c r="P26" s="1"/>
    </row>
    <row r="27" spans="1:16" x14ac:dyDescent="0.15">
      <c r="A27" s="1"/>
      <c r="B27" s="1"/>
      <c r="C27" s="1"/>
      <c r="D27" s="1" t="e">
        <f>VLOOKUP(Sheet1!E30,枚举!A$1:B$9,2,FALSE)</f>
        <v>#N/A</v>
      </c>
      <c r="E27" s="1"/>
      <c r="F27" s="1"/>
      <c r="G27" s="1"/>
      <c r="H27" s="1"/>
      <c r="I27" s="1"/>
      <c r="J27" s="1"/>
      <c r="K27" s="1" t="e">
        <f>VLOOKUP(Sheet1!L30,枚举!A$1:B$9,2,FALSE)</f>
        <v>#N/A</v>
      </c>
      <c r="L27" s="1" t="e">
        <f>VLOOKUP(Sheet1!M30,枚举!A$1:B$9,2,FALSE)</f>
        <v>#N/A</v>
      </c>
      <c r="M27" s="1" t="e">
        <f>VLOOKUP(Sheet1!N30,枚举!A$1:B$9,2,FALSE)</f>
        <v>#N/A</v>
      </c>
      <c r="N27" s="1" t="e">
        <f>VLOOKUP(Sheet1!O30,枚举!A$1:B$9,2,FALSE)</f>
        <v>#N/A</v>
      </c>
      <c r="O27" s="1"/>
      <c r="P27" s="1"/>
    </row>
    <row r="28" spans="1:16" x14ac:dyDescent="0.15">
      <c r="A28" s="1">
        <v>10500</v>
      </c>
      <c r="B28" s="1" t="s">
        <v>68</v>
      </c>
      <c r="C28" s="1">
        <v>1</v>
      </c>
      <c r="D28" s="1">
        <f>VLOOKUP(Sheet1!E31,枚举!A$1:B$9,2,FALSE)</f>
        <v>1</v>
      </c>
      <c r="E28" s="1" t="s">
        <v>64</v>
      </c>
      <c r="F28" s="1">
        <v>22</v>
      </c>
      <c r="G28" s="1">
        <v>1</v>
      </c>
      <c r="H28" s="1">
        <v>27</v>
      </c>
      <c r="I28" s="1">
        <v>1</v>
      </c>
      <c r="J28" s="1"/>
      <c r="K28" s="1">
        <f>VLOOKUP(Sheet1!L31,枚举!A$1:B$9,2,FALSE)</f>
        <v>2</v>
      </c>
      <c r="L28" s="1">
        <f>VLOOKUP(Sheet1!M31,枚举!A$1:B$9,2,FALSE)</f>
        <v>2</v>
      </c>
      <c r="M28" s="1">
        <f>VLOOKUP(Sheet1!N31,枚举!A$1:B$9,2,FALSE)</f>
        <v>1</v>
      </c>
      <c r="N28" s="1">
        <f>VLOOKUP(Sheet1!O31,枚举!A$1:B$9,2,FALSE)</f>
        <v>1</v>
      </c>
      <c r="O28" s="1">
        <v>0</v>
      </c>
      <c r="P28" s="1"/>
    </row>
    <row r="29" spans="1:16" x14ac:dyDescent="0.15">
      <c r="A29" s="1">
        <v>10501</v>
      </c>
      <c r="B29" s="1" t="s">
        <v>69</v>
      </c>
      <c r="C29" s="1">
        <v>1</v>
      </c>
      <c r="D29" s="1">
        <f>VLOOKUP(Sheet1!E32,枚举!A$1:B$9,2,FALSE)</f>
        <v>2</v>
      </c>
      <c r="E29" s="1" t="s">
        <v>64</v>
      </c>
      <c r="F29" s="1">
        <v>27</v>
      </c>
      <c r="G29" s="1">
        <v>1</v>
      </c>
      <c r="H29" s="1">
        <v>32</v>
      </c>
      <c r="I29" s="1">
        <v>1</v>
      </c>
      <c r="J29" s="1"/>
      <c r="K29" s="1">
        <f>VLOOKUP(Sheet1!L32,枚举!A$1:B$9,2,FALSE)</f>
        <v>3</v>
      </c>
      <c r="L29" s="1">
        <f>VLOOKUP(Sheet1!M32,枚举!A$1:B$9,2,FALSE)</f>
        <v>2</v>
      </c>
      <c r="M29" s="1">
        <f>VLOOKUP(Sheet1!N32,枚举!A$1:B$9,2,FALSE)</f>
        <v>1</v>
      </c>
      <c r="N29" s="1">
        <f>VLOOKUP(Sheet1!O32,枚举!A$1:B$9,2,FALSE)</f>
        <v>1</v>
      </c>
      <c r="O29" s="1">
        <v>1102</v>
      </c>
      <c r="P29" s="1"/>
    </row>
    <row r="30" spans="1:16" x14ac:dyDescent="0.15">
      <c r="A30" s="1">
        <v>10502</v>
      </c>
      <c r="B30" s="1" t="s">
        <v>67</v>
      </c>
      <c r="C30" s="1">
        <v>1</v>
      </c>
      <c r="D30" s="1">
        <f>VLOOKUP(Sheet1!E33,枚举!A$1:B$9,2,FALSE)</f>
        <v>3</v>
      </c>
      <c r="E30" s="1" t="s">
        <v>64</v>
      </c>
      <c r="F30" s="1">
        <v>32</v>
      </c>
      <c r="G30" s="1">
        <v>1</v>
      </c>
      <c r="H30" s="1">
        <v>37</v>
      </c>
      <c r="I30" s="1">
        <v>1</v>
      </c>
      <c r="J30" s="1"/>
      <c r="K30" s="1">
        <f>VLOOKUP(Sheet1!L33,枚举!A$1:B$9,2,FALSE)</f>
        <v>2</v>
      </c>
      <c r="L30" s="1">
        <f>VLOOKUP(Sheet1!M33,枚举!A$1:B$9,2,FALSE)</f>
        <v>3</v>
      </c>
      <c r="M30" s="1">
        <f>VLOOKUP(Sheet1!N33,枚举!A$1:B$9,2,FALSE)</f>
        <v>2</v>
      </c>
      <c r="N30" s="1">
        <f>VLOOKUP(Sheet1!O33,枚举!A$1:B$9,2,FALSE)</f>
        <v>1</v>
      </c>
      <c r="O30" s="1">
        <v>2102</v>
      </c>
      <c r="P30" s="1"/>
    </row>
    <row r="31" spans="1:16" x14ac:dyDescent="0.15">
      <c r="A31" s="1">
        <v>10503</v>
      </c>
      <c r="B31" s="1" t="s">
        <v>65</v>
      </c>
      <c r="C31" s="1">
        <v>1</v>
      </c>
      <c r="D31" s="1">
        <f>VLOOKUP(Sheet1!E34,枚举!A$1:B$9,2,FALSE)</f>
        <v>4</v>
      </c>
      <c r="E31" s="1" t="s">
        <v>64</v>
      </c>
      <c r="F31" s="1">
        <v>37</v>
      </c>
      <c r="G31" s="1">
        <v>1</v>
      </c>
      <c r="H31" s="1">
        <v>42</v>
      </c>
      <c r="I31" s="1">
        <v>1</v>
      </c>
      <c r="J31" s="1"/>
      <c r="K31" s="1">
        <f>VLOOKUP(Sheet1!L34,枚举!A$1:B$9,2,FALSE)</f>
        <v>2</v>
      </c>
      <c r="L31" s="1">
        <f>VLOOKUP(Sheet1!M34,枚举!A$1:B$9,2,FALSE)</f>
        <v>4</v>
      </c>
      <c r="M31" s="1">
        <f>VLOOKUP(Sheet1!N34,枚举!A$1:B$9,2,FALSE)</f>
        <v>2</v>
      </c>
      <c r="N31" s="1">
        <f>VLOOKUP(Sheet1!O34,枚举!A$1:B$9,2,FALSE)</f>
        <v>1</v>
      </c>
      <c r="O31" s="1">
        <v>2106</v>
      </c>
      <c r="P31" s="1"/>
    </row>
    <row r="32" spans="1:16" x14ac:dyDescent="0.15">
      <c r="A32" s="1">
        <v>10504</v>
      </c>
      <c r="B32" s="1" t="s">
        <v>66</v>
      </c>
      <c r="C32" s="1">
        <v>1</v>
      </c>
      <c r="D32" s="1">
        <f>VLOOKUP(Sheet1!E35,枚举!A$1:B$9,2,FALSE)</f>
        <v>5</v>
      </c>
      <c r="E32" s="1" t="s">
        <v>64</v>
      </c>
      <c r="F32" s="1">
        <v>42</v>
      </c>
      <c r="G32" s="1">
        <v>1</v>
      </c>
      <c r="H32" s="1">
        <v>47</v>
      </c>
      <c r="I32" s="1">
        <v>1</v>
      </c>
      <c r="J32" s="1"/>
      <c r="K32" s="1">
        <f>VLOOKUP(Sheet1!L35,枚举!A$1:B$9,2,FALSE)</f>
        <v>2</v>
      </c>
      <c r="L32" s="1">
        <f>VLOOKUP(Sheet1!M35,枚举!A$1:B$9,2,FALSE)</f>
        <v>4</v>
      </c>
      <c r="M32" s="1">
        <f>VLOOKUP(Sheet1!N35,枚举!A$1:B$9,2,FALSE)</f>
        <v>3</v>
      </c>
      <c r="N32" s="1">
        <f>VLOOKUP(Sheet1!O35,枚举!A$1:B$9,2,FALSE)</f>
        <v>1</v>
      </c>
      <c r="O32" s="1">
        <v>2109</v>
      </c>
      <c r="P32" s="1"/>
    </row>
    <row r="33" spans="1:16" x14ac:dyDescent="0.15">
      <c r="A33" s="1"/>
      <c r="B33" s="1"/>
      <c r="C33" s="1"/>
      <c r="D33" s="1" t="e">
        <f>VLOOKUP(Sheet1!E36,枚举!A$1:B$9,2,FALSE)</f>
        <v>#N/A</v>
      </c>
      <c r="E33" s="1"/>
      <c r="F33" s="1"/>
      <c r="G33" s="1"/>
      <c r="H33" s="1"/>
      <c r="I33" s="1"/>
      <c r="J33" s="1"/>
      <c r="K33" s="1" t="e">
        <f>VLOOKUP(Sheet1!L36,枚举!A$1:B$9,2,FALSE)</f>
        <v>#N/A</v>
      </c>
      <c r="L33" s="1" t="e">
        <f>VLOOKUP(Sheet1!M36,枚举!A$1:B$9,2,FALSE)</f>
        <v>#N/A</v>
      </c>
      <c r="M33" s="1" t="e">
        <f>VLOOKUP(Sheet1!N36,枚举!A$1:B$9,2,FALSE)</f>
        <v>#N/A</v>
      </c>
      <c r="N33" s="1" t="e">
        <f>VLOOKUP(Sheet1!O36,枚举!A$1:B$9,2,FALSE)</f>
        <v>#N/A</v>
      </c>
      <c r="O33" s="1"/>
      <c r="P33" s="1"/>
    </row>
    <row r="34" spans="1:16" x14ac:dyDescent="0.15">
      <c r="A34" s="1">
        <v>10600</v>
      </c>
      <c r="B34" s="1" t="s">
        <v>71</v>
      </c>
      <c r="C34" s="1">
        <v>1</v>
      </c>
      <c r="D34" s="1">
        <f>VLOOKUP(Sheet1!E37,枚举!A$1:B$9,2,FALSE)</f>
        <v>1</v>
      </c>
      <c r="E34" s="1" t="s">
        <v>70</v>
      </c>
      <c r="F34" s="1">
        <v>27</v>
      </c>
      <c r="G34" s="1">
        <v>1</v>
      </c>
      <c r="H34" s="1">
        <v>22</v>
      </c>
      <c r="I34" s="1">
        <v>1</v>
      </c>
      <c r="J34" s="1"/>
      <c r="K34" s="1">
        <f>VLOOKUP(Sheet1!L37,枚举!A$1:B$9,2,FALSE)</f>
        <v>1</v>
      </c>
      <c r="L34" s="1">
        <f>VLOOKUP(Sheet1!M37,枚举!A$1:B$9,2,FALSE)</f>
        <v>2</v>
      </c>
      <c r="M34" s="1">
        <f>VLOOKUP(Sheet1!N37,枚举!A$1:B$9,2,FALSE)</f>
        <v>1</v>
      </c>
      <c r="N34" s="1">
        <f>VLOOKUP(Sheet1!O37,枚举!A$1:B$9,2,FALSE)</f>
        <v>2</v>
      </c>
      <c r="O34" s="1">
        <v>0</v>
      </c>
      <c r="P34" s="1"/>
    </row>
    <row r="35" spans="1:16" x14ac:dyDescent="0.15">
      <c r="A35" s="1">
        <v>10601</v>
      </c>
      <c r="B35" s="1" t="s">
        <v>75</v>
      </c>
      <c r="C35" s="1">
        <v>1</v>
      </c>
      <c r="D35" s="1">
        <f>VLOOKUP(Sheet1!E38,枚举!A$1:B$9,2,FALSE)</f>
        <v>2</v>
      </c>
      <c r="E35" s="1" t="s">
        <v>70</v>
      </c>
      <c r="F35" s="1">
        <v>32</v>
      </c>
      <c r="G35" s="1">
        <v>1</v>
      </c>
      <c r="H35" s="1">
        <v>27</v>
      </c>
      <c r="I35" s="1">
        <v>1</v>
      </c>
      <c r="J35" s="1"/>
      <c r="K35" s="1">
        <f>VLOOKUP(Sheet1!L38,枚举!A$1:B$9,2,FALSE)</f>
        <v>1</v>
      </c>
      <c r="L35" s="1">
        <f>VLOOKUP(Sheet1!M38,枚举!A$1:B$9,2,FALSE)</f>
        <v>1</v>
      </c>
      <c r="M35" s="1">
        <f>VLOOKUP(Sheet1!N38,枚举!A$1:B$9,2,FALSE)</f>
        <v>2</v>
      </c>
      <c r="N35" s="1">
        <f>VLOOKUP(Sheet1!O38,枚举!A$1:B$9,2,FALSE)</f>
        <v>3</v>
      </c>
      <c r="O35" s="1">
        <v>4104</v>
      </c>
      <c r="P35" s="1"/>
    </row>
    <row r="36" spans="1:16" x14ac:dyDescent="0.15">
      <c r="A36" s="1">
        <v>10602</v>
      </c>
      <c r="B36" s="1" t="s">
        <v>72</v>
      </c>
      <c r="C36" s="1">
        <v>1</v>
      </c>
      <c r="D36" s="1">
        <f>VLOOKUP(Sheet1!E39,枚举!A$1:B$9,2,FALSE)</f>
        <v>3</v>
      </c>
      <c r="E36" s="1" t="s">
        <v>70</v>
      </c>
      <c r="F36" s="1">
        <v>37</v>
      </c>
      <c r="G36" s="1">
        <v>1</v>
      </c>
      <c r="H36" s="1">
        <v>32</v>
      </c>
      <c r="I36" s="1">
        <v>1</v>
      </c>
      <c r="J36" s="1"/>
      <c r="K36" s="1">
        <f>VLOOKUP(Sheet1!L39,枚举!A$1:B$9,2,FALSE)</f>
        <v>1</v>
      </c>
      <c r="L36" s="1">
        <f>VLOOKUP(Sheet1!M39,枚举!A$1:B$9,2,FALSE)</f>
        <v>2</v>
      </c>
      <c r="M36" s="1">
        <f>VLOOKUP(Sheet1!N39,枚举!A$1:B$9,2,FALSE)</f>
        <v>3</v>
      </c>
      <c r="N36" s="1">
        <f>VLOOKUP(Sheet1!O39,枚举!A$1:B$9,2,FALSE)</f>
        <v>2</v>
      </c>
      <c r="O36" s="1">
        <v>3101</v>
      </c>
      <c r="P36" s="1"/>
    </row>
    <row r="37" spans="1:16" x14ac:dyDescent="0.15">
      <c r="A37" s="1">
        <v>10603</v>
      </c>
      <c r="B37" s="1" t="s">
        <v>73</v>
      </c>
      <c r="C37" s="1">
        <v>1</v>
      </c>
      <c r="D37" s="1">
        <f>VLOOKUP(Sheet1!E40,枚举!A$1:B$9,2,FALSE)</f>
        <v>4</v>
      </c>
      <c r="E37" s="1" t="s">
        <v>70</v>
      </c>
      <c r="F37" s="1">
        <v>42</v>
      </c>
      <c r="G37" s="1">
        <v>1</v>
      </c>
      <c r="H37" s="1">
        <v>37</v>
      </c>
      <c r="I37" s="1">
        <v>1</v>
      </c>
      <c r="J37" s="1"/>
      <c r="K37" s="1">
        <f>VLOOKUP(Sheet1!L40,枚举!A$1:B$9,2,FALSE)</f>
        <v>2</v>
      </c>
      <c r="L37" s="1">
        <f>VLOOKUP(Sheet1!M40,枚举!A$1:B$9,2,FALSE)</f>
        <v>1</v>
      </c>
      <c r="M37" s="1">
        <f>VLOOKUP(Sheet1!N40,枚举!A$1:B$9,2,FALSE)</f>
        <v>4</v>
      </c>
      <c r="N37" s="1">
        <f>VLOOKUP(Sheet1!O40,枚举!A$1:B$9,2,FALSE)</f>
        <v>1</v>
      </c>
      <c r="O37" s="1">
        <v>3102</v>
      </c>
      <c r="P37" s="1"/>
    </row>
    <row r="38" spans="1:16" x14ac:dyDescent="0.15">
      <c r="A38" s="1">
        <v>10604</v>
      </c>
      <c r="B38" s="1" t="s">
        <v>74</v>
      </c>
      <c r="C38" s="1">
        <v>1</v>
      </c>
      <c r="D38" s="1">
        <f>VLOOKUP(Sheet1!E41,枚举!A$1:B$9,2,FALSE)</f>
        <v>5</v>
      </c>
      <c r="E38" s="1" t="s">
        <v>70</v>
      </c>
      <c r="F38" s="1">
        <v>47</v>
      </c>
      <c r="G38" s="1">
        <v>1</v>
      </c>
      <c r="H38" s="1">
        <v>42</v>
      </c>
      <c r="I38" s="1">
        <v>1</v>
      </c>
      <c r="J38" s="1"/>
      <c r="K38" s="1">
        <f>VLOOKUP(Sheet1!L41,枚举!A$1:B$9,2,FALSE)</f>
        <v>2</v>
      </c>
      <c r="L38" s="1">
        <f>VLOOKUP(Sheet1!M41,枚举!A$1:B$9,2,FALSE)</f>
        <v>1</v>
      </c>
      <c r="M38" s="1">
        <f>VLOOKUP(Sheet1!N41,枚举!A$1:B$9,2,FALSE)</f>
        <v>4</v>
      </c>
      <c r="N38" s="1">
        <f>VLOOKUP(Sheet1!O41,枚举!A$1:B$9,2,FALSE)</f>
        <v>3</v>
      </c>
      <c r="O38" s="1">
        <v>3103</v>
      </c>
      <c r="P38" s="1"/>
    </row>
    <row r="39" spans="1:16" x14ac:dyDescent="0.15">
      <c r="A39" s="1"/>
      <c r="B39" s="1"/>
      <c r="C39" s="1"/>
      <c r="D39" s="1" t="e">
        <f>VLOOKUP(Sheet1!E42,枚举!A$1:B$9,2,FALSE)</f>
        <v>#N/A</v>
      </c>
      <c r="E39" s="1"/>
      <c r="F39" s="1"/>
      <c r="G39" s="1"/>
      <c r="H39" s="1"/>
      <c r="I39" s="1"/>
      <c r="J39" s="1"/>
      <c r="K39" s="1" t="e">
        <f>VLOOKUP(Sheet1!L42,枚举!A$1:B$9,2,FALSE)</f>
        <v>#N/A</v>
      </c>
      <c r="L39" s="1" t="e">
        <f>VLOOKUP(Sheet1!M42,枚举!A$1:B$9,2,FALSE)</f>
        <v>#N/A</v>
      </c>
      <c r="M39" s="1" t="e">
        <f>VLOOKUP(Sheet1!N42,枚举!A$1:B$9,2,FALSE)</f>
        <v>#N/A</v>
      </c>
      <c r="N39" s="1" t="e">
        <f>VLOOKUP(Sheet1!O42,枚举!A$1:B$9,2,FALSE)</f>
        <v>#N/A</v>
      </c>
      <c r="O39" s="1"/>
      <c r="P39" s="1"/>
    </row>
    <row r="40" spans="1:16" x14ac:dyDescent="0.15">
      <c r="A40" s="1">
        <v>10700</v>
      </c>
      <c r="B40" s="1" t="s">
        <v>78</v>
      </c>
      <c r="C40" s="1">
        <v>1</v>
      </c>
      <c r="D40" s="1">
        <f>VLOOKUP(Sheet1!E43,枚举!A$1:B$9,2,FALSE)</f>
        <v>1</v>
      </c>
      <c r="E40" s="1" t="s">
        <v>77</v>
      </c>
      <c r="F40" s="1">
        <v>26</v>
      </c>
      <c r="G40" s="1">
        <v>1</v>
      </c>
      <c r="H40" s="1">
        <v>26</v>
      </c>
      <c r="I40" s="1">
        <v>1</v>
      </c>
      <c r="J40" s="1"/>
      <c r="K40" s="1">
        <f>VLOOKUP(Sheet1!L43,枚举!A$1:B$9,2,FALSE)</f>
        <v>2</v>
      </c>
      <c r="L40" s="1">
        <f>VLOOKUP(Sheet1!M43,枚举!A$1:B$9,2,FALSE)</f>
        <v>2</v>
      </c>
      <c r="M40" s="1">
        <f>VLOOKUP(Sheet1!N43,枚举!A$1:B$9,2,FALSE)</f>
        <v>1</v>
      </c>
      <c r="N40" s="1">
        <f>VLOOKUP(Sheet1!O43,枚举!A$1:B$9,2,FALSE)</f>
        <v>1</v>
      </c>
      <c r="O40" s="1">
        <v>0</v>
      </c>
      <c r="P40" s="1"/>
    </row>
    <row r="41" spans="1:16" x14ac:dyDescent="0.15">
      <c r="A41" s="1">
        <v>10701</v>
      </c>
      <c r="B41" s="1" t="s">
        <v>79</v>
      </c>
      <c r="C41" s="1">
        <v>1</v>
      </c>
      <c r="D41" s="1">
        <f>VLOOKUP(Sheet1!E44,枚举!A$1:B$9,2,FALSE)</f>
        <v>2</v>
      </c>
      <c r="E41" s="1" t="s">
        <v>77</v>
      </c>
      <c r="F41" s="1">
        <v>31</v>
      </c>
      <c r="G41" s="1">
        <v>1</v>
      </c>
      <c r="H41" s="1">
        <v>31</v>
      </c>
      <c r="I41" s="1">
        <v>1</v>
      </c>
      <c r="J41" s="1"/>
      <c r="K41" s="1">
        <f>VLOOKUP(Sheet1!L44,枚举!A$1:B$9,2,FALSE)</f>
        <v>1</v>
      </c>
      <c r="L41" s="1">
        <f>VLOOKUP(Sheet1!M44,枚举!A$1:B$9,2,FALSE)</f>
        <v>2</v>
      </c>
      <c r="M41" s="1">
        <f>VLOOKUP(Sheet1!N44,枚举!A$1:B$9,2,FALSE)</f>
        <v>1</v>
      </c>
      <c r="N41" s="1">
        <f>VLOOKUP(Sheet1!O44,枚举!A$1:B$9,2,FALSE)</f>
        <v>3</v>
      </c>
      <c r="O41" s="1">
        <v>4101</v>
      </c>
      <c r="P41" s="1"/>
    </row>
    <row r="42" spans="1:16" x14ac:dyDescent="0.15">
      <c r="A42" s="1">
        <v>10702</v>
      </c>
      <c r="B42" s="1" t="s">
        <v>80</v>
      </c>
      <c r="C42" s="1">
        <v>1</v>
      </c>
      <c r="D42" s="1">
        <f>VLOOKUP(Sheet1!E45,枚举!A$1:B$9,2,FALSE)</f>
        <v>3</v>
      </c>
      <c r="E42" s="1" t="s">
        <v>77</v>
      </c>
      <c r="F42" s="1">
        <v>36</v>
      </c>
      <c r="G42" s="1">
        <v>1</v>
      </c>
      <c r="H42" s="1">
        <v>36</v>
      </c>
      <c r="I42" s="1">
        <v>1</v>
      </c>
      <c r="J42" s="1"/>
      <c r="K42" s="1">
        <f>VLOOKUP(Sheet1!L45,枚举!A$1:B$9,2,FALSE)</f>
        <v>2</v>
      </c>
      <c r="L42" s="1">
        <f>VLOOKUP(Sheet1!M45,枚举!A$1:B$9,2,FALSE)</f>
        <v>2</v>
      </c>
      <c r="M42" s="1">
        <f>VLOOKUP(Sheet1!N45,枚举!A$1:B$9,2,FALSE)</f>
        <v>3</v>
      </c>
      <c r="N42" s="1">
        <f>VLOOKUP(Sheet1!O45,枚举!A$1:B$9,2,FALSE)</f>
        <v>1</v>
      </c>
      <c r="O42" s="1">
        <v>3101</v>
      </c>
      <c r="P42" s="1"/>
    </row>
    <row r="43" spans="1:16" x14ac:dyDescent="0.15">
      <c r="A43" s="1">
        <v>10703</v>
      </c>
      <c r="B43" s="1" t="s">
        <v>81</v>
      </c>
      <c r="C43" s="1">
        <v>1</v>
      </c>
      <c r="D43" s="1">
        <f>VLOOKUP(Sheet1!E46,枚举!A$1:B$9,2,FALSE)</f>
        <v>4</v>
      </c>
      <c r="E43" s="1" t="s">
        <v>77</v>
      </c>
      <c r="F43" s="1">
        <v>41</v>
      </c>
      <c r="G43" s="1">
        <v>1</v>
      </c>
      <c r="H43" s="1">
        <v>41</v>
      </c>
      <c r="I43" s="1">
        <v>1</v>
      </c>
      <c r="J43" s="1"/>
      <c r="K43" s="1">
        <f>VLOOKUP(Sheet1!L46,枚举!A$1:B$9,2,FALSE)</f>
        <v>1</v>
      </c>
      <c r="L43" s="1">
        <f>VLOOKUP(Sheet1!M46,枚举!A$1:B$9,2,FALSE)</f>
        <v>2</v>
      </c>
      <c r="M43" s="1">
        <f>VLOOKUP(Sheet1!N46,枚举!A$1:B$9,2,FALSE)</f>
        <v>4</v>
      </c>
      <c r="N43" s="1">
        <f>VLOOKUP(Sheet1!O46,枚举!A$1:B$9,2,FALSE)</f>
        <v>2</v>
      </c>
      <c r="O43" s="1">
        <v>3102</v>
      </c>
      <c r="P43" s="1"/>
    </row>
    <row r="44" spans="1:16" x14ac:dyDescent="0.15">
      <c r="A44" s="1">
        <v>10704</v>
      </c>
      <c r="B44" s="1" t="s">
        <v>82</v>
      </c>
      <c r="C44" s="1">
        <v>1</v>
      </c>
      <c r="D44" s="1">
        <f>VLOOKUP(Sheet1!E47,枚举!A$1:B$9,2,FALSE)</f>
        <v>5</v>
      </c>
      <c r="E44" s="1" t="s">
        <v>77</v>
      </c>
      <c r="F44" s="1">
        <v>46</v>
      </c>
      <c r="G44" s="1">
        <v>1</v>
      </c>
      <c r="H44" s="1">
        <v>46</v>
      </c>
      <c r="I44" s="1">
        <v>1</v>
      </c>
      <c r="J44" s="1"/>
      <c r="K44" s="1">
        <f>VLOOKUP(Sheet1!L47,枚举!A$1:B$9,2,FALSE)</f>
        <v>2</v>
      </c>
      <c r="L44" s="1">
        <f>VLOOKUP(Sheet1!M47,枚举!A$1:B$9,2,FALSE)</f>
        <v>3</v>
      </c>
      <c r="M44" s="1">
        <f>VLOOKUP(Sheet1!N47,枚举!A$1:B$9,2,FALSE)</f>
        <v>4</v>
      </c>
      <c r="N44" s="1">
        <f>VLOOKUP(Sheet1!O47,枚举!A$1:B$9,2,FALSE)</f>
        <v>2</v>
      </c>
      <c r="O44" s="1">
        <v>3102</v>
      </c>
      <c r="P44" s="1"/>
    </row>
    <row r="45" spans="1:16" x14ac:dyDescent="0.15">
      <c r="A45" s="1"/>
      <c r="B45" s="1"/>
      <c r="C45" s="1"/>
      <c r="D45" s="1" t="e">
        <f>VLOOKUP(Sheet1!E48,枚举!A$1:B$9,2,FALSE)</f>
        <v>#N/A</v>
      </c>
      <c r="E45" s="1"/>
      <c r="F45" s="1"/>
      <c r="G45" s="1"/>
      <c r="H45" s="1"/>
      <c r="I45" s="1"/>
      <c r="J45" s="1"/>
      <c r="K45" s="1" t="e">
        <f>VLOOKUP(Sheet1!L48,枚举!A$1:B$9,2,FALSE)</f>
        <v>#N/A</v>
      </c>
      <c r="L45" s="1" t="e">
        <f>VLOOKUP(Sheet1!M48,枚举!A$1:B$9,2,FALSE)</f>
        <v>#N/A</v>
      </c>
      <c r="M45" s="1" t="e">
        <f>VLOOKUP(Sheet1!N48,枚举!A$1:B$9,2,FALSE)</f>
        <v>#N/A</v>
      </c>
      <c r="N45" s="1" t="e">
        <f>VLOOKUP(Sheet1!O48,枚举!A$1:B$9,2,FALSE)</f>
        <v>#N/A</v>
      </c>
      <c r="O45" s="1"/>
      <c r="P45" s="1"/>
    </row>
    <row r="46" spans="1:16" x14ac:dyDescent="0.15">
      <c r="A46" s="1">
        <v>10800</v>
      </c>
      <c r="B46" s="1" t="s">
        <v>84</v>
      </c>
      <c r="C46" s="1">
        <v>1</v>
      </c>
      <c r="D46" s="1">
        <f>VLOOKUP(Sheet1!E49,枚举!A$1:B$9,2,FALSE)</f>
        <v>1</v>
      </c>
      <c r="E46" s="1" t="s">
        <v>83</v>
      </c>
      <c r="F46" s="1">
        <v>28</v>
      </c>
      <c r="G46" s="1">
        <v>1</v>
      </c>
      <c r="H46" s="1">
        <v>21</v>
      </c>
      <c r="I46" s="1">
        <v>1</v>
      </c>
      <c r="J46" s="1"/>
      <c r="K46" s="1">
        <f>VLOOKUP(Sheet1!L49,枚举!A$1:B$9,2,FALSE)</f>
        <v>1</v>
      </c>
      <c r="L46" s="1">
        <f>VLOOKUP(Sheet1!M49,枚举!A$1:B$9,2,FALSE)</f>
        <v>1</v>
      </c>
      <c r="M46" s="1">
        <f>VLOOKUP(Sheet1!N49,枚举!A$1:B$9,2,FALSE)</f>
        <v>1</v>
      </c>
      <c r="N46" s="1">
        <f>VLOOKUP(Sheet1!O49,枚举!A$1:B$9,2,FALSE)</f>
        <v>3</v>
      </c>
      <c r="O46" s="1">
        <v>0</v>
      </c>
      <c r="P46" s="1"/>
    </row>
    <row r="47" spans="1:16" x14ac:dyDescent="0.15">
      <c r="A47" s="1">
        <v>10801</v>
      </c>
      <c r="B47" s="1" t="s">
        <v>85</v>
      </c>
      <c r="C47" s="1">
        <v>1</v>
      </c>
      <c r="D47" s="1">
        <f>VLOOKUP(Sheet1!E50,枚举!A$1:B$9,2,FALSE)</f>
        <v>2</v>
      </c>
      <c r="E47" s="1" t="s">
        <v>83</v>
      </c>
      <c r="F47" s="1">
        <v>33</v>
      </c>
      <c r="G47" s="1">
        <v>1</v>
      </c>
      <c r="H47" s="1">
        <v>26</v>
      </c>
      <c r="I47" s="1">
        <v>1</v>
      </c>
      <c r="J47" s="1"/>
      <c r="K47" s="1">
        <f>VLOOKUP(Sheet1!L50,枚举!A$1:B$9,2,FALSE)</f>
        <v>1</v>
      </c>
      <c r="L47" s="1">
        <f>VLOOKUP(Sheet1!M50,枚举!A$1:B$9,2,FALSE)</f>
        <v>1</v>
      </c>
      <c r="M47" s="1">
        <f>VLOOKUP(Sheet1!N50,枚举!A$1:B$9,2,FALSE)</f>
        <v>1</v>
      </c>
      <c r="N47" s="1">
        <f>VLOOKUP(Sheet1!O50,枚举!A$1:B$9,2,FALSE)</f>
        <v>3</v>
      </c>
      <c r="O47" s="1">
        <v>4102</v>
      </c>
      <c r="P47" s="1"/>
    </row>
    <row r="48" spans="1:16" x14ac:dyDescent="0.15">
      <c r="A48" s="1">
        <v>10802</v>
      </c>
      <c r="B48" s="1" t="s">
        <v>88</v>
      </c>
      <c r="C48" s="1">
        <v>1</v>
      </c>
      <c r="D48" s="1">
        <f>VLOOKUP(Sheet1!E51,枚举!A$1:B$9,2,FALSE)</f>
        <v>3</v>
      </c>
      <c r="E48" s="1" t="s">
        <v>83</v>
      </c>
      <c r="F48" s="1">
        <v>38</v>
      </c>
      <c r="G48" s="1">
        <v>1</v>
      </c>
      <c r="H48" s="1">
        <v>31</v>
      </c>
      <c r="I48" s="1">
        <v>1</v>
      </c>
      <c r="J48" s="1"/>
      <c r="K48" s="1">
        <f>VLOOKUP(Sheet1!L51,枚举!A$1:B$9,2,FALSE)</f>
        <v>1</v>
      </c>
      <c r="L48" s="1">
        <f>VLOOKUP(Sheet1!M51,枚举!A$1:B$9,2,FALSE)</f>
        <v>1</v>
      </c>
      <c r="M48" s="1">
        <f>VLOOKUP(Sheet1!N51,枚举!A$1:B$9,2,FALSE)</f>
        <v>1</v>
      </c>
      <c r="N48" s="1">
        <f>VLOOKUP(Sheet1!O51,枚举!A$1:B$9,2,FALSE)</f>
        <v>3</v>
      </c>
      <c r="O48" s="1">
        <v>4103</v>
      </c>
      <c r="P48" s="1"/>
    </row>
    <row r="49" spans="1:16" x14ac:dyDescent="0.15">
      <c r="A49" s="1">
        <v>10803</v>
      </c>
      <c r="B49" s="1" t="s">
        <v>87</v>
      </c>
      <c r="C49" s="1">
        <v>1</v>
      </c>
      <c r="D49" s="1">
        <f>VLOOKUP(Sheet1!E52,枚举!A$1:B$9,2,FALSE)</f>
        <v>4</v>
      </c>
      <c r="E49" s="1" t="s">
        <v>83</v>
      </c>
      <c r="F49" s="1">
        <v>43</v>
      </c>
      <c r="G49" s="1">
        <v>1</v>
      </c>
      <c r="H49" s="1">
        <v>36</v>
      </c>
      <c r="I49" s="1">
        <v>1</v>
      </c>
      <c r="J49" s="1"/>
      <c r="K49" s="1">
        <f>VLOOKUP(Sheet1!L52,枚举!A$1:B$9,2,FALSE)</f>
        <v>1</v>
      </c>
      <c r="L49" s="1">
        <f>VLOOKUP(Sheet1!M52,枚举!A$1:B$9,2,FALSE)</f>
        <v>2</v>
      </c>
      <c r="M49" s="1">
        <f>VLOOKUP(Sheet1!N52,枚举!A$1:B$9,2,FALSE)</f>
        <v>3</v>
      </c>
      <c r="N49" s="1">
        <f>VLOOKUP(Sheet1!O52,枚举!A$1:B$9,2,FALSE)</f>
        <v>4</v>
      </c>
      <c r="O49" s="1">
        <v>4105</v>
      </c>
      <c r="P49" s="1"/>
    </row>
    <row r="50" spans="1:16" x14ac:dyDescent="0.15">
      <c r="A50" s="1">
        <v>10804</v>
      </c>
      <c r="B50" s="1" t="s">
        <v>86</v>
      </c>
      <c r="C50" s="1">
        <v>1</v>
      </c>
      <c r="D50" s="1">
        <f>VLOOKUP(Sheet1!E53,枚举!A$1:B$9,2,FALSE)</f>
        <v>5</v>
      </c>
      <c r="E50" s="1" t="s">
        <v>83</v>
      </c>
      <c r="F50" s="1">
        <v>48</v>
      </c>
      <c r="G50" s="1">
        <v>1</v>
      </c>
      <c r="H50" s="1">
        <v>41</v>
      </c>
      <c r="I50" s="1">
        <v>1</v>
      </c>
      <c r="J50" s="1"/>
      <c r="K50" s="1">
        <f>VLOOKUP(Sheet1!L53,枚举!A$1:B$9,2,FALSE)</f>
        <v>1</v>
      </c>
      <c r="L50" s="1">
        <f>VLOOKUP(Sheet1!M53,枚举!A$1:B$9,2,FALSE)</f>
        <v>3</v>
      </c>
      <c r="M50" s="1">
        <f>VLOOKUP(Sheet1!N53,枚举!A$1:B$9,2,FALSE)</f>
        <v>2</v>
      </c>
      <c r="N50" s="1">
        <f>VLOOKUP(Sheet1!O53,枚举!A$1:B$9,2,FALSE)</f>
        <v>4</v>
      </c>
      <c r="O50" s="1">
        <v>4106</v>
      </c>
      <c r="P50" s="1"/>
    </row>
    <row r="51" spans="1:16" x14ac:dyDescent="0.15">
      <c r="A51" s="1"/>
      <c r="B51" s="1"/>
      <c r="C51" s="1"/>
      <c r="D51" s="1" t="e">
        <f>VLOOKUP(Sheet1!E54,枚举!A$1:B$9,2,FALSE)</f>
        <v>#N/A</v>
      </c>
      <c r="E51" s="1"/>
      <c r="F51" s="1"/>
      <c r="G51" s="1"/>
      <c r="H51" s="1"/>
      <c r="I51" s="1"/>
      <c r="J51" s="1"/>
      <c r="K51" s="1" t="e">
        <f>VLOOKUP(Sheet1!L54,枚举!A$1:B$9,2,FALSE)</f>
        <v>#N/A</v>
      </c>
      <c r="L51" s="1" t="e">
        <f>VLOOKUP(Sheet1!M54,枚举!A$1:B$9,2,FALSE)</f>
        <v>#N/A</v>
      </c>
      <c r="M51" s="1" t="e">
        <f>VLOOKUP(Sheet1!N54,枚举!A$1:B$9,2,FALSE)</f>
        <v>#N/A</v>
      </c>
      <c r="N51" s="1" t="e">
        <f>VLOOKUP(Sheet1!O54,枚举!A$1:B$9,2,FALSE)</f>
        <v>#N/A</v>
      </c>
      <c r="O51" s="1"/>
      <c r="P51" s="1"/>
    </row>
    <row r="52" spans="1:16" x14ac:dyDescent="0.15">
      <c r="A52" s="1">
        <v>10900</v>
      </c>
      <c r="B52" s="1" t="s">
        <v>90</v>
      </c>
      <c r="C52" s="1">
        <v>1</v>
      </c>
      <c r="D52" s="1">
        <f>VLOOKUP(Sheet1!E55,枚举!A$1:B$9,2,FALSE)</f>
        <v>1</v>
      </c>
      <c r="E52" s="1" t="s">
        <v>89</v>
      </c>
      <c r="F52" s="1">
        <v>21</v>
      </c>
      <c r="G52" s="1">
        <v>1</v>
      </c>
      <c r="H52" s="1">
        <v>28</v>
      </c>
      <c r="I52" s="1">
        <v>1</v>
      </c>
      <c r="J52" s="1"/>
      <c r="K52" s="1">
        <f>VLOOKUP(Sheet1!L55,枚举!A$1:B$9,2,FALSE)</f>
        <v>2</v>
      </c>
      <c r="L52" s="1">
        <f>VLOOKUP(Sheet1!M55,枚举!A$1:B$9,2,FALSE)</f>
        <v>1</v>
      </c>
      <c r="M52" s="1">
        <f>VLOOKUP(Sheet1!N55,枚举!A$1:B$9,2,FALSE)</f>
        <v>1</v>
      </c>
      <c r="N52" s="1">
        <f>VLOOKUP(Sheet1!O55,枚举!A$1:B$9,2,FALSE)</f>
        <v>1</v>
      </c>
      <c r="O52" s="1">
        <v>0</v>
      </c>
      <c r="P52" s="1"/>
    </row>
    <row r="53" spans="1:16" x14ac:dyDescent="0.15">
      <c r="A53" s="1">
        <v>10901</v>
      </c>
      <c r="B53" s="1" t="s">
        <v>91</v>
      </c>
      <c r="C53" s="1">
        <v>1</v>
      </c>
      <c r="D53" s="1">
        <f>VLOOKUP(Sheet1!E56,枚举!A$1:B$9,2,FALSE)</f>
        <v>2</v>
      </c>
      <c r="E53" s="1" t="s">
        <v>89</v>
      </c>
      <c r="F53" s="1">
        <v>26</v>
      </c>
      <c r="G53" s="1">
        <v>1</v>
      </c>
      <c r="H53" s="1">
        <v>33</v>
      </c>
      <c r="I53" s="1">
        <v>1</v>
      </c>
      <c r="J53" s="1"/>
      <c r="K53" s="1">
        <f>VLOOKUP(Sheet1!L56,枚举!A$1:B$9,2,FALSE)</f>
        <v>3</v>
      </c>
      <c r="L53" s="1">
        <f>VLOOKUP(Sheet1!M56,枚举!A$1:B$9,2,FALSE)</f>
        <v>2</v>
      </c>
      <c r="M53" s="1">
        <f>VLOOKUP(Sheet1!N56,枚举!A$1:B$9,2,FALSE)</f>
        <v>1</v>
      </c>
      <c r="N53" s="1">
        <f>VLOOKUP(Sheet1!O56,枚举!A$1:B$9,2,FALSE)</f>
        <v>1</v>
      </c>
      <c r="O53" s="1">
        <v>1101</v>
      </c>
      <c r="P53" s="1"/>
    </row>
    <row r="54" spans="1:16" x14ac:dyDescent="0.15">
      <c r="A54" s="1">
        <v>10902</v>
      </c>
      <c r="B54" s="1" t="s">
        <v>92</v>
      </c>
      <c r="C54" s="1">
        <v>1</v>
      </c>
      <c r="D54" s="1">
        <f>VLOOKUP(Sheet1!E57,枚举!A$1:B$9,2,FALSE)</f>
        <v>3</v>
      </c>
      <c r="E54" s="1" t="s">
        <v>89</v>
      </c>
      <c r="F54" s="1">
        <v>31</v>
      </c>
      <c r="G54" s="1">
        <v>1</v>
      </c>
      <c r="H54" s="1">
        <v>38</v>
      </c>
      <c r="I54" s="1">
        <v>1</v>
      </c>
      <c r="J54" s="1"/>
      <c r="K54" s="1">
        <f>VLOOKUP(Sheet1!L57,枚举!A$1:B$9,2,FALSE)</f>
        <v>2</v>
      </c>
      <c r="L54" s="1">
        <f>VLOOKUP(Sheet1!M57,枚举!A$1:B$9,2,FALSE)</f>
        <v>3</v>
      </c>
      <c r="M54" s="1">
        <f>VLOOKUP(Sheet1!N57,枚举!A$1:B$9,2,FALSE)</f>
        <v>1</v>
      </c>
      <c r="N54" s="1">
        <f>VLOOKUP(Sheet1!O57,枚举!A$1:B$9,2,FALSE)</f>
        <v>2</v>
      </c>
      <c r="O54" s="1">
        <v>1104</v>
      </c>
      <c r="P54" s="1"/>
    </row>
    <row r="55" spans="1:16" x14ac:dyDescent="0.15">
      <c r="A55" s="1">
        <v>10903</v>
      </c>
      <c r="B55" s="1" t="s">
        <v>93</v>
      </c>
      <c r="C55" s="1">
        <v>1</v>
      </c>
      <c r="D55" s="1">
        <f>VLOOKUP(Sheet1!E58,枚举!A$1:B$9,2,FALSE)</f>
        <v>4</v>
      </c>
      <c r="E55" s="1" t="s">
        <v>89</v>
      </c>
      <c r="F55" s="1">
        <v>36</v>
      </c>
      <c r="G55" s="1">
        <v>1</v>
      </c>
      <c r="H55" s="1">
        <v>43</v>
      </c>
      <c r="I55" s="1">
        <v>1</v>
      </c>
      <c r="J55" s="1"/>
      <c r="K55" s="1">
        <f>VLOOKUP(Sheet1!L58,枚举!A$1:B$9,2,FALSE)</f>
        <v>4</v>
      </c>
      <c r="L55" s="1">
        <f>VLOOKUP(Sheet1!M58,枚举!A$1:B$9,2,FALSE)</f>
        <v>3</v>
      </c>
      <c r="M55" s="1">
        <f>VLOOKUP(Sheet1!N58,枚举!A$1:B$9,2,FALSE)</f>
        <v>2</v>
      </c>
      <c r="N55" s="1">
        <f>VLOOKUP(Sheet1!O58,枚举!A$1:B$9,2,FALSE)</f>
        <v>1</v>
      </c>
      <c r="O55" s="1">
        <v>1105</v>
      </c>
      <c r="P55" s="1"/>
    </row>
    <row r="56" spans="1:16" x14ac:dyDescent="0.15">
      <c r="A56" s="1">
        <v>10904</v>
      </c>
      <c r="B56" s="1" t="s">
        <v>94</v>
      </c>
      <c r="C56" s="1">
        <v>1</v>
      </c>
      <c r="D56" s="1">
        <f>VLOOKUP(Sheet1!E59,枚举!A$1:B$9,2,FALSE)</f>
        <v>5</v>
      </c>
      <c r="E56" s="1" t="s">
        <v>89</v>
      </c>
      <c r="F56" s="1">
        <v>41</v>
      </c>
      <c r="G56" s="1">
        <v>1</v>
      </c>
      <c r="H56" s="1">
        <v>48</v>
      </c>
      <c r="I56" s="1">
        <v>1</v>
      </c>
      <c r="J56" s="1"/>
      <c r="K56" s="1">
        <f>VLOOKUP(Sheet1!L59,枚举!A$1:B$9,2,FALSE)</f>
        <v>3</v>
      </c>
      <c r="L56" s="1">
        <f>VLOOKUP(Sheet1!M59,枚举!A$1:B$9,2,FALSE)</f>
        <v>2</v>
      </c>
      <c r="M56" s="1">
        <f>VLOOKUP(Sheet1!N59,枚举!A$1:B$9,2,FALSE)</f>
        <v>4</v>
      </c>
      <c r="N56" s="1">
        <f>VLOOKUP(Sheet1!O59,枚举!A$1:B$9,2,FALSE)</f>
        <v>2</v>
      </c>
      <c r="O56" s="1">
        <v>3101</v>
      </c>
      <c r="P56" s="1"/>
    </row>
    <row r="57" spans="1:16" x14ac:dyDescent="0.15">
      <c r="A57" s="1"/>
      <c r="B57" s="1"/>
      <c r="C57" s="1"/>
      <c r="D57" s="1" t="e">
        <f>VLOOKUP(Sheet1!E60,枚举!A$1:B$9,2,FALSE)</f>
        <v>#N/A</v>
      </c>
      <c r="E57" s="1"/>
      <c r="F57" s="1"/>
      <c r="G57" s="1"/>
      <c r="H57" s="1"/>
      <c r="I57" s="1"/>
      <c r="J57" s="1"/>
      <c r="K57" s="1" t="e">
        <f>VLOOKUP(Sheet1!L60,枚举!A$1:B$9,2,FALSE)</f>
        <v>#N/A</v>
      </c>
      <c r="L57" s="1" t="e">
        <f>VLOOKUP(Sheet1!M60,枚举!A$1:B$9,2,FALSE)</f>
        <v>#N/A</v>
      </c>
      <c r="M57" s="1" t="e">
        <f>VLOOKUP(Sheet1!N60,枚举!A$1:B$9,2,FALSE)</f>
        <v>#N/A</v>
      </c>
      <c r="N57" s="1" t="e">
        <f>VLOOKUP(Sheet1!O60,枚举!A$1:B$9,2,FALSE)</f>
        <v>#N/A</v>
      </c>
      <c r="O57" s="1"/>
      <c r="P57" s="1"/>
    </row>
    <row r="58" spans="1:16" x14ac:dyDescent="0.15">
      <c r="A58" s="1">
        <v>11000</v>
      </c>
      <c r="B58" s="1" t="s">
        <v>96</v>
      </c>
      <c r="C58" s="1">
        <v>1</v>
      </c>
      <c r="D58" s="1">
        <f>VLOOKUP(Sheet1!E61,枚举!A$1:B$9,2,FALSE)</f>
        <v>1</v>
      </c>
      <c r="E58" s="1" t="s">
        <v>95</v>
      </c>
      <c r="F58" s="1">
        <v>25</v>
      </c>
      <c r="G58" s="1">
        <v>1</v>
      </c>
      <c r="H58" s="1">
        <v>24</v>
      </c>
      <c r="I58" s="1">
        <v>1</v>
      </c>
      <c r="J58" s="1"/>
      <c r="K58" s="1">
        <f>VLOOKUP(Sheet1!L61,枚举!A$1:B$9,2,FALSE)</f>
        <v>1</v>
      </c>
      <c r="L58" s="1">
        <f>VLOOKUP(Sheet1!M61,枚举!A$1:B$9,2,FALSE)</f>
        <v>2</v>
      </c>
      <c r="M58" s="1">
        <f>VLOOKUP(Sheet1!N61,枚举!A$1:B$9,2,FALSE)</f>
        <v>1</v>
      </c>
      <c r="N58" s="1">
        <f>VLOOKUP(Sheet1!O61,枚举!A$1:B$9,2,FALSE)</f>
        <v>1</v>
      </c>
      <c r="O58" s="1">
        <v>0</v>
      </c>
      <c r="P58" s="1"/>
    </row>
    <row r="59" spans="1:16" x14ac:dyDescent="0.15">
      <c r="A59" s="1">
        <v>11001</v>
      </c>
      <c r="B59" s="1" t="s">
        <v>97</v>
      </c>
      <c r="C59" s="1">
        <v>1</v>
      </c>
      <c r="D59" s="1">
        <f>VLOOKUP(Sheet1!E62,枚举!A$1:B$9,2,FALSE)</f>
        <v>2</v>
      </c>
      <c r="E59" s="1" t="s">
        <v>95</v>
      </c>
      <c r="F59" s="1">
        <v>30</v>
      </c>
      <c r="G59" s="1">
        <v>1</v>
      </c>
      <c r="H59" s="1">
        <v>29</v>
      </c>
      <c r="I59" s="1">
        <v>1</v>
      </c>
      <c r="J59" s="1"/>
      <c r="K59" s="1">
        <f>VLOOKUP(Sheet1!L62,枚举!A$1:B$9,2,FALSE)</f>
        <v>1</v>
      </c>
      <c r="L59" s="1">
        <f>VLOOKUP(Sheet1!M62,枚举!A$1:B$9,2,FALSE)</f>
        <v>3</v>
      </c>
      <c r="M59" s="1">
        <f>VLOOKUP(Sheet1!N62,枚举!A$1:B$9,2,FALSE)</f>
        <v>1</v>
      </c>
      <c r="N59" s="1">
        <f>VLOOKUP(Sheet1!O62,枚举!A$1:B$9,2,FALSE)</f>
        <v>1</v>
      </c>
      <c r="O59" s="1">
        <v>2102</v>
      </c>
      <c r="P59" s="1"/>
    </row>
    <row r="60" spans="1:16" x14ac:dyDescent="0.15">
      <c r="A60" s="1">
        <v>11002</v>
      </c>
      <c r="B60" s="1" t="s">
        <v>98</v>
      </c>
      <c r="C60" s="1">
        <v>1</v>
      </c>
      <c r="D60" s="1">
        <f>VLOOKUP(Sheet1!E63,枚举!A$1:B$9,2,FALSE)</f>
        <v>3</v>
      </c>
      <c r="E60" s="1" t="s">
        <v>95</v>
      </c>
      <c r="F60" s="1">
        <v>35</v>
      </c>
      <c r="G60" s="1">
        <v>1</v>
      </c>
      <c r="H60" s="1">
        <v>34</v>
      </c>
      <c r="I60" s="1">
        <v>1</v>
      </c>
      <c r="J60" s="1"/>
      <c r="K60" s="1">
        <f>VLOOKUP(Sheet1!L63,枚举!A$1:B$9,2,FALSE)</f>
        <v>1</v>
      </c>
      <c r="L60" s="1">
        <f>VLOOKUP(Sheet1!M63,枚举!A$1:B$9,2,FALSE)</f>
        <v>2</v>
      </c>
      <c r="M60" s="1">
        <f>VLOOKUP(Sheet1!N63,枚举!A$1:B$9,2,FALSE)</f>
        <v>3</v>
      </c>
      <c r="N60" s="1">
        <f>VLOOKUP(Sheet1!O63,枚举!A$1:B$9,2,FALSE)</f>
        <v>1</v>
      </c>
      <c r="O60" s="1">
        <v>3101</v>
      </c>
      <c r="P60" s="1"/>
    </row>
    <row r="61" spans="1:16" x14ac:dyDescent="0.15">
      <c r="A61" s="1">
        <v>11003</v>
      </c>
      <c r="B61" s="1" t="s">
        <v>99</v>
      </c>
      <c r="C61" s="1">
        <v>1</v>
      </c>
      <c r="D61" s="1">
        <f>VLOOKUP(Sheet1!E64,枚举!A$1:B$9,2,FALSE)</f>
        <v>4</v>
      </c>
      <c r="E61" s="1" t="s">
        <v>95</v>
      </c>
      <c r="F61" s="1">
        <v>40</v>
      </c>
      <c r="G61" s="1">
        <v>1</v>
      </c>
      <c r="H61" s="1">
        <v>39</v>
      </c>
      <c r="I61" s="1">
        <v>1</v>
      </c>
      <c r="J61" s="1"/>
      <c r="K61" s="1">
        <f>VLOOKUP(Sheet1!L64,枚举!A$1:B$9,2,FALSE)</f>
        <v>1</v>
      </c>
      <c r="L61" s="1">
        <f>VLOOKUP(Sheet1!M64,枚举!A$1:B$9,2,FALSE)</f>
        <v>2</v>
      </c>
      <c r="M61" s="1">
        <f>VLOOKUP(Sheet1!N64,枚举!A$1:B$9,2,FALSE)</f>
        <v>3</v>
      </c>
      <c r="N61" s="1">
        <f>VLOOKUP(Sheet1!O64,枚举!A$1:B$9,2,FALSE)</f>
        <v>4</v>
      </c>
      <c r="O61" s="1">
        <v>4107</v>
      </c>
      <c r="P61" s="1"/>
    </row>
    <row r="62" spans="1:16" x14ac:dyDescent="0.15">
      <c r="A62" s="1">
        <v>11004</v>
      </c>
      <c r="B62" s="1" t="s">
        <v>100</v>
      </c>
      <c r="C62" s="1">
        <v>1</v>
      </c>
      <c r="D62" s="1">
        <f>VLOOKUP(Sheet1!E65,枚举!A$1:B$9,2,FALSE)</f>
        <v>5</v>
      </c>
      <c r="E62" s="1" t="s">
        <v>95</v>
      </c>
      <c r="F62" s="1">
        <v>45</v>
      </c>
      <c r="G62" s="1">
        <v>1</v>
      </c>
      <c r="H62" s="1">
        <v>44</v>
      </c>
      <c r="I62" s="1">
        <v>1</v>
      </c>
      <c r="J62" s="1"/>
      <c r="K62" s="1">
        <f>VLOOKUP(Sheet1!L65,枚举!A$1:B$9,2,FALSE)</f>
        <v>1</v>
      </c>
      <c r="L62" s="1">
        <f>VLOOKUP(Sheet1!M65,枚举!A$1:B$9,2,FALSE)</f>
        <v>2</v>
      </c>
      <c r="M62" s="1">
        <f>VLOOKUP(Sheet1!N65,枚举!A$1:B$9,2,FALSE)</f>
        <v>4</v>
      </c>
      <c r="N62" s="1">
        <f>VLOOKUP(Sheet1!O65,枚举!A$1:B$9,2,FALSE)</f>
        <v>3</v>
      </c>
      <c r="O62" s="1">
        <v>3102</v>
      </c>
      <c r="P62" s="1"/>
    </row>
    <row r="63" spans="1:16" x14ac:dyDescent="0.15">
      <c r="A63" s="1"/>
      <c r="B63" s="1"/>
      <c r="C63" s="1"/>
      <c r="D63" s="1" t="e">
        <f>VLOOKUP(Sheet1!E66,枚举!A$1:B$9,2,FALSE)</f>
        <v>#N/A</v>
      </c>
      <c r="E63" s="1"/>
      <c r="F63" s="1"/>
      <c r="G63" s="1"/>
      <c r="H63" s="1"/>
      <c r="I63" s="1"/>
      <c r="J63" s="1"/>
      <c r="K63" s="1" t="e">
        <f>VLOOKUP(Sheet1!L66,枚举!A$1:B$9,2,FALSE)</f>
        <v>#N/A</v>
      </c>
      <c r="L63" s="1" t="e">
        <f>VLOOKUP(Sheet1!M66,枚举!A$1:B$9,2,FALSE)</f>
        <v>#N/A</v>
      </c>
      <c r="M63" s="1" t="e">
        <f>VLOOKUP(Sheet1!N66,枚举!A$1:B$9,2,FALSE)</f>
        <v>#N/A</v>
      </c>
      <c r="N63" s="1" t="e">
        <f>VLOOKUP(Sheet1!O66,枚举!A$1:B$9,2,FALSE)</f>
        <v>#N/A</v>
      </c>
      <c r="O63" s="1"/>
      <c r="P63" s="1"/>
    </row>
    <row r="64" spans="1:16" x14ac:dyDescent="0.15">
      <c r="A64" s="1">
        <v>11100</v>
      </c>
      <c r="B64" s="1" t="s">
        <v>106</v>
      </c>
      <c r="C64" s="1">
        <v>1</v>
      </c>
      <c r="D64" s="1">
        <f>VLOOKUP(Sheet1!E67,枚举!A$1:B$9,2,FALSE)</f>
        <v>1</v>
      </c>
      <c r="E64" s="1" t="s">
        <v>104</v>
      </c>
      <c r="F64" s="1">
        <v>28</v>
      </c>
      <c r="G64" s="1">
        <v>1</v>
      </c>
      <c r="H64" s="1">
        <v>28</v>
      </c>
      <c r="I64" s="1">
        <v>1</v>
      </c>
      <c r="J64" s="1"/>
      <c r="K64" s="1">
        <f>VLOOKUP(Sheet1!L67,枚举!A$1:B$9,2,FALSE)</f>
        <v>1</v>
      </c>
      <c r="L64" s="1">
        <f>VLOOKUP(Sheet1!M67,枚举!A$1:B$9,2,FALSE)</f>
        <v>2</v>
      </c>
      <c r="M64" s="1">
        <f>VLOOKUP(Sheet1!N67,枚举!A$1:B$9,2,FALSE)</f>
        <v>1</v>
      </c>
      <c r="N64" s="1">
        <f>VLOOKUP(Sheet1!O67,枚举!A$1:B$9,2,FALSE)</f>
        <v>1</v>
      </c>
      <c r="O64" s="1">
        <v>0</v>
      </c>
      <c r="P64" s="1"/>
    </row>
    <row r="65" spans="1:16" x14ac:dyDescent="0.15">
      <c r="A65" s="1">
        <v>11101</v>
      </c>
      <c r="B65" s="1" t="s">
        <v>107</v>
      </c>
      <c r="C65" s="1">
        <v>1</v>
      </c>
      <c r="D65" s="1">
        <f>VLOOKUP(Sheet1!E68,枚举!A$1:B$9,2,FALSE)</f>
        <v>2</v>
      </c>
      <c r="E65" s="1" t="s">
        <v>104</v>
      </c>
      <c r="F65" s="1">
        <v>33</v>
      </c>
      <c r="G65" s="1">
        <v>1</v>
      </c>
      <c r="H65" s="1">
        <v>33</v>
      </c>
      <c r="I65" s="1">
        <v>1</v>
      </c>
      <c r="J65" s="1"/>
      <c r="K65" s="1">
        <f>VLOOKUP(Sheet1!L68,枚举!A$1:B$9,2,FALSE)</f>
        <v>1</v>
      </c>
      <c r="L65" s="1">
        <f>VLOOKUP(Sheet1!M68,枚举!A$1:B$9,2,FALSE)</f>
        <v>3</v>
      </c>
      <c r="M65" s="1">
        <f>VLOOKUP(Sheet1!N68,枚举!A$1:B$9,2,FALSE)</f>
        <v>1</v>
      </c>
      <c r="N65" s="1">
        <f>VLOOKUP(Sheet1!O68,枚举!A$1:B$9,2,FALSE)</f>
        <v>1</v>
      </c>
      <c r="O65" s="1">
        <v>2103</v>
      </c>
      <c r="P65" s="1"/>
    </row>
    <row r="66" spans="1:16" x14ac:dyDescent="0.15">
      <c r="A66" s="1">
        <v>11102</v>
      </c>
      <c r="B66" s="1" t="s">
        <v>108</v>
      </c>
      <c r="C66" s="1">
        <v>1</v>
      </c>
      <c r="D66" s="1">
        <f>VLOOKUP(Sheet1!E69,枚举!A$1:B$9,2,FALSE)</f>
        <v>3</v>
      </c>
      <c r="E66" s="1" t="s">
        <v>104</v>
      </c>
      <c r="F66" s="1">
        <v>38</v>
      </c>
      <c r="G66" s="1">
        <v>1</v>
      </c>
      <c r="H66" s="1">
        <v>38</v>
      </c>
      <c r="I66" s="1">
        <v>1</v>
      </c>
      <c r="J66" s="1"/>
      <c r="K66" s="1">
        <f>VLOOKUP(Sheet1!L69,枚举!A$1:B$9,2,FALSE)</f>
        <v>1</v>
      </c>
      <c r="L66" s="1">
        <f>VLOOKUP(Sheet1!M69,枚举!A$1:B$9,2,FALSE)</f>
        <v>3</v>
      </c>
      <c r="M66" s="1">
        <f>VLOOKUP(Sheet1!N69,枚举!A$1:B$9,2,FALSE)</f>
        <v>2</v>
      </c>
      <c r="N66" s="1">
        <f>VLOOKUP(Sheet1!O69,枚举!A$1:B$9,2,FALSE)</f>
        <v>1</v>
      </c>
      <c r="O66" s="1">
        <v>2107</v>
      </c>
      <c r="P66" s="1"/>
    </row>
    <row r="67" spans="1:16" x14ac:dyDescent="0.15">
      <c r="A67" s="1">
        <v>11103</v>
      </c>
      <c r="B67" s="1" t="s">
        <v>109</v>
      </c>
      <c r="C67" s="1">
        <v>1</v>
      </c>
      <c r="D67" s="1">
        <f>VLOOKUP(Sheet1!E70,枚举!A$1:B$9,2,FALSE)</f>
        <v>4</v>
      </c>
      <c r="E67" s="1" t="s">
        <v>104</v>
      </c>
      <c r="F67" s="1">
        <v>43</v>
      </c>
      <c r="G67" s="1">
        <v>1</v>
      </c>
      <c r="H67" s="1">
        <v>43</v>
      </c>
      <c r="I67" s="1">
        <v>1</v>
      </c>
      <c r="J67" s="1"/>
      <c r="K67" s="1">
        <f>VLOOKUP(Sheet1!L70,枚举!A$1:B$9,2,FALSE)</f>
        <v>2</v>
      </c>
      <c r="L67" s="1">
        <f>VLOOKUP(Sheet1!M70,枚举!A$1:B$9,2,FALSE)</f>
        <v>4</v>
      </c>
      <c r="M67" s="1">
        <f>VLOOKUP(Sheet1!N70,枚举!A$1:B$9,2,FALSE)</f>
        <v>2</v>
      </c>
      <c r="N67" s="1">
        <f>VLOOKUP(Sheet1!O70,枚举!A$1:B$9,2,FALSE)</f>
        <v>1</v>
      </c>
      <c r="O67" s="1">
        <v>2108</v>
      </c>
      <c r="P67" s="1"/>
    </row>
    <row r="68" spans="1:16" x14ac:dyDescent="0.15">
      <c r="A68" s="1">
        <v>11104</v>
      </c>
      <c r="B68" s="1" t="s">
        <v>105</v>
      </c>
      <c r="C68" s="1">
        <v>1</v>
      </c>
      <c r="D68" s="1">
        <f>VLOOKUP(Sheet1!E71,枚举!A$1:B$9,2,FALSE)</f>
        <v>5</v>
      </c>
      <c r="E68" s="1" t="s">
        <v>104</v>
      </c>
      <c r="F68" s="1">
        <v>48</v>
      </c>
      <c r="G68" s="1">
        <v>1</v>
      </c>
      <c r="H68" s="1">
        <v>48</v>
      </c>
      <c r="I68" s="1">
        <v>1</v>
      </c>
      <c r="J68" s="1"/>
      <c r="K68" s="1">
        <f>VLOOKUP(Sheet1!L71,枚举!A$1:B$9,2,FALSE)</f>
        <v>2</v>
      </c>
      <c r="L68" s="1">
        <f>VLOOKUP(Sheet1!M71,枚举!A$1:B$9,2,FALSE)</f>
        <v>4</v>
      </c>
      <c r="M68" s="1">
        <f>VLOOKUP(Sheet1!N71,枚举!A$1:B$9,2,FALSE)</f>
        <v>3</v>
      </c>
      <c r="N68" s="1">
        <f>VLOOKUP(Sheet1!O71,枚举!A$1:B$9,2,FALSE)</f>
        <v>1</v>
      </c>
      <c r="O68" s="1">
        <v>2109</v>
      </c>
      <c r="P68" s="1"/>
    </row>
    <row r="69" spans="1:16" x14ac:dyDescent="0.15">
      <c r="A69" s="1"/>
      <c r="B69" s="1"/>
      <c r="C69" s="1"/>
      <c r="D69" s="1" t="e">
        <f>VLOOKUP(Sheet1!E72,枚举!A$1:B$9,2,FALSE)</f>
        <v>#N/A</v>
      </c>
      <c r="E69" s="1"/>
      <c r="F69" s="1"/>
      <c r="G69" s="1"/>
      <c r="H69" s="1"/>
      <c r="I69" s="1"/>
      <c r="J69" s="1"/>
      <c r="K69" s="1" t="e">
        <f>VLOOKUP(Sheet1!L72,枚举!A$1:B$9,2,FALSE)</f>
        <v>#N/A</v>
      </c>
      <c r="L69" s="1" t="e">
        <f>VLOOKUP(Sheet1!M72,枚举!A$1:B$9,2,FALSE)</f>
        <v>#N/A</v>
      </c>
      <c r="M69" s="1" t="e">
        <f>VLOOKUP(Sheet1!N72,枚举!A$1:B$9,2,FALSE)</f>
        <v>#N/A</v>
      </c>
      <c r="N69" s="1" t="e">
        <f>VLOOKUP(Sheet1!O72,枚举!A$1:B$9,2,FALSE)</f>
        <v>#N/A</v>
      </c>
      <c r="O69" s="1"/>
      <c r="P69" s="1"/>
    </row>
    <row r="70" spans="1:16" x14ac:dyDescent="0.15">
      <c r="A70" s="1">
        <v>11200</v>
      </c>
      <c r="B70" s="1" t="s">
        <v>111</v>
      </c>
      <c r="C70" s="1">
        <v>1</v>
      </c>
      <c r="D70" s="1">
        <f>VLOOKUP(Sheet1!E73,枚举!A$1:B$9,2,FALSE)</f>
        <v>1</v>
      </c>
      <c r="E70" s="1" t="s">
        <v>110</v>
      </c>
      <c r="F70" s="1">
        <v>29</v>
      </c>
      <c r="G70" s="1">
        <v>1</v>
      </c>
      <c r="H70" s="1">
        <v>29</v>
      </c>
      <c r="I70" s="1">
        <v>1</v>
      </c>
      <c r="J70" s="1"/>
      <c r="K70" s="1">
        <f>VLOOKUP(Sheet1!L73,枚举!A$1:B$9,2,FALSE)</f>
        <v>1</v>
      </c>
      <c r="L70" s="1">
        <f>VLOOKUP(Sheet1!M73,枚举!A$1:B$9,2,FALSE)</f>
        <v>2</v>
      </c>
      <c r="M70" s="1">
        <f>VLOOKUP(Sheet1!N73,枚举!A$1:B$9,2,FALSE)</f>
        <v>1</v>
      </c>
      <c r="N70" s="1">
        <f>VLOOKUP(Sheet1!O73,枚举!A$1:B$9,2,FALSE)</f>
        <v>1</v>
      </c>
      <c r="O70" s="1">
        <v>0</v>
      </c>
      <c r="P70" s="1"/>
    </row>
    <row r="71" spans="1:16" x14ac:dyDescent="0.15">
      <c r="A71" s="1">
        <v>11201</v>
      </c>
      <c r="B71" s="1" t="s">
        <v>112</v>
      </c>
      <c r="C71" s="1">
        <v>1</v>
      </c>
      <c r="D71" s="1">
        <f>VLOOKUP(Sheet1!E74,枚举!A$1:B$9,2,FALSE)</f>
        <v>2</v>
      </c>
      <c r="E71" s="1" t="s">
        <v>110</v>
      </c>
      <c r="F71" s="1">
        <v>34</v>
      </c>
      <c r="G71" s="1">
        <v>1</v>
      </c>
      <c r="H71" s="1">
        <v>34</v>
      </c>
      <c r="I71" s="1">
        <v>1</v>
      </c>
      <c r="J71" s="1"/>
      <c r="K71" s="1">
        <f>VLOOKUP(Sheet1!L74,枚举!A$1:B$9,2,FALSE)</f>
        <v>2</v>
      </c>
      <c r="L71" s="1">
        <f>VLOOKUP(Sheet1!M74,枚举!A$1:B$9,2,FALSE)</f>
        <v>3</v>
      </c>
      <c r="M71" s="1">
        <f>VLOOKUP(Sheet1!N74,枚举!A$1:B$9,2,FALSE)</f>
        <v>2</v>
      </c>
      <c r="N71" s="1">
        <f>VLOOKUP(Sheet1!O74,枚举!A$1:B$9,2,FALSE)</f>
        <v>1</v>
      </c>
      <c r="O71" s="1">
        <v>2106</v>
      </c>
      <c r="P71" s="1"/>
    </row>
    <row r="72" spans="1:16" x14ac:dyDescent="0.15">
      <c r="A72" s="1">
        <v>11202</v>
      </c>
      <c r="B72" s="1" t="s">
        <v>113</v>
      </c>
      <c r="C72" s="1">
        <v>1</v>
      </c>
      <c r="D72" s="1">
        <f>VLOOKUP(Sheet1!E75,枚举!A$1:B$9,2,FALSE)</f>
        <v>3</v>
      </c>
      <c r="E72" s="1" t="s">
        <v>110</v>
      </c>
      <c r="F72" s="1">
        <v>39</v>
      </c>
      <c r="G72" s="1">
        <v>1</v>
      </c>
      <c r="H72" s="1">
        <v>39</v>
      </c>
      <c r="I72" s="1">
        <v>1</v>
      </c>
      <c r="J72" s="1"/>
      <c r="K72" s="1">
        <f>VLOOKUP(Sheet1!L75,枚举!A$1:B$9,2,FALSE)</f>
        <v>2</v>
      </c>
      <c r="L72" s="1">
        <f>VLOOKUP(Sheet1!M75,枚举!A$1:B$9,2,FALSE)</f>
        <v>2</v>
      </c>
      <c r="M72" s="1">
        <f>VLOOKUP(Sheet1!N75,枚举!A$1:B$9,2,FALSE)</f>
        <v>3</v>
      </c>
      <c r="N72" s="1">
        <f>VLOOKUP(Sheet1!O75,枚举!A$1:B$9,2,FALSE)</f>
        <v>1</v>
      </c>
      <c r="O72" s="1">
        <v>3101</v>
      </c>
      <c r="P72" s="1"/>
    </row>
    <row r="73" spans="1:16" x14ac:dyDescent="0.15">
      <c r="A73" s="1">
        <v>11203</v>
      </c>
      <c r="B73" s="1" t="s">
        <v>115</v>
      </c>
      <c r="C73" s="1">
        <v>1</v>
      </c>
      <c r="D73" s="1">
        <f>VLOOKUP(Sheet1!E76,枚举!A$1:B$9,2,FALSE)</f>
        <v>4</v>
      </c>
      <c r="E73" s="1" t="s">
        <v>110</v>
      </c>
      <c r="F73" s="1">
        <v>44</v>
      </c>
      <c r="G73" s="1">
        <v>1</v>
      </c>
      <c r="H73" s="1">
        <v>44</v>
      </c>
      <c r="I73" s="1">
        <v>1</v>
      </c>
      <c r="J73" s="1"/>
      <c r="K73" s="1">
        <f>VLOOKUP(Sheet1!L76,枚举!A$1:B$9,2,FALSE)</f>
        <v>2</v>
      </c>
      <c r="L73" s="1">
        <f>VLOOKUP(Sheet1!M76,枚举!A$1:B$9,2,FALSE)</f>
        <v>2</v>
      </c>
      <c r="M73" s="1">
        <f>VLOOKUP(Sheet1!N76,枚举!A$1:B$9,2,FALSE)</f>
        <v>4</v>
      </c>
      <c r="N73" s="1">
        <f>VLOOKUP(Sheet1!O76,枚举!A$1:B$9,2,FALSE)</f>
        <v>1</v>
      </c>
      <c r="O73" s="1">
        <v>3102</v>
      </c>
      <c r="P73" s="1"/>
    </row>
    <row r="74" spans="1:16" x14ac:dyDescent="0.15">
      <c r="A74" s="1">
        <v>11204</v>
      </c>
      <c r="B74" s="1" t="s">
        <v>114</v>
      </c>
      <c r="C74" s="1">
        <v>1</v>
      </c>
      <c r="D74" s="1">
        <f>VLOOKUP(Sheet1!E77,枚举!A$1:B$9,2,FALSE)</f>
        <v>5</v>
      </c>
      <c r="E74" s="1" t="s">
        <v>110</v>
      </c>
      <c r="F74" s="1">
        <v>49</v>
      </c>
      <c r="G74" s="1">
        <v>1</v>
      </c>
      <c r="H74" s="1">
        <v>49</v>
      </c>
      <c r="I74" s="1">
        <v>1</v>
      </c>
      <c r="J74" s="1"/>
      <c r="K74" s="1">
        <f>VLOOKUP(Sheet1!L77,枚举!A$1:B$9,2,FALSE)</f>
        <v>1</v>
      </c>
      <c r="L74" s="1">
        <f>VLOOKUP(Sheet1!M77,枚举!A$1:B$9,2,FALSE)</f>
        <v>3</v>
      </c>
      <c r="M74" s="1">
        <f>VLOOKUP(Sheet1!N77,枚举!A$1:B$9,2,FALSE)</f>
        <v>4</v>
      </c>
      <c r="N74" s="1">
        <f>VLOOKUP(Sheet1!O77,枚举!A$1:B$9,2,FALSE)</f>
        <v>2</v>
      </c>
      <c r="O74" s="1">
        <v>3102</v>
      </c>
      <c r="P7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3.5" x14ac:dyDescent="0.15"/>
  <cols>
    <col min="1" max="2" width="9" style="2"/>
  </cols>
  <sheetData>
    <row r="1" spans="1:2" x14ac:dyDescent="0.15">
      <c r="A1" s="2" t="s">
        <v>16</v>
      </c>
      <c r="B1" s="2">
        <v>1</v>
      </c>
    </row>
    <row r="2" spans="1:2" x14ac:dyDescent="0.15">
      <c r="A2" s="1" t="s">
        <v>17</v>
      </c>
      <c r="B2" s="2">
        <v>2</v>
      </c>
    </row>
    <row r="3" spans="1:2" x14ac:dyDescent="0.15">
      <c r="A3" s="1" t="s">
        <v>18</v>
      </c>
      <c r="B3" s="2">
        <v>3</v>
      </c>
    </row>
    <row r="4" spans="1:2" x14ac:dyDescent="0.15">
      <c r="A4" s="1" t="s">
        <v>19</v>
      </c>
      <c r="B4" s="2">
        <v>4</v>
      </c>
    </row>
    <row r="5" spans="1:2" x14ac:dyDescent="0.15">
      <c r="A5" s="1" t="s">
        <v>20</v>
      </c>
      <c r="B5" s="2">
        <v>5</v>
      </c>
    </row>
    <row r="6" spans="1:2" x14ac:dyDescent="0.15">
      <c r="A6" s="2" t="s">
        <v>29</v>
      </c>
      <c r="B6" s="2">
        <v>1</v>
      </c>
    </row>
    <row r="7" spans="1:2" x14ac:dyDescent="0.15">
      <c r="A7" s="2" t="s">
        <v>28</v>
      </c>
      <c r="B7" s="2">
        <v>2</v>
      </c>
    </row>
    <row r="8" spans="1:2" x14ac:dyDescent="0.15">
      <c r="A8" s="2" t="s">
        <v>27</v>
      </c>
      <c r="B8" s="2">
        <v>3</v>
      </c>
    </row>
    <row r="9" spans="1:2" x14ac:dyDescent="0.15">
      <c r="A9" s="2" t="s">
        <v>30</v>
      </c>
      <c r="B9" s="2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解析版</vt:lpstr>
      <vt:lpstr>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2018-07-30T04:46:02Z</dcterms:modified>
</cp:coreProperties>
</file>