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" yWindow="645" windowWidth="29040" windowHeight="11430"/>
  </bookViews>
  <sheets>
    <sheet name="坦克单位" sheetId="1" r:id="rId1"/>
    <sheet name="Sheet1" sheetId="4" r:id="rId2"/>
    <sheet name="字段说明" sheetId="2" r:id="rId3"/>
    <sheet name="Sheet3" sheetId="3" r:id="rId4"/>
  </sheets>
  <calcPr calcId="125725"/>
</workbook>
</file>

<file path=xl/calcChain.xml><?xml version="1.0" encoding="utf-8"?>
<calcChain xmlns="http://schemas.openxmlformats.org/spreadsheetml/2006/main">
  <c r="S20" i="1"/>
  <c r="H20"/>
  <c r="S19" l="1"/>
  <c r="H19"/>
  <c r="H6"/>
  <c r="H7"/>
  <c r="H8"/>
  <c r="H9"/>
  <c r="H10"/>
  <c r="H11"/>
  <c r="H12"/>
  <c r="H13"/>
  <c r="H14"/>
  <c r="H15"/>
  <c r="H16"/>
  <c r="H17"/>
  <c r="H18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5"/>
  <c r="S5"/>
  <c r="S6"/>
  <c r="S71" l="1"/>
  <c r="S70"/>
  <c r="S69"/>
  <c r="S68"/>
  <c r="S67"/>
  <c r="S66"/>
  <c r="S65"/>
  <c r="S64"/>
  <c r="S63"/>
  <c r="S62"/>
  <c r="S61"/>
  <c r="S60"/>
  <c r="S59"/>
  <c r="S58"/>
  <c r="S57"/>
  <c r="S56"/>
  <c r="S55"/>
  <c r="S54"/>
  <c r="S53"/>
  <c r="S52"/>
  <c r="S51"/>
  <c r="S50"/>
  <c r="S49"/>
  <c r="S48"/>
  <c r="S47"/>
  <c r="S46"/>
  <c r="S45"/>
  <c r="S44"/>
  <c r="S43"/>
  <c r="S42"/>
  <c r="S41"/>
  <c r="S40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18"/>
  <c r="S17"/>
  <c r="S16"/>
  <c r="S15"/>
  <c r="S14"/>
  <c r="S13"/>
  <c r="S12"/>
  <c r="S11"/>
  <c r="S10"/>
  <c r="S9"/>
  <c r="S8"/>
  <c r="S7"/>
</calcChain>
</file>

<file path=xl/sharedStrings.xml><?xml version="1.0" encoding="utf-8"?>
<sst xmlns="http://schemas.openxmlformats.org/spreadsheetml/2006/main" count="537" uniqueCount="189">
  <si>
    <t>战车ID</t>
    <phoneticPr fontId="1" type="noConversion"/>
  </si>
  <si>
    <t>战车型号</t>
    <phoneticPr fontId="1" type="noConversion"/>
  </si>
  <si>
    <t>战车类型</t>
    <phoneticPr fontId="1" type="noConversion"/>
  </si>
  <si>
    <t>炮塔类型</t>
    <phoneticPr fontId="1" type="noConversion"/>
  </si>
  <si>
    <t>速度</t>
    <phoneticPr fontId="1" type="noConversion"/>
  </si>
  <si>
    <t>主炮名</t>
    <phoneticPr fontId="1" type="noConversion"/>
  </si>
  <si>
    <t>投影量</t>
    <phoneticPr fontId="1" type="noConversion"/>
  </si>
  <si>
    <t>视野</t>
    <phoneticPr fontId="1" type="noConversion"/>
  </si>
  <si>
    <t>装填速度</t>
    <phoneticPr fontId="1" type="noConversion"/>
  </si>
  <si>
    <t>弹药类型</t>
    <phoneticPr fontId="1" type="noConversion"/>
  </si>
  <si>
    <t>#EXPORT</t>
  </si>
  <si>
    <t>TankUnit.json</t>
    <phoneticPr fontId="1" type="noConversion"/>
  </si>
  <si>
    <t>#COMMENT</t>
    <phoneticPr fontId="1" type="noConversion"/>
  </si>
  <si>
    <t>#TYPE</t>
  </si>
  <si>
    <t>n</t>
    <phoneticPr fontId="1" type="noConversion"/>
  </si>
  <si>
    <t>s</t>
    <phoneticPr fontId="1" type="noConversion"/>
  </si>
  <si>
    <t>#TITLE</t>
  </si>
  <si>
    <t>Tank_ID</t>
    <phoneticPr fontId="1" type="noConversion"/>
  </si>
  <si>
    <t>Name</t>
  </si>
  <si>
    <t>Name</t>
    <phoneticPr fontId="1" type="noConversion"/>
  </si>
  <si>
    <t>Tank_Type</t>
  </si>
  <si>
    <t>Tank_Type</t>
    <phoneticPr fontId="1" type="noConversion"/>
  </si>
  <si>
    <t>Turret_Type</t>
  </si>
  <si>
    <t>Turret_Type</t>
    <phoneticPr fontId="1" type="noConversion"/>
  </si>
  <si>
    <t>Turret_Name</t>
  </si>
  <si>
    <t>Turret_Name</t>
    <phoneticPr fontId="1" type="noConversion"/>
  </si>
  <si>
    <t>Gun_Damage1</t>
    <phoneticPr fontId="1" type="noConversion"/>
  </si>
  <si>
    <t>Gun_Damage2</t>
    <phoneticPr fontId="1" type="noConversion"/>
  </si>
  <si>
    <t>Gun_Damage3</t>
    <phoneticPr fontId="1" type="noConversion"/>
  </si>
  <si>
    <t>Gun_Damage4</t>
    <phoneticPr fontId="1" type="noConversion"/>
  </si>
  <si>
    <t>Ammunition_Type</t>
  </si>
  <si>
    <t>Ammunition_Type</t>
    <phoneticPr fontId="1" type="noConversion"/>
  </si>
  <si>
    <t>Speed</t>
  </si>
  <si>
    <t>Speed</t>
    <phoneticPr fontId="1" type="noConversion"/>
  </si>
  <si>
    <t>Projection</t>
  </si>
  <si>
    <t>Projection</t>
    <phoneticPr fontId="1" type="noConversion"/>
  </si>
  <si>
    <t>View</t>
  </si>
  <si>
    <t>View</t>
    <phoneticPr fontId="1" type="noConversion"/>
  </si>
  <si>
    <t>Reload_Speed</t>
  </si>
  <si>
    <t>Armored_Front</t>
  </si>
  <si>
    <t>Armored_Front</t>
    <phoneticPr fontId="1" type="noConversion"/>
  </si>
  <si>
    <t>Armored_Side</t>
  </si>
  <si>
    <t>Armored_Side</t>
    <phoneticPr fontId="1" type="noConversion"/>
  </si>
  <si>
    <t>Armored_Back</t>
  </si>
  <si>
    <t>Armored_Back</t>
    <phoneticPr fontId="1" type="noConversion"/>
  </si>
  <si>
    <t>#ROW</t>
  </si>
  <si>
    <t>坦克的ID，1开头为德系，2开头为苏系，3开头为美系，4开头为英系</t>
    <phoneticPr fontId="1" type="noConversion"/>
  </si>
  <si>
    <t>坦克的名称</t>
    <phoneticPr fontId="1" type="noConversion"/>
  </si>
  <si>
    <t>坦克的类型，1为轻型，2为中型，3为重型，4为坦克歼击车</t>
    <phoneticPr fontId="1" type="noConversion"/>
  </si>
  <si>
    <t>炮塔类型</t>
    <phoneticPr fontId="1" type="noConversion"/>
  </si>
  <si>
    <t>1为旋转，2为固定</t>
    <phoneticPr fontId="1" type="noConversion"/>
  </si>
  <si>
    <t>主炮的名称</t>
    <phoneticPr fontId="1" type="noConversion"/>
  </si>
  <si>
    <t>Gun_Damage1-8，</t>
    <phoneticPr fontId="1" type="noConversion"/>
  </si>
  <si>
    <t>不同距离下的主炮伤害值，在游戏中1格为200m，</t>
  </si>
  <si>
    <t>弹药类型，1为穿甲弹，2为高爆弹</t>
    <phoneticPr fontId="1" type="noConversion"/>
  </si>
  <si>
    <t>弹药装填速度</t>
    <phoneticPr fontId="1" type="noConversion"/>
  </si>
  <si>
    <t>坦克正面的装甲值</t>
    <phoneticPr fontId="1" type="noConversion"/>
  </si>
  <si>
    <t>坦克两侧的装甲值</t>
    <phoneticPr fontId="1" type="noConversion"/>
  </si>
  <si>
    <t>坦克背面的装甲值</t>
    <phoneticPr fontId="1" type="noConversion"/>
  </si>
  <si>
    <t>坦克速度，决定坦克一次走多远</t>
    <phoneticPr fontId="1" type="noConversion"/>
  </si>
  <si>
    <t>坦克的投影量</t>
    <phoneticPr fontId="1" type="noConversion"/>
  </si>
  <si>
    <t>坦克的视野，可以看多远</t>
    <phoneticPr fontId="1" type="noConversion"/>
  </si>
  <si>
    <t>TankUnit_ID</t>
    <phoneticPr fontId="1" type="noConversion"/>
  </si>
  <si>
    <t>车体正面装甲</t>
    <phoneticPr fontId="1" type="noConversion"/>
  </si>
  <si>
    <t>车体侧面装甲</t>
    <phoneticPr fontId="1" type="noConversion"/>
  </si>
  <si>
    <t>车体背面装甲</t>
    <phoneticPr fontId="1" type="noConversion"/>
  </si>
  <si>
    <t>炮塔正面装甲</t>
    <phoneticPr fontId="1" type="noConversion"/>
  </si>
  <si>
    <t>炮塔侧面装甲</t>
    <phoneticPr fontId="1" type="noConversion"/>
  </si>
  <si>
    <t>炮塔背面装甲</t>
    <phoneticPr fontId="1" type="noConversion"/>
  </si>
  <si>
    <t>n</t>
    <phoneticPr fontId="1" type="noConversion"/>
  </si>
  <si>
    <t>Turrets_Front</t>
    <phoneticPr fontId="1" type="noConversion"/>
  </si>
  <si>
    <t>Turrets_Side</t>
    <phoneticPr fontId="1" type="noConversion"/>
  </si>
  <si>
    <t>Turrets_Back</t>
    <phoneticPr fontId="1" type="noConversion"/>
  </si>
  <si>
    <t>2号坦克C型</t>
    <phoneticPr fontId="2" type="noConversion"/>
  </si>
  <si>
    <t>Pzkpfw35(t)轻型坦克</t>
    <phoneticPr fontId="2" type="noConversion"/>
  </si>
  <si>
    <t>Pzkpfw38(t)轻型坦克</t>
    <phoneticPr fontId="2" type="noConversion"/>
  </si>
  <si>
    <t>山猫侦查坦克</t>
    <phoneticPr fontId="2" type="noConversion"/>
  </si>
  <si>
    <t>美洲狮装甲车</t>
    <phoneticPr fontId="2" type="noConversion"/>
  </si>
  <si>
    <t>T-26轻型坦克</t>
    <phoneticPr fontId="2" type="noConversion"/>
  </si>
  <si>
    <t>BT-5快速坦克</t>
    <phoneticPr fontId="2" type="noConversion"/>
  </si>
  <si>
    <t>BT_7快速坦克</t>
    <phoneticPr fontId="2" type="noConversion"/>
  </si>
  <si>
    <t>M3斯图亚特</t>
    <phoneticPr fontId="2" type="noConversion"/>
  </si>
  <si>
    <t>M5斯图亚特</t>
    <phoneticPr fontId="2" type="noConversion"/>
  </si>
  <si>
    <t>M24霞飞</t>
    <phoneticPr fontId="2" type="noConversion"/>
  </si>
  <si>
    <t>A13盟约者</t>
    <phoneticPr fontId="2" type="noConversion"/>
  </si>
  <si>
    <t>瓦伦丁步兵坦克</t>
    <phoneticPr fontId="2" type="noConversion"/>
  </si>
  <si>
    <t>十字军巡航坦克</t>
    <phoneticPr fontId="2" type="noConversion"/>
  </si>
  <si>
    <t>主炮伤害值</t>
    <phoneticPr fontId="1" type="noConversion"/>
  </si>
  <si>
    <t>n</t>
    <phoneticPr fontId="1" type="noConversion"/>
  </si>
  <si>
    <t>Gun_Damage</t>
    <phoneticPr fontId="1" type="noConversion"/>
  </si>
  <si>
    <t>3号坦克E型</t>
    <phoneticPr fontId="2" type="noConversion"/>
  </si>
  <si>
    <t>3号坦克G型</t>
    <phoneticPr fontId="2" type="noConversion"/>
  </si>
  <si>
    <t>3号坦克L型</t>
    <phoneticPr fontId="2" type="noConversion"/>
  </si>
  <si>
    <t>4号坦克D型</t>
    <phoneticPr fontId="2" type="noConversion"/>
  </si>
  <si>
    <t>4号坦克H型</t>
    <phoneticPr fontId="2" type="noConversion"/>
  </si>
  <si>
    <t>豹式坦克D型</t>
    <phoneticPr fontId="2" type="noConversion"/>
  </si>
  <si>
    <t>豹式坦克A型</t>
    <phoneticPr fontId="2" type="noConversion"/>
  </si>
  <si>
    <t>豹式坦克G型</t>
    <phoneticPr fontId="2" type="noConversion"/>
  </si>
  <si>
    <t>E-50中型坦克</t>
    <phoneticPr fontId="2" type="noConversion"/>
  </si>
  <si>
    <t>T-28中型坦克</t>
    <phoneticPr fontId="2" type="noConversion"/>
  </si>
  <si>
    <t>T-34/76中型坦克</t>
    <phoneticPr fontId="2" type="noConversion"/>
  </si>
  <si>
    <t>T-34/85中型坦克</t>
    <phoneticPr fontId="2" type="noConversion"/>
  </si>
  <si>
    <t>T-44中型坦克</t>
    <phoneticPr fontId="2" type="noConversion"/>
  </si>
  <si>
    <t>M3中型坦克</t>
    <phoneticPr fontId="2" type="noConversion"/>
  </si>
  <si>
    <t>M4A1中型坦克</t>
    <phoneticPr fontId="2" type="noConversion"/>
  </si>
  <si>
    <t>M4A3E2中型坦克</t>
    <phoneticPr fontId="2" type="noConversion"/>
  </si>
  <si>
    <t>M4A3E8中型坦克</t>
    <phoneticPr fontId="2" type="noConversion"/>
  </si>
  <si>
    <t>玛蒂尔达步兵坦克</t>
    <phoneticPr fontId="2" type="noConversion"/>
  </si>
  <si>
    <t>克伦威尔巡航坦克</t>
    <phoneticPr fontId="2" type="noConversion"/>
  </si>
  <si>
    <t>萤火虫中型坦克</t>
    <phoneticPr fontId="2" type="noConversion"/>
  </si>
  <si>
    <t>百夫长中型坦克</t>
    <phoneticPr fontId="2" type="noConversion"/>
  </si>
  <si>
    <t>虎式重型坦克</t>
    <phoneticPr fontId="2" type="noConversion"/>
  </si>
  <si>
    <t>虎王重型坦克</t>
    <phoneticPr fontId="2" type="noConversion"/>
  </si>
  <si>
    <t>E-75重型坦克</t>
    <phoneticPr fontId="2" type="noConversion"/>
  </si>
  <si>
    <t>鼠式超重型坦克</t>
    <phoneticPr fontId="2" type="noConversion"/>
  </si>
  <si>
    <t>KV-1重型坦克</t>
    <phoneticPr fontId="2" type="noConversion"/>
  </si>
  <si>
    <t>KV-2重型坦克</t>
    <phoneticPr fontId="2" type="noConversion"/>
  </si>
  <si>
    <t>KV-85重型坦克</t>
    <phoneticPr fontId="2" type="noConversion"/>
  </si>
  <si>
    <t>IS-2重型坦克</t>
    <phoneticPr fontId="2" type="noConversion"/>
  </si>
  <si>
    <t>IS-3重型坦克</t>
    <phoneticPr fontId="2" type="noConversion"/>
  </si>
  <si>
    <t>M26潘兴重型坦克</t>
    <phoneticPr fontId="2" type="noConversion"/>
  </si>
  <si>
    <t>丘吉尔III重型坦克</t>
    <phoneticPr fontId="2" type="noConversion"/>
  </si>
  <si>
    <t>丘吉尔VII重型坦克</t>
    <phoneticPr fontId="2" type="noConversion"/>
  </si>
  <si>
    <t>黄鼠狼自行反坦克炮</t>
    <phoneticPr fontId="2" type="noConversion"/>
  </si>
  <si>
    <t>3号突击炮G型</t>
    <phoneticPr fontId="2" type="noConversion"/>
  </si>
  <si>
    <t>追猎者坦克歼击车</t>
    <phoneticPr fontId="2" type="noConversion"/>
  </si>
  <si>
    <t>4号坦克歼击车</t>
    <phoneticPr fontId="2" type="noConversion"/>
  </si>
  <si>
    <t>犀牛自行反坦克炮</t>
    <phoneticPr fontId="2" type="noConversion"/>
  </si>
  <si>
    <t>猎豹坦克歼击车</t>
    <phoneticPr fontId="2" type="noConversion"/>
  </si>
  <si>
    <t>象式重型坦克歼击车</t>
    <phoneticPr fontId="2" type="noConversion"/>
  </si>
  <si>
    <t>猎虎重型坦克歼击车</t>
    <phoneticPr fontId="2" type="noConversion"/>
  </si>
  <si>
    <t>SU-76自行火炮</t>
    <phoneticPr fontId="2" type="noConversion"/>
  </si>
  <si>
    <t>SU-85自行火炮</t>
    <phoneticPr fontId="2" type="noConversion"/>
  </si>
  <si>
    <t>SU-100自行火炮</t>
    <phoneticPr fontId="2" type="noConversion"/>
  </si>
  <si>
    <t>SU-152自行火炮</t>
    <phoneticPr fontId="2" type="noConversion"/>
  </si>
  <si>
    <t>ISU-122自行反坦克炮</t>
    <phoneticPr fontId="2" type="noConversion"/>
  </si>
  <si>
    <t>M10坦克歼击车</t>
    <phoneticPr fontId="2" type="noConversion"/>
  </si>
  <si>
    <t>M18坦克歼击车</t>
    <phoneticPr fontId="2" type="noConversion"/>
  </si>
  <si>
    <t>M36坦克歼击车</t>
    <phoneticPr fontId="2" type="noConversion"/>
  </si>
  <si>
    <t>阿基里斯坦克歼击车</t>
    <phoneticPr fontId="2" type="noConversion"/>
  </si>
  <si>
    <t>所有距离下主炮伤害的总值</t>
    <phoneticPr fontId="1" type="noConversion"/>
  </si>
  <si>
    <t>Armored</t>
    <phoneticPr fontId="1" type="noConversion"/>
  </si>
  <si>
    <t>战车装甲总值</t>
    <phoneticPr fontId="1" type="noConversion"/>
  </si>
  <si>
    <t>战车装甲的总值</t>
    <phoneticPr fontId="1" type="noConversion"/>
  </si>
  <si>
    <t>我方涂装资源文件</t>
    <phoneticPr fontId="1" type="noConversion"/>
  </si>
  <si>
    <t>敌方涂装资源</t>
    <phoneticPr fontId="1" type="noConversion"/>
  </si>
  <si>
    <t>s</t>
    <phoneticPr fontId="1" type="noConversion"/>
  </si>
  <si>
    <t>Style</t>
    <phoneticPr fontId="1" type="noConversion"/>
  </si>
  <si>
    <t>Enemy_Style</t>
    <phoneticPr fontId="1" type="noConversion"/>
  </si>
  <si>
    <t>Tank_Icon</t>
    <phoneticPr fontId="1" type="noConversion"/>
  </si>
  <si>
    <t>s</t>
    <phoneticPr fontId="1" type="noConversion"/>
  </si>
  <si>
    <t>坦克图标文件</t>
    <phoneticPr fontId="1" type="noConversion"/>
  </si>
  <si>
    <t>Tank_AT_MAX</t>
    <phoneticPr fontId="1" type="noConversion"/>
  </si>
  <si>
    <t>分解获取资源</t>
    <phoneticPr fontId="1" type="noConversion"/>
  </si>
  <si>
    <t>n</t>
    <phoneticPr fontId="1" type="noConversion"/>
  </si>
  <si>
    <t>Decomposition_Resources</t>
    <phoneticPr fontId="1" type="noConversion"/>
  </si>
  <si>
    <t>注释</t>
    <phoneticPr fontId="1" type="noConversion"/>
  </si>
  <si>
    <t>战车描述</t>
    <phoneticPr fontId="1" type="noConversion"/>
  </si>
  <si>
    <t>Tank_Introduction</t>
    <phoneticPr fontId="1" type="noConversion"/>
  </si>
  <si>
    <t>主炮伤害0-200</t>
    <phoneticPr fontId="1" type="noConversion"/>
  </si>
  <si>
    <t>200-400</t>
    <phoneticPr fontId="1" type="noConversion"/>
  </si>
  <si>
    <t>400-600</t>
    <phoneticPr fontId="1" type="noConversion"/>
  </si>
  <si>
    <t>600-800</t>
    <phoneticPr fontId="1" type="noConversion"/>
  </si>
  <si>
    <t>800-1000</t>
    <phoneticPr fontId="1" type="noConversion"/>
  </si>
  <si>
    <t>1000-1200</t>
    <phoneticPr fontId="1" type="noConversion"/>
  </si>
  <si>
    <t>1200-1400</t>
    <phoneticPr fontId="1" type="noConversion"/>
  </si>
  <si>
    <t>1400-1600</t>
    <phoneticPr fontId="1" type="noConversion"/>
  </si>
  <si>
    <t>n</t>
    <phoneticPr fontId="1" type="noConversion"/>
  </si>
  <si>
    <t>Gun_Damage5</t>
    <phoneticPr fontId="1" type="noConversion"/>
  </si>
  <si>
    <t>Gun_Damage6</t>
    <phoneticPr fontId="1" type="noConversion"/>
  </si>
  <si>
    <t>Gun_Damage7</t>
    <phoneticPr fontId="1" type="noConversion"/>
  </si>
  <si>
    <t>Gun_Damage8</t>
    <phoneticPr fontId="1" type="noConversion"/>
  </si>
  <si>
    <t>坦克模型资源文件</t>
    <phoneticPr fontId="1" type="noConversion"/>
  </si>
  <si>
    <t>s</t>
    <phoneticPr fontId="1" type="noConversion"/>
  </si>
  <si>
    <t>Tank_Model</t>
    <phoneticPr fontId="1" type="noConversion"/>
  </si>
  <si>
    <t>Tank_Tiger_1</t>
  </si>
  <si>
    <t>Tank_T34_85</t>
  </si>
  <si>
    <t>T34-85_Materials_1</t>
  </si>
  <si>
    <t>Tiger_Materials_1</t>
  </si>
  <si>
    <t>7TP轻型坦克</t>
    <phoneticPr fontId="2" type="noConversion"/>
  </si>
  <si>
    <t>雷诺FT-17轻型坦克</t>
    <phoneticPr fontId="2" type="noConversion"/>
  </si>
  <si>
    <t>4号坦克G型</t>
    <phoneticPr fontId="2" type="noConversion"/>
  </si>
  <si>
    <t>Temp01.png</t>
    <phoneticPr fontId="1" type="noConversion"/>
  </si>
  <si>
    <t>Temp02.png</t>
    <phoneticPr fontId="1" type="noConversion"/>
  </si>
  <si>
    <t>Tank_MatildaII</t>
  </si>
  <si>
    <t>Tank_PanzerIII_G</t>
  </si>
  <si>
    <t>Tank_PanzerIII_L</t>
  </si>
  <si>
    <t>Tank_PanzerIV_G</t>
  </si>
  <si>
    <t>Tank_PanzerIV_H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</si>
</sst>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71"/>
  <sheetViews>
    <sheetView tabSelected="1" workbookViewId="0">
      <pane xSplit="4" ySplit="4" topLeftCell="AC11" activePane="bottomRight" state="frozenSplit"/>
      <selection pane="topRight" activeCell="G1" sqref="G1"/>
      <selection pane="bottomLeft" activeCell="A16" sqref="A16"/>
      <selection pane="bottomRight" activeCell="AE26" sqref="AE26"/>
    </sheetView>
  </sheetViews>
  <sheetFormatPr defaultRowHeight="13.5"/>
  <cols>
    <col min="2" max="2" width="15" bestFit="1" customWidth="1"/>
    <col min="3" max="4" width="21.125" bestFit="1" customWidth="1"/>
    <col min="5" max="5" width="10.5" style="1" bestFit="1" customWidth="1"/>
    <col min="6" max="6" width="12.75" style="1" bestFit="1" customWidth="1"/>
    <col min="7" max="7" width="20.125" bestFit="1" customWidth="1"/>
    <col min="8" max="8" width="20.125" customWidth="1"/>
    <col min="9" max="9" width="14.375" bestFit="1" customWidth="1"/>
    <col min="10" max="12" width="12.75" bestFit="1" customWidth="1"/>
    <col min="13" max="16" width="12.75" customWidth="1"/>
    <col min="17" max="17" width="17.25" bestFit="1" customWidth="1"/>
    <col min="18" max="18" width="13.875" bestFit="1" customWidth="1"/>
    <col min="19" max="19" width="13.875" style="1" customWidth="1"/>
    <col min="20" max="20" width="15" bestFit="1" customWidth="1"/>
    <col min="21" max="22" width="13.875" bestFit="1" customWidth="1"/>
    <col min="23" max="25" width="13.875" customWidth="1"/>
    <col min="26" max="26" width="6.5" bestFit="1" customWidth="1"/>
    <col min="27" max="27" width="11.625" bestFit="1" customWidth="1"/>
    <col min="29" max="29" width="26.125" bestFit="1" customWidth="1"/>
    <col min="30" max="31" width="26.125" customWidth="1"/>
    <col min="32" max="32" width="21.75" customWidth="1"/>
    <col min="33" max="33" width="20.5" bestFit="1" customWidth="1"/>
    <col min="34" max="34" width="13" customWidth="1"/>
    <col min="36" max="36" width="13.875" bestFit="1" customWidth="1"/>
  </cols>
  <sheetData>
    <row r="1" spans="1:34">
      <c r="A1" t="s">
        <v>10</v>
      </c>
      <c r="B1" t="s">
        <v>11</v>
      </c>
    </row>
    <row r="2" spans="1:34">
      <c r="A2" t="s">
        <v>12</v>
      </c>
      <c r="B2" t="s">
        <v>0</v>
      </c>
      <c r="C2" t="s">
        <v>156</v>
      </c>
      <c r="D2" t="s">
        <v>1</v>
      </c>
      <c r="E2" s="1" t="s">
        <v>2</v>
      </c>
      <c r="F2" s="1" t="s">
        <v>3</v>
      </c>
      <c r="G2" t="s">
        <v>5</v>
      </c>
      <c r="H2" t="s">
        <v>87</v>
      </c>
      <c r="I2" t="s">
        <v>159</v>
      </c>
      <c r="J2" t="s">
        <v>160</v>
      </c>
      <c r="K2" t="s">
        <v>161</v>
      </c>
      <c r="L2" t="s">
        <v>162</v>
      </c>
      <c r="M2" t="s">
        <v>163</v>
      </c>
      <c r="N2" t="s">
        <v>164</v>
      </c>
      <c r="O2" t="s">
        <v>165</v>
      </c>
      <c r="P2" t="s">
        <v>166</v>
      </c>
      <c r="Q2" t="s">
        <v>9</v>
      </c>
      <c r="R2" t="s">
        <v>8</v>
      </c>
      <c r="S2" s="1" t="s">
        <v>142</v>
      </c>
      <c r="T2" t="s">
        <v>63</v>
      </c>
      <c r="U2" t="s">
        <v>64</v>
      </c>
      <c r="V2" t="s">
        <v>65</v>
      </c>
      <c r="W2" t="s">
        <v>66</v>
      </c>
      <c r="X2" t="s">
        <v>67</v>
      </c>
      <c r="Y2" t="s">
        <v>68</v>
      </c>
      <c r="Z2" t="s">
        <v>4</v>
      </c>
      <c r="AA2" t="s">
        <v>6</v>
      </c>
      <c r="AB2" t="s">
        <v>7</v>
      </c>
      <c r="AC2" t="s">
        <v>153</v>
      </c>
      <c r="AD2" t="s">
        <v>157</v>
      </c>
      <c r="AE2" t="s">
        <v>172</v>
      </c>
      <c r="AF2" t="s">
        <v>144</v>
      </c>
      <c r="AG2" t="s">
        <v>145</v>
      </c>
      <c r="AH2" t="s">
        <v>151</v>
      </c>
    </row>
    <row r="3" spans="1:34">
      <c r="A3" t="s">
        <v>13</v>
      </c>
      <c r="B3" t="s">
        <v>14</v>
      </c>
      <c r="D3" t="s">
        <v>14</v>
      </c>
      <c r="E3" s="1" t="s">
        <v>14</v>
      </c>
      <c r="F3" s="1" t="s">
        <v>14</v>
      </c>
      <c r="G3" t="s">
        <v>15</v>
      </c>
      <c r="H3" t="s">
        <v>88</v>
      </c>
      <c r="I3" t="s">
        <v>14</v>
      </c>
      <c r="J3" t="s">
        <v>14</v>
      </c>
      <c r="K3" t="s">
        <v>14</v>
      </c>
      <c r="L3" t="s">
        <v>14</v>
      </c>
      <c r="M3" t="s">
        <v>167</v>
      </c>
      <c r="N3" t="s">
        <v>167</v>
      </c>
      <c r="O3" t="s">
        <v>167</v>
      </c>
      <c r="P3" t="s">
        <v>167</v>
      </c>
      <c r="Q3" t="s">
        <v>14</v>
      </c>
      <c r="R3" t="s">
        <v>14</v>
      </c>
      <c r="S3" s="1" t="s">
        <v>88</v>
      </c>
      <c r="T3" t="s">
        <v>14</v>
      </c>
      <c r="U3" t="s">
        <v>14</v>
      </c>
      <c r="V3" t="s">
        <v>14</v>
      </c>
      <c r="W3" t="s">
        <v>69</v>
      </c>
      <c r="X3" t="s">
        <v>69</v>
      </c>
      <c r="Y3" t="s">
        <v>69</v>
      </c>
      <c r="Z3" t="s">
        <v>14</v>
      </c>
      <c r="AA3" t="s">
        <v>14</v>
      </c>
      <c r="AB3" t="s">
        <v>14</v>
      </c>
      <c r="AC3" t="s">
        <v>154</v>
      </c>
      <c r="AD3" t="s">
        <v>14</v>
      </c>
      <c r="AE3" t="s">
        <v>173</v>
      </c>
      <c r="AF3" t="s">
        <v>146</v>
      </c>
      <c r="AG3" t="s">
        <v>146</v>
      </c>
      <c r="AH3" t="s">
        <v>150</v>
      </c>
    </row>
    <row r="4" spans="1:34">
      <c r="A4" t="s">
        <v>16</v>
      </c>
      <c r="B4" t="s">
        <v>62</v>
      </c>
      <c r="D4" t="s">
        <v>19</v>
      </c>
      <c r="E4" s="1" t="s">
        <v>21</v>
      </c>
      <c r="F4" s="1" t="s">
        <v>23</v>
      </c>
      <c r="G4" t="s">
        <v>25</v>
      </c>
      <c r="H4" t="s">
        <v>89</v>
      </c>
      <c r="I4" t="s">
        <v>26</v>
      </c>
      <c r="J4" t="s">
        <v>27</v>
      </c>
      <c r="K4" t="s">
        <v>28</v>
      </c>
      <c r="L4" t="s">
        <v>29</v>
      </c>
      <c r="M4" t="s">
        <v>168</v>
      </c>
      <c r="N4" t="s">
        <v>169</v>
      </c>
      <c r="O4" t="s">
        <v>170</v>
      </c>
      <c r="P4" t="s">
        <v>171</v>
      </c>
      <c r="Q4" t="s">
        <v>31</v>
      </c>
      <c r="R4" t="s">
        <v>152</v>
      </c>
      <c r="S4" s="1" t="s">
        <v>141</v>
      </c>
      <c r="T4" t="s">
        <v>40</v>
      </c>
      <c r="U4" t="s">
        <v>42</v>
      </c>
      <c r="V4" t="s">
        <v>44</v>
      </c>
      <c r="W4" t="s">
        <v>70</v>
      </c>
      <c r="X4" t="s">
        <v>71</v>
      </c>
      <c r="Y4" t="s">
        <v>72</v>
      </c>
      <c r="Z4" t="s">
        <v>33</v>
      </c>
      <c r="AA4" t="s">
        <v>35</v>
      </c>
      <c r="AB4" t="s">
        <v>37</v>
      </c>
      <c r="AC4" t="s">
        <v>155</v>
      </c>
      <c r="AD4" t="s">
        <v>158</v>
      </c>
      <c r="AE4" t="s">
        <v>174</v>
      </c>
      <c r="AF4" t="s">
        <v>147</v>
      </c>
      <c r="AG4" t="s">
        <v>148</v>
      </c>
      <c r="AH4" t="s">
        <v>149</v>
      </c>
    </row>
    <row r="5" spans="1:34">
      <c r="A5" t="s">
        <v>45</v>
      </c>
      <c r="B5" s="1">
        <v>1101</v>
      </c>
      <c r="C5" s="1" t="s">
        <v>73</v>
      </c>
      <c r="D5" s="2">
        <v>6001</v>
      </c>
      <c r="E5" s="1">
        <v>1</v>
      </c>
      <c r="F5" s="1">
        <v>1</v>
      </c>
      <c r="G5" s="1">
        <v>6501</v>
      </c>
      <c r="H5" s="1">
        <f>SUM(I5:P5)</f>
        <v>180</v>
      </c>
      <c r="I5" s="1">
        <v>30</v>
      </c>
      <c r="J5" s="1">
        <v>30</v>
      </c>
      <c r="K5" s="1">
        <v>25</v>
      </c>
      <c r="L5" s="1">
        <v>25</v>
      </c>
      <c r="M5" s="1">
        <v>20</v>
      </c>
      <c r="N5" s="1">
        <v>20</v>
      </c>
      <c r="O5" s="1">
        <v>15</v>
      </c>
      <c r="P5" s="1">
        <v>15</v>
      </c>
      <c r="Q5" s="1">
        <v>1</v>
      </c>
      <c r="R5" s="1">
        <v>100</v>
      </c>
      <c r="S5" s="2">
        <f>SUM(T5:Y5)</f>
        <v>146</v>
      </c>
      <c r="T5" s="2">
        <v>30</v>
      </c>
      <c r="U5" s="2">
        <v>20</v>
      </c>
      <c r="V5" s="2">
        <v>20</v>
      </c>
      <c r="W5" s="2">
        <v>32</v>
      </c>
      <c r="X5" s="2">
        <v>22</v>
      </c>
      <c r="Y5" s="2">
        <v>22</v>
      </c>
      <c r="Z5" s="2">
        <v>5</v>
      </c>
      <c r="AA5" s="1">
        <v>37</v>
      </c>
      <c r="AB5" s="1">
        <v>7</v>
      </c>
      <c r="AC5" s="1">
        <v>100</v>
      </c>
      <c r="AD5" s="2">
        <v>101001</v>
      </c>
      <c r="AE5" s="2" t="s">
        <v>175</v>
      </c>
      <c r="AF5" t="s">
        <v>178</v>
      </c>
      <c r="AG5" t="s">
        <v>177</v>
      </c>
      <c r="AH5" t="s">
        <v>182</v>
      </c>
    </row>
    <row r="6" spans="1:34">
      <c r="A6" t="s">
        <v>45</v>
      </c>
      <c r="B6" s="1">
        <v>1102</v>
      </c>
      <c r="C6" s="1" t="s">
        <v>74</v>
      </c>
      <c r="D6" s="2">
        <v>6002</v>
      </c>
      <c r="E6" s="1">
        <v>1</v>
      </c>
      <c r="F6" s="1">
        <v>1</v>
      </c>
      <c r="G6" s="1">
        <v>6502</v>
      </c>
      <c r="H6" s="1">
        <f t="shared" ref="H6:H71" si="0">SUM(I6:P6)</f>
        <v>217</v>
      </c>
      <c r="I6" s="1">
        <v>37</v>
      </c>
      <c r="J6" s="1">
        <v>31</v>
      </c>
      <c r="K6" s="1">
        <v>31</v>
      </c>
      <c r="L6" s="1">
        <v>26</v>
      </c>
      <c r="M6" s="1">
        <v>26</v>
      </c>
      <c r="N6" s="1">
        <v>22</v>
      </c>
      <c r="O6" s="1">
        <v>22</v>
      </c>
      <c r="P6" s="1">
        <v>22</v>
      </c>
      <c r="Q6" s="1">
        <v>1</v>
      </c>
      <c r="R6" s="1">
        <v>100</v>
      </c>
      <c r="S6" s="2">
        <f t="shared" ref="S6:S71" si="1">SUM(T6:Y6)</f>
        <v>110</v>
      </c>
      <c r="T6" s="2">
        <v>25</v>
      </c>
      <c r="U6" s="2">
        <v>15</v>
      </c>
      <c r="V6" s="2">
        <v>15</v>
      </c>
      <c r="W6" s="2">
        <v>25</v>
      </c>
      <c r="X6" s="2">
        <v>15</v>
      </c>
      <c r="Y6" s="2">
        <v>15</v>
      </c>
      <c r="Z6" s="2">
        <v>3</v>
      </c>
      <c r="AA6" s="2">
        <v>49</v>
      </c>
      <c r="AB6" s="1">
        <v>6</v>
      </c>
      <c r="AC6" s="1">
        <v>100</v>
      </c>
      <c r="AD6" s="2">
        <v>101002</v>
      </c>
      <c r="AE6" s="2" t="s">
        <v>175</v>
      </c>
      <c r="AF6" t="s">
        <v>178</v>
      </c>
      <c r="AG6" t="s">
        <v>177</v>
      </c>
      <c r="AH6" t="s">
        <v>183</v>
      </c>
    </row>
    <row r="7" spans="1:34">
      <c r="A7" t="s">
        <v>45</v>
      </c>
      <c r="B7" s="1">
        <v>1103</v>
      </c>
      <c r="C7" s="1" t="s">
        <v>75</v>
      </c>
      <c r="D7" s="2">
        <v>6003</v>
      </c>
      <c r="E7" s="1">
        <v>1</v>
      </c>
      <c r="F7" s="1">
        <v>1</v>
      </c>
      <c r="G7" s="1">
        <v>6503</v>
      </c>
      <c r="H7" s="1">
        <f t="shared" si="0"/>
        <v>247</v>
      </c>
      <c r="I7" s="1">
        <v>41</v>
      </c>
      <c r="J7" s="1">
        <v>41</v>
      </c>
      <c r="K7" s="1">
        <v>35</v>
      </c>
      <c r="L7" s="1">
        <v>29</v>
      </c>
      <c r="M7" s="1">
        <v>29</v>
      </c>
      <c r="N7" s="1">
        <v>24</v>
      </c>
      <c r="O7" s="1">
        <v>24</v>
      </c>
      <c r="P7" s="1">
        <v>24</v>
      </c>
      <c r="Q7" s="1">
        <v>1</v>
      </c>
      <c r="R7" s="1">
        <v>100</v>
      </c>
      <c r="S7" s="2">
        <f t="shared" si="1"/>
        <v>110</v>
      </c>
      <c r="T7" s="2">
        <v>25</v>
      </c>
      <c r="U7" s="2">
        <v>15</v>
      </c>
      <c r="V7" s="2">
        <v>15</v>
      </c>
      <c r="W7" s="2">
        <v>25</v>
      </c>
      <c r="X7" s="2">
        <v>15</v>
      </c>
      <c r="Y7" s="2">
        <v>15</v>
      </c>
      <c r="Z7" s="2">
        <v>4</v>
      </c>
      <c r="AA7" s="1">
        <v>50</v>
      </c>
      <c r="AB7" s="1">
        <v>6</v>
      </c>
      <c r="AC7" s="1">
        <v>100</v>
      </c>
      <c r="AD7" s="2">
        <v>101003</v>
      </c>
      <c r="AE7" s="2" t="s">
        <v>175</v>
      </c>
      <c r="AF7" t="s">
        <v>178</v>
      </c>
      <c r="AG7" t="s">
        <v>177</v>
      </c>
      <c r="AH7" t="s">
        <v>182</v>
      </c>
    </row>
    <row r="8" spans="1:34">
      <c r="A8" t="s">
        <v>45</v>
      </c>
      <c r="B8" s="1">
        <v>1104</v>
      </c>
      <c r="C8" s="1" t="s">
        <v>76</v>
      </c>
      <c r="D8" s="2">
        <v>6004</v>
      </c>
      <c r="E8" s="1">
        <v>1</v>
      </c>
      <c r="F8" s="1">
        <v>1</v>
      </c>
      <c r="G8" s="1">
        <v>6501</v>
      </c>
      <c r="H8" s="1">
        <f t="shared" si="0"/>
        <v>130</v>
      </c>
      <c r="I8" s="1">
        <v>30</v>
      </c>
      <c r="J8" s="1">
        <v>25</v>
      </c>
      <c r="K8" s="1">
        <v>20</v>
      </c>
      <c r="L8" s="1">
        <v>15</v>
      </c>
      <c r="M8" s="1">
        <v>10</v>
      </c>
      <c r="N8" s="1">
        <v>10</v>
      </c>
      <c r="O8" s="1">
        <v>10</v>
      </c>
      <c r="P8" s="1">
        <v>10</v>
      </c>
      <c r="Q8" s="1">
        <v>1</v>
      </c>
      <c r="R8" s="1">
        <v>100</v>
      </c>
      <c r="S8" s="2">
        <f t="shared" si="1"/>
        <v>130</v>
      </c>
      <c r="T8" s="2">
        <v>25</v>
      </c>
      <c r="U8" s="2">
        <v>20</v>
      </c>
      <c r="V8" s="2">
        <v>20</v>
      </c>
      <c r="W8" s="2">
        <v>25</v>
      </c>
      <c r="X8" s="2">
        <v>20</v>
      </c>
      <c r="Y8" s="2">
        <v>20</v>
      </c>
      <c r="Z8" s="2">
        <v>5</v>
      </c>
      <c r="AA8" s="2">
        <v>54</v>
      </c>
      <c r="AB8" s="1">
        <v>8</v>
      </c>
      <c r="AC8" s="1">
        <v>100</v>
      </c>
      <c r="AD8" s="2">
        <v>101004</v>
      </c>
      <c r="AE8" s="2" t="s">
        <v>175</v>
      </c>
      <c r="AF8" t="s">
        <v>178</v>
      </c>
      <c r="AG8" t="s">
        <v>177</v>
      </c>
      <c r="AH8" t="s">
        <v>183</v>
      </c>
    </row>
    <row r="9" spans="1:34">
      <c r="A9" t="s">
        <v>45</v>
      </c>
      <c r="B9" s="1">
        <v>1105</v>
      </c>
      <c r="C9" s="1" t="s">
        <v>77</v>
      </c>
      <c r="D9" s="2">
        <v>6005</v>
      </c>
      <c r="E9" s="1">
        <v>1</v>
      </c>
      <c r="F9" s="1">
        <v>1</v>
      </c>
      <c r="G9" s="1">
        <v>6504</v>
      </c>
      <c r="H9" s="1">
        <f t="shared" si="0"/>
        <v>381</v>
      </c>
      <c r="I9" s="1">
        <v>67</v>
      </c>
      <c r="J9" s="1">
        <v>67</v>
      </c>
      <c r="K9" s="1">
        <v>57</v>
      </c>
      <c r="L9" s="1">
        <v>44</v>
      </c>
      <c r="M9" s="1">
        <v>44</v>
      </c>
      <c r="N9" s="1">
        <v>34</v>
      </c>
      <c r="O9" s="1">
        <v>34</v>
      </c>
      <c r="P9" s="1">
        <v>34</v>
      </c>
      <c r="Q9" s="1">
        <v>1</v>
      </c>
      <c r="R9" s="1">
        <v>100</v>
      </c>
      <c r="S9" s="2">
        <f t="shared" si="1"/>
        <v>63</v>
      </c>
      <c r="T9" s="2">
        <v>12</v>
      </c>
      <c r="U9" s="2">
        <v>5</v>
      </c>
      <c r="V9" s="2">
        <v>5</v>
      </c>
      <c r="W9" s="2">
        <v>21</v>
      </c>
      <c r="X9" s="2">
        <v>10</v>
      </c>
      <c r="Y9" s="2">
        <v>10</v>
      </c>
      <c r="Z9" s="2">
        <v>8</v>
      </c>
      <c r="AA9" s="2">
        <v>49</v>
      </c>
      <c r="AB9" s="1">
        <v>7</v>
      </c>
      <c r="AC9" s="1">
        <v>100</v>
      </c>
      <c r="AD9" s="2">
        <v>101005</v>
      </c>
      <c r="AE9" s="2" t="s">
        <v>175</v>
      </c>
      <c r="AF9" t="s">
        <v>178</v>
      </c>
      <c r="AG9" t="s">
        <v>177</v>
      </c>
      <c r="AH9" t="s">
        <v>182</v>
      </c>
    </row>
    <row r="10" spans="1:34">
      <c r="A10" t="s">
        <v>45</v>
      </c>
      <c r="B10" s="1">
        <v>1201</v>
      </c>
      <c r="C10" s="1" t="s">
        <v>78</v>
      </c>
      <c r="D10" s="2">
        <v>6006</v>
      </c>
      <c r="E10" s="1">
        <v>1</v>
      </c>
      <c r="F10" s="1">
        <v>1</v>
      </c>
      <c r="G10" s="1">
        <v>6505</v>
      </c>
      <c r="H10" s="1">
        <f t="shared" si="0"/>
        <v>298</v>
      </c>
      <c r="I10" s="1">
        <v>61</v>
      </c>
      <c r="J10" s="1">
        <v>61</v>
      </c>
      <c r="K10" s="1">
        <v>46</v>
      </c>
      <c r="L10" s="1">
        <v>32</v>
      </c>
      <c r="M10" s="1">
        <v>32</v>
      </c>
      <c r="N10" s="1">
        <v>22</v>
      </c>
      <c r="O10" s="1">
        <v>22</v>
      </c>
      <c r="P10" s="1">
        <v>22</v>
      </c>
      <c r="Q10" s="1">
        <v>1</v>
      </c>
      <c r="R10" s="1">
        <v>100</v>
      </c>
      <c r="S10" s="2">
        <f t="shared" si="1"/>
        <v>90</v>
      </c>
      <c r="T10" s="2">
        <v>15</v>
      </c>
      <c r="U10" s="2">
        <v>15</v>
      </c>
      <c r="V10" s="2">
        <v>15</v>
      </c>
      <c r="W10" s="2">
        <v>15</v>
      </c>
      <c r="X10" s="2">
        <v>15</v>
      </c>
      <c r="Y10" s="2">
        <v>15</v>
      </c>
      <c r="Z10" s="2">
        <v>3</v>
      </c>
      <c r="AA10" s="2">
        <v>54</v>
      </c>
      <c r="AB10" s="1">
        <v>4</v>
      </c>
      <c r="AC10" s="1">
        <v>100</v>
      </c>
      <c r="AD10" s="2">
        <v>101006</v>
      </c>
      <c r="AE10" s="2" t="s">
        <v>175</v>
      </c>
      <c r="AF10" t="s">
        <v>178</v>
      </c>
      <c r="AG10" t="s">
        <v>177</v>
      </c>
      <c r="AH10" t="s">
        <v>183</v>
      </c>
    </row>
    <row r="11" spans="1:34">
      <c r="A11" t="s">
        <v>45</v>
      </c>
      <c r="B11" s="1">
        <v>1202</v>
      </c>
      <c r="C11" s="1" t="s">
        <v>79</v>
      </c>
      <c r="D11" s="2">
        <v>6007</v>
      </c>
      <c r="E11" s="1">
        <v>1</v>
      </c>
      <c r="F11" s="1">
        <v>1</v>
      </c>
      <c r="G11" s="1">
        <v>6505</v>
      </c>
      <c r="H11" s="1">
        <f t="shared" si="0"/>
        <v>298</v>
      </c>
      <c r="I11" s="1">
        <v>61</v>
      </c>
      <c r="J11" s="1">
        <v>61</v>
      </c>
      <c r="K11" s="1">
        <v>46</v>
      </c>
      <c r="L11" s="1">
        <v>32</v>
      </c>
      <c r="M11" s="1">
        <v>32</v>
      </c>
      <c r="N11" s="1">
        <v>22</v>
      </c>
      <c r="O11" s="1">
        <v>22</v>
      </c>
      <c r="P11" s="1">
        <v>22</v>
      </c>
      <c r="Q11" s="1">
        <v>1</v>
      </c>
      <c r="R11" s="1">
        <v>100</v>
      </c>
      <c r="S11" s="2">
        <f t="shared" si="1"/>
        <v>88</v>
      </c>
      <c r="T11" s="2">
        <v>15</v>
      </c>
      <c r="U11" s="2">
        <v>15</v>
      </c>
      <c r="V11" s="2">
        <v>15</v>
      </c>
      <c r="W11" s="2">
        <v>23</v>
      </c>
      <c r="X11" s="2">
        <v>10</v>
      </c>
      <c r="Y11" s="2">
        <v>10</v>
      </c>
      <c r="Z11" s="2">
        <v>4</v>
      </c>
      <c r="AA11" s="2">
        <v>50</v>
      </c>
      <c r="AB11" s="1">
        <v>5</v>
      </c>
      <c r="AC11" s="1">
        <v>100</v>
      </c>
      <c r="AD11" s="2">
        <v>101007</v>
      </c>
      <c r="AE11" s="2" t="s">
        <v>175</v>
      </c>
      <c r="AF11" t="s">
        <v>178</v>
      </c>
      <c r="AG11" t="s">
        <v>177</v>
      </c>
      <c r="AH11" t="s">
        <v>182</v>
      </c>
    </row>
    <row r="12" spans="1:34">
      <c r="A12" t="s">
        <v>45</v>
      </c>
      <c r="B12" s="1">
        <v>1203</v>
      </c>
      <c r="C12" s="1" t="s">
        <v>80</v>
      </c>
      <c r="D12" s="2">
        <v>6008</v>
      </c>
      <c r="E12" s="1">
        <v>1</v>
      </c>
      <c r="F12" s="1">
        <v>1</v>
      </c>
      <c r="G12" s="1">
        <v>6506</v>
      </c>
      <c r="H12" s="1">
        <f t="shared" si="0"/>
        <v>320</v>
      </c>
      <c r="I12" s="1">
        <v>59</v>
      </c>
      <c r="J12" s="1">
        <v>59</v>
      </c>
      <c r="K12" s="1">
        <v>45</v>
      </c>
      <c r="L12" s="1">
        <v>35</v>
      </c>
      <c r="M12" s="1">
        <v>35</v>
      </c>
      <c r="N12" s="1">
        <v>29</v>
      </c>
      <c r="O12" s="1">
        <v>29</v>
      </c>
      <c r="P12" s="1">
        <v>29</v>
      </c>
      <c r="Q12" s="1">
        <v>1</v>
      </c>
      <c r="R12" s="1">
        <v>100</v>
      </c>
      <c r="S12" s="2">
        <f t="shared" si="1"/>
        <v>98</v>
      </c>
      <c r="T12" s="2">
        <v>15</v>
      </c>
      <c r="U12" s="2">
        <v>15</v>
      </c>
      <c r="V12" s="2">
        <v>15</v>
      </c>
      <c r="W12" s="2">
        <v>23</v>
      </c>
      <c r="X12" s="2">
        <v>15</v>
      </c>
      <c r="Y12" s="2">
        <v>15</v>
      </c>
      <c r="Z12" s="2">
        <v>5</v>
      </c>
      <c r="AA12" s="2">
        <v>55</v>
      </c>
      <c r="AB12" s="1">
        <v>5</v>
      </c>
      <c r="AC12" s="1">
        <v>100</v>
      </c>
      <c r="AD12" s="2">
        <v>101008</v>
      </c>
      <c r="AE12" s="2" t="s">
        <v>175</v>
      </c>
      <c r="AF12" t="s">
        <v>178</v>
      </c>
      <c r="AG12" t="s">
        <v>177</v>
      </c>
      <c r="AH12" t="s">
        <v>183</v>
      </c>
    </row>
    <row r="13" spans="1:34">
      <c r="A13" t="s">
        <v>45</v>
      </c>
      <c r="B13" s="1">
        <v>1301</v>
      </c>
      <c r="C13" s="1" t="s">
        <v>81</v>
      </c>
      <c r="D13" s="2">
        <v>6009</v>
      </c>
      <c r="E13" s="1">
        <v>1</v>
      </c>
      <c r="F13" s="1">
        <v>1</v>
      </c>
      <c r="G13" s="1">
        <v>6507</v>
      </c>
      <c r="H13" s="1">
        <f t="shared" si="0"/>
        <v>321</v>
      </c>
      <c r="I13" s="1">
        <v>46</v>
      </c>
      <c r="J13" s="1">
        <v>46</v>
      </c>
      <c r="K13" s="1">
        <v>40</v>
      </c>
      <c r="L13" s="1">
        <v>40</v>
      </c>
      <c r="M13" s="1">
        <v>40</v>
      </c>
      <c r="N13" s="1">
        <v>38</v>
      </c>
      <c r="O13" s="1">
        <v>38</v>
      </c>
      <c r="P13" s="1">
        <v>33</v>
      </c>
      <c r="Q13" s="1">
        <v>1</v>
      </c>
      <c r="R13" s="1">
        <v>100</v>
      </c>
      <c r="S13" s="2">
        <f t="shared" si="1"/>
        <v>134</v>
      </c>
      <c r="T13" s="2">
        <v>30</v>
      </c>
      <c r="U13" s="2">
        <v>20</v>
      </c>
      <c r="V13" s="2">
        <v>10</v>
      </c>
      <c r="W13" s="2">
        <v>44</v>
      </c>
      <c r="X13" s="2">
        <v>20</v>
      </c>
      <c r="Y13" s="2">
        <v>10</v>
      </c>
      <c r="Z13" s="2">
        <v>6</v>
      </c>
      <c r="AA13" s="2">
        <v>59</v>
      </c>
      <c r="AB13" s="1">
        <v>6</v>
      </c>
      <c r="AC13" s="1">
        <v>100</v>
      </c>
      <c r="AD13" s="2">
        <v>101009</v>
      </c>
      <c r="AE13" s="2" t="s">
        <v>175</v>
      </c>
      <c r="AF13" t="s">
        <v>178</v>
      </c>
      <c r="AG13" t="s">
        <v>177</v>
      </c>
      <c r="AH13" t="s">
        <v>182</v>
      </c>
    </row>
    <row r="14" spans="1:34">
      <c r="A14" t="s">
        <v>45</v>
      </c>
      <c r="B14" s="1">
        <v>1302</v>
      </c>
      <c r="C14" s="1" t="s">
        <v>82</v>
      </c>
      <c r="D14" s="2">
        <v>6010</v>
      </c>
      <c r="E14" s="1">
        <v>1</v>
      </c>
      <c r="F14" s="1">
        <v>1</v>
      </c>
      <c r="G14" s="1">
        <v>6508</v>
      </c>
      <c r="H14" s="1">
        <f t="shared" si="0"/>
        <v>359</v>
      </c>
      <c r="I14" s="1">
        <v>53</v>
      </c>
      <c r="J14" s="1">
        <v>53</v>
      </c>
      <c r="K14" s="1">
        <v>46</v>
      </c>
      <c r="L14" s="1">
        <v>46</v>
      </c>
      <c r="M14" s="1">
        <v>46</v>
      </c>
      <c r="N14" s="1">
        <v>40</v>
      </c>
      <c r="O14" s="1">
        <v>40</v>
      </c>
      <c r="P14" s="1">
        <v>35</v>
      </c>
      <c r="Q14" s="1">
        <v>1</v>
      </c>
      <c r="R14" s="1">
        <v>100</v>
      </c>
      <c r="S14" s="2">
        <f t="shared" si="1"/>
        <v>143</v>
      </c>
      <c r="T14" s="2">
        <v>30</v>
      </c>
      <c r="U14" s="2">
        <v>15</v>
      </c>
      <c r="V14" s="2">
        <v>10</v>
      </c>
      <c r="W14" s="2">
        <v>63</v>
      </c>
      <c r="X14" s="2">
        <v>15</v>
      </c>
      <c r="Y14" s="2">
        <v>10</v>
      </c>
      <c r="Z14" s="2">
        <v>6</v>
      </c>
      <c r="AA14" s="2">
        <v>58</v>
      </c>
      <c r="AB14" s="1">
        <v>6</v>
      </c>
      <c r="AC14" s="1">
        <v>100</v>
      </c>
      <c r="AD14" s="2">
        <v>101010</v>
      </c>
      <c r="AE14" s="2" t="s">
        <v>175</v>
      </c>
      <c r="AF14" t="s">
        <v>178</v>
      </c>
      <c r="AG14" t="s">
        <v>177</v>
      </c>
      <c r="AH14" t="s">
        <v>183</v>
      </c>
    </row>
    <row r="15" spans="1:34">
      <c r="A15" t="s">
        <v>45</v>
      </c>
      <c r="B15" s="1">
        <v>1303</v>
      </c>
      <c r="C15" s="1" t="s">
        <v>83</v>
      </c>
      <c r="D15" s="2">
        <v>6011</v>
      </c>
      <c r="E15" s="1">
        <v>1</v>
      </c>
      <c r="F15" s="1">
        <v>1</v>
      </c>
      <c r="G15" s="1">
        <v>6509</v>
      </c>
      <c r="H15" s="1">
        <f t="shared" si="0"/>
        <v>669</v>
      </c>
      <c r="I15" s="1">
        <v>109</v>
      </c>
      <c r="J15" s="1">
        <v>102</v>
      </c>
      <c r="K15" s="1">
        <v>92</v>
      </c>
      <c r="L15" s="1">
        <v>84</v>
      </c>
      <c r="M15" s="1">
        <v>76</v>
      </c>
      <c r="N15" s="1">
        <v>76</v>
      </c>
      <c r="O15" s="1">
        <v>68</v>
      </c>
      <c r="P15" s="1">
        <v>62</v>
      </c>
      <c r="Q15" s="1">
        <v>1</v>
      </c>
      <c r="R15" s="1">
        <v>100</v>
      </c>
      <c r="S15" s="2">
        <f t="shared" si="1"/>
        <v>138</v>
      </c>
      <c r="T15" s="2">
        <v>30</v>
      </c>
      <c r="U15" s="2">
        <v>20</v>
      </c>
      <c r="V15" s="2">
        <v>15</v>
      </c>
      <c r="W15" s="2">
        <v>38</v>
      </c>
      <c r="X15" s="2">
        <v>20</v>
      </c>
      <c r="Y15" s="2">
        <v>15</v>
      </c>
      <c r="Z15" s="2">
        <v>5</v>
      </c>
      <c r="AA15" s="2">
        <v>83</v>
      </c>
      <c r="AB15" s="1">
        <v>7</v>
      </c>
      <c r="AC15" s="1">
        <v>100</v>
      </c>
      <c r="AD15" s="2">
        <v>101011</v>
      </c>
      <c r="AE15" s="2" t="s">
        <v>175</v>
      </c>
      <c r="AF15" t="s">
        <v>178</v>
      </c>
      <c r="AG15" t="s">
        <v>177</v>
      </c>
      <c r="AH15" t="s">
        <v>182</v>
      </c>
    </row>
    <row r="16" spans="1:34">
      <c r="A16" t="s">
        <v>45</v>
      </c>
      <c r="B16" s="1">
        <v>1401</v>
      </c>
      <c r="C16" s="1" t="s">
        <v>84</v>
      </c>
      <c r="D16" s="2">
        <v>6012</v>
      </c>
      <c r="E16" s="1">
        <v>1</v>
      </c>
      <c r="F16" s="1">
        <v>1</v>
      </c>
      <c r="G16" s="1">
        <v>6510</v>
      </c>
      <c r="H16" s="1">
        <f t="shared" si="0"/>
        <v>228</v>
      </c>
      <c r="I16" s="1">
        <v>49</v>
      </c>
      <c r="J16" s="1">
        <v>37</v>
      </c>
      <c r="K16" s="1">
        <v>37</v>
      </c>
      <c r="L16" s="1">
        <v>27</v>
      </c>
      <c r="M16" s="1">
        <v>27</v>
      </c>
      <c r="N16" s="1">
        <v>17</v>
      </c>
      <c r="O16" s="1">
        <v>17</v>
      </c>
      <c r="P16" s="1">
        <v>17</v>
      </c>
      <c r="Q16" s="1">
        <v>1</v>
      </c>
      <c r="R16" s="1">
        <v>100</v>
      </c>
      <c r="S16" s="2">
        <f t="shared" si="1"/>
        <v>180</v>
      </c>
      <c r="T16" s="2">
        <v>35</v>
      </c>
      <c r="U16" s="2">
        <v>30</v>
      </c>
      <c r="V16" s="2">
        <v>20</v>
      </c>
      <c r="W16" s="2">
        <v>40</v>
      </c>
      <c r="X16" s="2">
        <v>35</v>
      </c>
      <c r="Y16" s="2">
        <v>20</v>
      </c>
      <c r="Z16" s="2">
        <v>4</v>
      </c>
      <c r="AA16" s="2">
        <v>58</v>
      </c>
      <c r="AB16" s="1">
        <v>4</v>
      </c>
      <c r="AC16" s="1">
        <v>100</v>
      </c>
      <c r="AD16" s="2">
        <v>101012</v>
      </c>
      <c r="AE16" s="2" t="s">
        <v>175</v>
      </c>
      <c r="AF16" t="s">
        <v>178</v>
      </c>
      <c r="AG16" t="s">
        <v>177</v>
      </c>
      <c r="AH16" t="s">
        <v>183</v>
      </c>
    </row>
    <row r="17" spans="1:34">
      <c r="A17" t="s">
        <v>45</v>
      </c>
      <c r="B17" s="1">
        <v>1402</v>
      </c>
      <c r="C17" s="1" t="s">
        <v>85</v>
      </c>
      <c r="D17" s="2">
        <v>6013</v>
      </c>
      <c r="E17" s="1">
        <v>1</v>
      </c>
      <c r="F17" s="1">
        <v>1</v>
      </c>
      <c r="G17" s="1">
        <v>6511</v>
      </c>
      <c r="H17" s="1">
        <f t="shared" si="0"/>
        <v>341</v>
      </c>
      <c r="I17" s="1">
        <v>62</v>
      </c>
      <c r="J17" s="1">
        <v>62</v>
      </c>
      <c r="K17" s="1">
        <v>57</v>
      </c>
      <c r="L17" s="1">
        <v>38</v>
      </c>
      <c r="M17" s="1">
        <v>38</v>
      </c>
      <c r="N17" s="1">
        <v>28</v>
      </c>
      <c r="O17" s="1">
        <v>28</v>
      </c>
      <c r="P17" s="1">
        <v>28</v>
      </c>
      <c r="Q17" s="1">
        <v>1</v>
      </c>
      <c r="R17" s="1">
        <v>100</v>
      </c>
      <c r="S17" s="2">
        <f t="shared" si="1"/>
        <v>300</v>
      </c>
      <c r="T17" s="2">
        <v>60</v>
      </c>
      <c r="U17" s="2">
        <v>50</v>
      </c>
      <c r="V17" s="2">
        <v>30</v>
      </c>
      <c r="W17" s="2">
        <v>65</v>
      </c>
      <c r="X17" s="2">
        <v>65</v>
      </c>
      <c r="Y17" s="2">
        <v>30</v>
      </c>
      <c r="Z17" s="2">
        <v>2</v>
      </c>
      <c r="AA17" s="2">
        <v>59</v>
      </c>
      <c r="AB17" s="1">
        <v>3</v>
      </c>
      <c r="AC17" s="1">
        <v>100</v>
      </c>
      <c r="AD17" s="2">
        <v>101013</v>
      </c>
      <c r="AE17" s="2" t="s">
        <v>175</v>
      </c>
      <c r="AF17" t="s">
        <v>178</v>
      </c>
      <c r="AG17" t="s">
        <v>177</v>
      </c>
      <c r="AH17" t="s">
        <v>182</v>
      </c>
    </row>
    <row r="18" spans="1:34">
      <c r="A18" t="s">
        <v>45</v>
      </c>
      <c r="B18" s="1">
        <v>1403</v>
      </c>
      <c r="C18" s="1" t="s">
        <v>86</v>
      </c>
      <c r="D18" s="2">
        <v>6014</v>
      </c>
      <c r="E18" s="1">
        <v>1</v>
      </c>
      <c r="F18" s="1">
        <v>1</v>
      </c>
      <c r="G18" s="1">
        <v>6511</v>
      </c>
      <c r="H18" s="1">
        <f t="shared" si="0"/>
        <v>341</v>
      </c>
      <c r="I18" s="1">
        <v>62</v>
      </c>
      <c r="J18" s="1">
        <v>62</v>
      </c>
      <c r="K18" s="1">
        <v>57</v>
      </c>
      <c r="L18" s="1">
        <v>38</v>
      </c>
      <c r="M18" s="1">
        <v>38</v>
      </c>
      <c r="N18" s="1">
        <v>28</v>
      </c>
      <c r="O18" s="1">
        <v>28</v>
      </c>
      <c r="P18" s="1">
        <v>28</v>
      </c>
      <c r="Q18" s="1">
        <v>1</v>
      </c>
      <c r="R18" s="1">
        <v>100</v>
      </c>
      <c r="S18" s="2">
        <f t="shared" si="1"/>
        <v>206</v>
      </c>
      <c r="T18" s="2">
        <v>35</v>
      </c>
      <c r="U18" s="2">
        <v>30</v>
      </c>
      <c r="V18" s="2">
        <v>20</v>
      </c>
      <c r="W18" s="2">
        <v>51</v>
      </c>
      <c r="X18" s="2">
        <v>35</v>
      </c>
      <c r="Y18" s="2">
        <v>35</v>
      </c>
      <c r="Z18" s="2">
        <v>4</v>
      </c>
      <c r="AA18" s="2">
        <v>62</v>
      </c>
      <c r="AB18" s="1">
        <v>5</v>
      </c>
      <c r="AC18" s="1">
        <v>100</v>
      </c>
      <c r="AD18" s="2">
        <v>101014</v>
      </c>
      <c r="AE18" s="2" t="s">
        <v>175</v>
      </c>
      <c r="AF18" t="s">
        <v>178</v>
      </c>
      <c r="AG18" t="s">
        <v>177</v>
      </c>
      <c r="AH18" t="s">
        <v>183</v>
      </c>
    </row>
    <row r="19" spans="1:34">
      <c r="A19" t="s">
        <v>45</v>
      </c>
      <c r="B19" s="1">
        <v>1501</v>
      </c>
      <c r="C19" s="1" t="s">
        <v>179</v>
      </c>
      <c r="D19" s="2">
        <v>6015</v>
      </c>
      <c r="E19" s="1">
        <v>1</v>
      </c>
      <c r="F19" s="1">
        <v>1</v>
      </c>
      <c r="G19" s="1">
        <v>6548</v>
      </c>
      <c r="H19" s="1">
        <f t="shared" ref="H19" si="2">SUM(I19:P19)</f>
        <v>198</v>
      </c>
      <c r="I19" s="1">
        <v>34</v>
      </c>
      <c r="J19" s="1">
        <v>30</v>
      </c>
      <c r="K19" s="1">
        <v>28</v>
      </c>
      <c r="L19" s="1">
        <v>28</v>
      </c>
      <c r="M19" s="1">
        <v>22</v>
      </c>
      <c r="N19" s="1">
        <v>20</v>
      </c>
      <c r="O19" s="1">
        <v>18</v>
      </c>
      <c r="P19" s="1">
        <v>18</v>
      </c>
      <c r="Q19" s="1">
        <v>1</v>
      </c>
      <c r="R19" s="1">
        <v>100</v>
      </c>
      <c r="S19" s="2">
        <f t="shared" ref="S19" si="3">SUM(T19:Y19)</f>
        <v>95</v>
      </c>
      <c r="T19" s="2">
        <v>17</v>
      </c>
      <c r="U19" s="2">
        <v>13</v>
      </c>
      <c r="V19" s="2">
        <v>10</v>
      </c>
      <c r="W19" s="2">
        <v>25</v>
      </c>
      <c r="X19" s="2">
        <v>15</v>
      </c>
      <c r="Y19" s="2">
        <v>15</v>
      </c>
      <c r="Z19" s="2">
        <v>4</v>
      </c>
      <c r="AA19" s="2">
        <v>55</v>
      </c>
      <c r="AB19" s="1">
        <v>4</v>
      </c>
      <c r="AC19" s="1">
        <v>100</v>
      </c>
      <c r="AD19" s="2">
        <v>101066</v>
      </c>
      <c r="AE19" s="2" t="s">
        <v>175</v>
      </c>
      <c r="AF19" t="s">
        <v>178</v>
      </c>
      <c r="AG19" t="s">
        <v>177</v>
      </c>
      <c r="AH19" t="s">
        <v>182</v>
      </c>
    </row>
    <row r="20" spans="1:34">
      <c r="A20" t="s">
        <v>45</v>
      </c>
      <c r="B20" s="1">
        <v>1502</v>
      </c>
      <c r="C20" s="1" t="s">
        <v>180</v>
      </c>
      <c r="D20" s="2">
        <v>6016</v>
      </c>
      <c r="E20" s="1">
        <v>1</v>
      </c>
      <c r="F20" s="1">
        <v>1</v>
      </c>
      <c r="G20" s="1">
        <v>6549</v>
      </c>
      <c r="H20" s="1">
        <f t="shared" ref="H20" si="4">SUM(I20:P20)</f>
        <v>183</v>
      </c>
      <c r="I20" s="1">
        <v>34</v>
      </c>
      <c r="J20" s="1">
        <v>28</v>
      </c>
      <c r="K20" s="1">
        <v>25</v>
      </c>
      <c r="L20" s="1">
        <v>25</v>
      </c>
      <c r="M20" s="1">
        <v>20</v>
      </c>
      <c r="N20" s="1">
        <v>18</v>
      </c>
      <c r="O20" s="1">
        <v>15</v>
      </c>
      <c r="P20" s="1">
        <v>18</v>
      </c>
      <c r="Q20" s="1">
        <v>1</v>
      </c>
      <c r="R20" s="1">
        <v>100</v>
      </c>
      <c r="S20" s="2">
        <f t="shared" ref="S20" si="5">SUM(T20:Y20)</f>
        <v>75</v>
      </c>
      <c r="T20" s="2">
        <v>15</v>
      </c>
      <c r="U20" s="2">
        <v>10</v>
      </c>
      <c r="V20" s="2">
        <v>8</v>
      </c>
      <c r="W20" s="2">
        <v>22</v>
      </c>
      <c r="X20" s="2">
        <v>10</v>
      </c>
      <c r="Y20" s="2">
        <v>10</v>
      </c>
      <c r="Z20" s="2">
        <v>5</v>
      </c>
      <c r="AA20" s="2">
        <v>37</v>
      </c>
      <c r="AB20" s="1">
        <v>4</v>
      </c>
      <c r="AC20" s="1">
        <v>100</v>
      </c>
      <c r="AD20" s="2">
        <v>101067</v>
      </c>
      <c r="AE20" s="2" t="s">
        <v>175</v>
      </c>
      <c r="AF20" t="s">
        <v>178</v>
      </c>
      <c r="AG20" t="s">
        <v>177</v>
      </c>
      <c r="AH20" t="s">
        <v>183</v>
      </c>
    </row>
    <row r="21" spans="1:34">
      <c r="A21" t="s">
        <v>45</v>
      </c>
      <c r="B21" s="1">
        <v>2101</v>
      </c>
      <c r="C21" s="1" t="s">
        <v>90</v>
      </c>
      <c r="D21" s="2">
        <v>6015</v>
      </c>
      <c r="E21" s="1">
        <v>2</v>
      </c>
      <c r="F21" s="1">
        <v>1</v>
      </c>
      <c r="G21" s="1">
        <v>6512</v>
      </c>
      <c r="H21" s="1">
        <f t="shared" si="0"/>
        <v>208</v>
      </c>
      <c r="I21" s="1">
        <v>34</v>
      </c>
      <c r="J21" s="1">
        <v>34</v>
      </c>
      <c r="K21" s="1">
        <v>29</v>
      </c>
      <c r="L21" s="1">
        <v>29</v>
      </c>
      <c r="M21" s="1">
        <v>22</v>
      </c>
      <c r="N21" s="1">
        <v>20</v>
      </c>
      <c r="O21" s="1">
        <v>20</v>
      </c>
      <c r="P21" s="1">
        <v>20</v>
      </c>
      <c r="Q21" s="1">
        <v>1</v>
      </c>
      <c r="R21" s="1">
        <v>150</v>
      </c>
      <c r="S21" s="2">
        <f t="shared" si="1"/>
        <v>120</v>
      </c>
      <c r="T21" s="2">
        <v>30</v>
      </c>
      <c r="U21" s="2">
        <v>20</v>
      </c>
      <c r="V21" s="2">
        <v>10</v>
      </c>
      <c r="W21" s="2">
        <v>30</v>
      </c>
      <c r="X21" s="2">
        <v>20</v>
      </c>
      <c r="Y21" s="2">
        <v>10</v>
      </c>
      <c r="Z21" s="2">
        <v>4</v>
      </c>
      <c r="AA21" s="2">
        <v>71</v>
      </c>
      <c r="AB21" s="1">
        <v>4</v>
      </c>
      <c r="AC21" s="1">
        <v>100</v>
      </c>
      <c r="AD21" s="2">
        <v>101015</v>
      </c>
      <c r="AE21" s="2" t="s">
        <v>175</v>
      </c>
      <c r="AF21" t="s">
        <v>178</v>
      </c>
      <c r="AG21" t="s">
        <v>177</v>
      </c>
      <c r="AH21" t="s">
        <v>182</v>
      </c>
    </row>
    <row r="22" spans="1:34">
      <c r="A22" t="s">
        <v>45</v>
      </c>
      <c r="B22" s="1">
        <v>2102</v>
      </c>
      <c r="C22" s="1" t="s">
        <v>91</v>
      </c>
      <c r="D22" s="2">
        <v>6016</v>
      </c>
      <c r="E22" s="1">
        <v>2</v>
      </c>
      <c r="F22" s="1">
        <v>1</v>
      </c>
      <c r="G22" s="1">
        <v>6513</v>
      </c>
      <c r="H22" s="1">
        <f t="shared" si="0"/>
        <v>389</v>
      </c>
      <c r="I22" s="1">
        <v>60</v>
      </c>
      <c r="J22" s="1">
        <v>60</v>
      </c>
      <c r="K22" s="1">
        <v>55</v>
      </c>
      <c r="L22" s="1">
        <v>50</v>
      </c>
      <c r="M22" s="1">
        <v>50</v>
      </c>
      <c r="N22" s="1">
        <v>42</v>
      </c>
      <c r="O22" s="1">
        <v>37</v>
      </c>
      <c r="P22" s="1">
        <v>35</v>
      </c>
      <c r="Q22" s="1">
        <v>1</v>
      </c>
      <c r="R22" s="1">
        <v>150</v>
      </c>
      <c r="S22" s="2">
        <f t="shared" si="1"/>
        <v>186</v>
      </c>
      <c r="T22" s="2">
        <v>35</v>
      </c>
      <c r="U22" s="2">
        <v>30</v>
      </c>
      <c r="V22" s="2">
        <v>25</v>
      </c>
      <c r="W22" s="2">
        <v>38</v>
      </c>
      <c r="X22" s="2">
        <v>32</v>
      </c>
      <c r="Y22" s="2">
        <v>26</v>
      </c>
      <c r="Z22" s="2">
        <v>4</v>
      </c>
      <c r="AA22" s="2">
        <v>71</v>
      </c>
      <c r="AB22" s="1">
        <v>4</v>
      </c>
      <c r="AC22" s="1">
        <v>100</v>
      </c>
      <c r="AD22" s="2">
        <v>101016</v>
      </c>
      <c r="AE22" s="2" t="s">
        <v>185</v>
      </c>
      <c r="AF22" t="s">
        <v>178</v>
      </c>
      <c r="AG22" t="s">
        <v>177</v>
      </c>
      <c r="AH22" t="s">
        <v>183</v>
      </c>
    </row>
    <row r="23" spans="1:34">
      <c r="A23" t="s">
        <v>45</v>
      </c>
      <c r="B23" s="1">
        <v>2103</v>
      </c>
      <c r="C23" s="1" t="s">
        <v>92</v>
      </c>
      <c r="D23" s="2">
        <v>6017</v>
      </c>
      <c r="E23" s="1">
        <v>2</v>
      </c>
      <c r="F23" s="1">
        <v>1</v>
      </c>
      <c r="G23" s="1">
        <v>6504</v>
      </c>
      <c r="H23" s="1">
        <f t="shared" si="0"/>
        <v>381</v>
      </c>
      <c r="I23" s="1">
        <v>67</v>
      </c>
      <c r="J23" s="1">
        <v>67</v>
      </c>
      <c r="K23" s="1">
        <v>57</v>
      </c>
      <c r="L23" s="1">
        <v>44</v>
      </c>
      <c r="M23" s="1">
        <v>44</v>
      </c>
      <c r="N23" s="1">
        <v>34</v>
      </c>
      <c r="O23" s="1">
        <v>34</v>
      </c>
      <c r="P23" s="1">
        <v>34</v>
      </c>
      <c r="Q23" s="1">
        <v>1</v>
      </c>
      <c r="R23" s="1">
        <v>150</v>
      </c>
      <c r="S23" s="2">
        <f t="shared" si="1"/>
        <v>210</v>
      </c>
      <c r="T23" s="2">
        <v>50</v>
      </c>
      <c r="U23" s="2">
        <v>30</v>
      </c>
      <c r="V23" s="2">
        <v>10</v>
      </c>
      <c r="W23" s="2">
        <v>50</v>
      </c>
      <c r="X23" s="2">
        <v>50</v>
      </c>
      <c r="Y23" s="2">
        <v>20</v>
      </c>
      <c r="Z23" s="2">
        <v>4</v>
      </c>
      <c r="AA23" s="2">
        <v>71</v>
      </c>
      <c r="AB23" s="1">
        <v>4</v>
      </c>
      <c r="AC23" s="1">
        <v>100</v>
      </c>
      <c r="AD23" s="2">
        <v>101017</v>
      </c>
      <c r="AE23" s="2" t="s">
        <v>186</v>
      </c>
      <c r="AF23" t="s">
        <v>178</v>
      </c>
      <c r="AG23" t="s">
        <v>177</v>
      </c>
      <c r="AH23" t="s">
        <v>182</v>
      </c>
    </row>
    <row r="24" spans="1:34">
      <c r="A24" t="s">
        <v>45</v>
      </c>
      <c r="B24" s="1">
        <v>2104</v>
      </c>
      <c r="C24" s="1" t="s">
        <v>93</v>
      </c>
      <c r="D24" s="2">
        <v>6018</v>
      </c>
      <c r="E24" s="1">
        <v>2</v>
      </c>
      <c r="F24" s="1">
        <v>1</v>
      </c>
      <c r="G24" s="1">
        <v>6514</v>
      </c>
      <c r="H24" s="1">
        <f t="shared" si="0"/>
        <v>446</v>
      </c>
      <c r="I24" s="1">
        <v>65</v>
      </c>
      <c r="J24" s="1">
        <v>65</v>
      </c>
      <c r="K24" s="1">
        <v>60</v>
      </c>
      <c r="L24" s="1">
        <v>55</v>
      </c>
      <c r="M24" s="1">
        <v>55</v>
      </c>
      <c r="N24" s="1">
        <v>52</v>
      </c>
      <c r="O24" s="1">
        <v>48</v>
      </c>
      <c r="P24" s="1">
        <v>46</v>
      </c>
      <c r="Q24" s="1">
        <v>1</v>
      </c>
      <c r="R24" s="1">
        <v>150</v>
      </c>
      <c r="S24" s="2">
        <f t="shared" si="1"/>
        <v>218</v>
      </c>
      <c r="T24" s="2">
        <v>40</v>
      </c>
      <c r="U24" s="2">
        <v>35</v>
      </c>
      <c r="V24" s="2">
        <v>30</v>
      </c>
      <c r="W24" s="2">
        <v>45</v>
      </c>
      <c r="X24" s="2">
        <v>36</v>
      </c>
      <c r="Y24" s="2">
        <v>32</v>
      </c>
      <c r="Z24" s="2">
        <v>4</v>
      </c>
      <c r="AA24" s="1">
        <v>76</v>
      </c>
      <c r="AB24" s="1">
        <v>4</v>
      </c>
      <c r="AC24" s="1">
        <v>100</v>
      </c>
      <c r="AD24" s="2">
        <v>101018</v>
      </c>
      <c r="AE24" s="2" t="s">
        <v>175</v>
      </c>
      <c r="AF24" t="s">
        <v>178</v>
      </c>
      <c r="AG24" t="s">
        <v>177</v>
      </c>
      <c r="AH24" t="s">
        <v>183</v>
      </c>
    </row>
    <row r="25" spans="1:34">
      <c r="A25" t="s">
        <v>45</v>
      </c>
      <c r="B25" s="1">
        <v>2105</v>
      </c>
      <c r="C25" s="1" t="s">
        <v>181</v>
      </c>
      <c r="D25" s="3">
        <v>6019</v>
      </c>
      <c r="E25" s="1">
        <v>2</v>
      </c>
      <c r="F25" s="1">
        <v>1</v>
      </c>
      <c r="G25" s="1">
        <v>6515</v>
      </c>
      <c r="H25" s="1">
        <f t="shared" si="0"/>
        <v>669</v>
      </c>
      <c r="I25" s="1">
        <v>99</v>
      </c>
      <c r="J25" s="1">
        <v>99</v>
      </c>
      <c r="K25" s="1">
        <v>91</v>
      </c>
      <c r="L25" s="1">
        <v>82</v>
      </c>
      <c r="M25" s="1">
        <v>82</v>
      </c>
      <c r="N25" s="1">
        <v>72</v>
      </c>
      <c r="O25" s="1">
        <v>72</v>
      </c>
      <c r="P25" s="1">
        <v>72</v>
      </c>
      <c r="Q25" s="1">
        <v>1</v>
      </c>
      <c r="R25" s="1">
        <v>150</v>
      </c>
      <c r="S25" s="2">
        <f t="shared" si="1"/>
        <v>405</v>
      </c>
      <c r="T25" s="2">
        <v>90</v>
      </c>
      <c r="U25" s="2">
        <v>60</v>
      </c>
      <c r="V25" s="2">
        <v>40</v>
      </c>
      <c r="W25" s="2">
        <v>105</v>
      </c>
      <c r="X25" s="2">
        <v>65</v>
      </c>
      <c r="Y25" s="2">
        <v>45</v>
      </c>
      <c r="Z25" s="2">
        <v>4</v>
      </c>
      <c r="AA25" s="1">
        <v>76</v>
      </c>
      <c r="AB25" s="1">
        <v>10</v>
      </c>
      <c r="AC25" s="1">
        <v>100</v>
      </c>
      <c r="AD25" s="2">
        <v>101019</v>
      </c>
      <c r="AE25" s="2" t="s">
        <v>187</v>
      </c>
      <c r="AF25" t="s">
        <v>178</v>
      </c>
      <c r="AG25" t="s">
        <v>178</v>
      </c>
      <c r="AH25" t="s">
        <v>182</v>
      </c>
    </row>
    <row r="26" spans="1:34">
      <c r="A26" t="s">
        <v>45</v>
      </c>
      <c r="B26" s="1">
        <v>2106</v>
      </c>
      <c r="C26" s="1" t="s">
        <v>94</v>
      </c>
      <c r="D26" s="2">
        <v>6020</v>
      </c>
      <c r="E26" s="1">
        <v>2</v>
      </c>
      <c r="F26" s="1">
        <v>1</v>
      </c>
      <c r="G26" s="1">
        <v>6516</v>
      </c>
      <c r="H26" s="1">
        <f t="shared" si="0"/>
        <v>714</v>
      </c>
      <c r="I26" s="1">
        <v>110</v>
      </c>
      <c r="J26" s="1">
        <v>110</v>
      </c>
      <c r="K26" s="1">
        <v>97</v>
      </c>
      <c r="L26" s="1">
        <v>86</v>
      </c>
      <c r="M26" s="1">
        <v>86</v>
      </c>
      <c r="N26" s="1">
        <v>75</v>
      </c>
      <c r="O26" s="1">
        <v>75</v>
      </c>
      <c r="P26" s="1">
        <v>75</v>
      </c>
      <c r="Q26" s="1">
        <v>1</v>
      </c>
      <c r="R26" s="1">
        <v>150</v>
      </c>
      <c r="S26" s="2">
        <f t="shared" si="1"/>
        <v>280</v>
      </c>
      <c r="T26" s="2">
        <v>80</v>
      </c>
      <c r="U26" s="2">
        <v>40</v>
      </c>
      <c r="V26" s="2">
        <v>20</v>
      </c>
      <c r="W26" s="2">
        <v>80</v>
      </c>
      <c r="X26" s="2">
        <v>30</v>
      </c>
      <c r="Y26" s="2">
        <v>30</v>
      </c>
      <c r="Z26" s="2">
        <v>4</v>
      </c>
      <c r="AA26" s="2">
        <v>77</v>
      </c>
      <c r="AB26" s="1">
        <v>4</v>
      </c>
      <c r="AC26" s="1">
        <v>100</v>
      </c>
      <c r="AD26" s="2">
        <v>101020</v>
      </c>
      <c r="AE26" s="2" t="s">
        <v>188</v>
      </c>
      <c r="AF26" t="s">
        <v>178</v>
      </c>
      <c r="AG26" t="s">
        <v>177</v>
      </c>
      <c r="AH26" t="s">
        <v>183</v>
      </c>
    </row>
    <row r="27" spans="1:34">
      <c r="A27" t="s">
        <v>45</v>
      </c>
      <c r="B27" s="1">
        <v>2107</v>
      </c>
      <c r="C27" s="1" t="s">
        <v>95</v>
      </c>
      <c r="D27" s="2">
        <v>6021</v>
      </c>
      <c r="E27" s="1">
        <v>2</v>
      </c>
      <c r="F27" s="1">
        <v>1</v>
      </c>
      <c r="G27" s="1">
        <v>6517</v>
      </c>
      <c r="H27" s="1">
        <f t="shared" si="0"/>
        <v>921</v>
      </c>
      <c r="I27" s="1">
        <v>138</v>
      </c>
      <c r="J27" s="1">
        <v>138</v>
      </c>
      <c r="K27" s="1">
        <v>124</v>
      </c>
      <c r="L27" s="1">
        <v>112</v>
      </c>
      <c r="M27" s="1">
        <v>112</v>
      </c>
      <c r="N27" s="1">
        <v>99</v>
      </c>
      <c r="O27" s="1">
        <v>99</v>
      </c>
      <c r="P27" s="1">
        <v>99</v>
      </c>
      <c r="Q27" s="1">
        <v>1</v>
      </c>
      <c r="R27" s="1">
        <v>150</v>
      </c>
      <c r="S27" s="2">
        <f t="shared" si="1"/>
        <v>330</v>
      </c>
      <c r="T27" s="2">
        <v>80</v>
      </c>
      <c r="U27" s="2">
        <v>40</v>
      </c>
      <c r="V27" s="2">
        <v>40</v>
      </c>
      <c r="W27" s="2">
        <v>80</v>
      </c>
      <c r="X27" s="2">
        <v>45</v>
      </c>
      <c r="Y27" s="2">
        <v>45</v>
      </c>
      <c r="Z27" s="2">
        <v>6</v>
      </c>
      <c r="AA27" s="2">
        <v>102</v>
      </c>
      <c r="AB27" s="1">
        <v>4</v>
      </c>
      <c r="AC27" s="1">
        <v>100</v>
      </c>
      <c r="AD27" s="2">
        <v>101021</v>
      </c>
      <c r="AE27" s="2" t="s">
        <v>175</v>
      </c>
      <c r="AF27" t="s">
        <v>178</v>
      </c>
      <c r="AG27" t="s">
        <v>177</v>
      </c>
      <c r="AH27" t="s">
        <v>182</v>
      </c>
    </row>
    <row r="28" spans="1:34">
      <c r="A28" t="s">
        <v>45</v>
      </c>
      <c r="B28" s="1">
        <v>2108</v>
      </c>
      <c r="C28" s="1" t="s">
        <v>96</v>
      </c>
      <c r="D28" s="2">
        <v>6022</v>
      </c>
      <c r="E28" s="1">
        <v>2</v>
      </c>
      <c r="F28" s="1">
        <v>1</v>
      </c>
      <c r="G28" s="1">
        <v>6517</v>
      </c>
      <c r="H28" s="1">
        <f t="shared" si="0"/>
        <v>921</v>
      </c>
      <c r="I28" s="1">
        <v>138</v>
      </c>
      <c r="J28" s="1">
        <v>138</v>
      </c>
      <c r="K28" s="1">
        <v>124</v>
      </c>
      <c r="L28" s="1">
        <v>112</v>
      </c>
      <c r="M28" s="1">
        <v>112</v>
      </c>
      <c r="N28" s="1">
        <v>99</v>
      </c>
      <c r="O28" s="1">
        <v>99</v>
      </c>
      <c r="P28" s="1">
        <v>99</v>
      </c>
      <c r="Q28" s="1">
        <v>1</v>
      </c>
      <c r="R28" s="1">
        <v>150</v>
      </c>
      <c r="S28" s="2">
        <f t="shared" si="1"/>
        <v>360</v>
      </c>
      <c r="T28" s="2">
        <v>80</v>
      </c>
      <c r="U28" s="2">
        <v>45</v>
      </c>
      <c r="V28" s="2">
        <v>45</v>
      </c>
      <c r="W28" s="2">
        <v>100</v>
      </c>
      <c r="X28" s="2">
        <v>45</v>
      </c>
      <c r="Y28" s="2">
        <v>45</v>
      </c>
      <c r="Z28" s="2">
        <v>5</v>
      </c>
      <c r="AA28" s="2">
        <v>102</v>
      </c>
      <c r="AB28" s="1">
        <v>4</v>
      </c>
      <c r="AC28" s="1">
        <v>100</v>
      </c>
      <c r="AD28" s="2">
        <v>101022</v>
      </c>
      <c r="AE28" s="2" t="s">
        <v>175</v>
      </c>
      <c r="AF28" t="s">
        <v>178</v>
      </c>
      <c r="AG28" t="s">
        <v>177</v>
      </c>
      <c r="AH28" t="s">
        <v>183</v>
      </c>
    </row>
    <row r="29" spans="1:34">
      <c r="A29" t="s">
        <v>45</v>
      </c>
      <c r="B29" s="1">
        <v>2109</v>
      </c>
      <c r="C29" s="1" t="s">
        <v>97</v>
      </c>
      <c r="D29" s="2">
        <v>6023</v>
      </c>
      <c r="E29" s="1">
        <v>2</v>
      </c>
      <c r="F29" s="1">
        <v>1</v>
      </c>
      <c r="G29" s="1">
        <v>6517</v>
      </c>
      <c r="H29" s="1">
        <f t="shared" si="0"/>
        <v>921</v>
      </c>
      <c r="I29" s="1">
        <v>138</v>
      </c>
      <c r="J29" s="1">
        <v>138</v>
      </c>
      <c r="K29" s="1">
        <v>124</v>
      </c>
      <c r="L29" s="1">
        <v>112</v>
      </c>
      <c r="M29" s="1">
        <v>112</v>
      </c>
      <c r="N29" s="1">
        <v>99</v>
      </c>
      <c r="O29" s="1">
        <v>99</v>
      </c>
      <c r="P29" s="1">
        <v>99</v>
      </c>
      <c r="Q29" s="1">
        <v>1</v>
      </c>
      <c r="R29" s="1">
        <v>150</v>
      </c>
      <c r="S29" s="2">
        <f t="shared" si="1"/>
        <v>380</v>
      </c>
      <c r="T29" s="2">
        <v>80</v>
      </c>
      <c r="U29" s="2">
        <v>50</v>
      </c>
      <c r="V29" s="2">
        <v>50</v>
      </c>
      <c r="W29" s="2">
        <v>100</v>
      </c>
      <c r="X29" s="2">
        <v>50</v>
      </c>
      <c r="Y29" s="2">
        <v>50</v>
      </c>
      <c r="Z29" s="2">
        <v>5</v>
      </c>
      <c r="AA29" s="2">
        <v>102</v>
      </c>
      <c r="AB29" s="1">
        <v>4</v>
      </c>
      <c r="AC29" s="1">
        <v>100</v>
      </c>
      <c r="AD29" s="2">
        <v>101023</v>
      </c>
      <c r="AE29" s="2" t="s">
        <v>175</v>
      </c>
      <c r="AF29" t="s">
        <v>178</v>
      </c>
      <c r="AG29" t="s">
        <v>177</v>
      </c>
      <c r="AH29" t="s">
        <v>182</v>
      </c>
    </row>
    <row r="30" spans="1:34">
      <c r="A30" t="s">
        <v>45</v>
      </c>
      <c r="B30" s="1">
        <v>2110</v>
      </c>
      <c r="C30" s="1" t="s">
        <v>98</v>
      </c>
      <c r="D30" s="2">
        <v>6024</v>
      </c>
      <c r="E30" s="1">
        <v>2</v>
      </c>
      <c r="F30" s="1">
        <v>1</v>
      </c>
      <c r="G30" s="1">
        <v>6518</v>
      </c>
      <c r="H30" s="1">
        <f t="shared" si="0"/>
        <v>1363</v>
      </c>
      <c r="I30" s="1">
        <v>202</v>
      </c>
      <c r="J30" s="1">
        <v>202</v>
      </c>
      <c r="K30" s="1">
        <v>185</v>
      </c>
      <c r="L30" s="1">
        <v>165</v>
      </c>
      <c r="M30" s="1">
        <v>165</v>
      </c>
      <c r="N30" s="1">
        <v>148</v>
      </c>
      <c r="O30" s="1">
        <v>148</v>
      </c>
      <c r="P30" s="1">
        <v>148</v>
      </c>
      <c r="Q30" s="1">
        <v>1</v>
      </c>
      <c r="R30" s="1">
        <v>150</v>
      </c>
      <c r="S30" s="2">
        <f t="shared" si="1"/>
        <v>655</v>
      </c>
      <c r="T30" s="2">
        <v>150</v>
      </c>
      <c r="U30" s="2">
        <v>80</v>
      </c>
      <c r="V30" s="2">
        <v>80</v>
      </c>
      <c r="W30" s="2">
        <v>185</v>
      </c>
      <c r="X30" s="2">
        <v>80</v>
      </c>
      <c r="Y30" s="2">
        <v>80</v>
      </c>
      <c r="Z30" s="2">
        <v>6</v>
      </c>
      <c r="AA30" s="2">
        <v>97</v>
      </c>
      <c r="AB30" s="1">
        <v>5</v>
      </c>
      <c r="AC30" s="1">
        <v>100</v>
      </c>
      <c r="AD30" s="2">
        <v>101024</v>
      </c>
      <c r="AE30" s="2" t="s">
        <v>175</v>
      </c>
      <c r="AF30" t="s">
        <v>178</v>
      </c>
      <c r="AG30" t="s">
        <v>177</v>
      </c>
      <c r="AH30" t="s">
        <v>183</v>
      </c>
    </row>
    <row r="31" spans="1:34">
      <c r="A31" t="s">
        <v>45</v>
      </c>
      <c r="B31" s="1">
        <v>2201</v>
      </c>
      <c r="C31" s="1" t="s">
        <v>99</v>
      </c>
      <c r="D31" s="2">
        <v>6025</v>
      </c>
      <c r="E31" s="1">
        <v>2</v>
      </c>
      <c r="F31" s="1">
        <v>1</v>
      </c>
      <c r="G31" s="1">
        <v>6519</v>
      </c>
      <c r="H31" s="1">
        <f t="shared" si="0"/>
        <v>205</v>
      </c>
      <c r="I31" s="1">
        <v>45</v>
      </c>
      <c r="J31" s="1">
        <v>45</v>
      </c>
      <c r="K31" s="1">
        <v>25</v>
      </c>
      <c r="L31" s="1">
        <v>25</v>
      </c>
      <c r="M31" s="1">
        <v>20</v>
      </c>
      <c r="N31" s="1">
        <v>15</v>
      </c>
      <c r="O31" s="1">
        <v>15</v>
      </c>
      <c r="P31" s="1">
        <v>15</v>
      </c>
      <c r="Q31" s="1">
        <v>1</v>
      </c>
      <c r="R31" s="1">
        <v>150</v>
      </c>
      <c r="S31" s="2">
        <f t="shared" si="1"/>
        <v>160</v>
      </c>
      <c r="T31" s="2">
        <v>30</v>
      </c>
      <c r="U31" s="2">
        <v>20</v>
      </c>
      <c r="V31" s="2">
        <v>20</v>
      </c>
      <c r="W31" s="2">
        <v>50</v>
      </c>
      <c r="X31" s="2">
        <v>20</v>
      </c>
      <c r="Y31" s="2">
        <v>20</v>
      </c>
      <c r="Z31" s="2">
        <v>4</v>
      </c>
      <c r="AA31" s="2">
        <v>109</v>
      </c>
      <c r="AB31" s="1">
        <v>3</v>
      </c>
      <c r="AC31" s="1">
        <v>100</v>
      </c>
      <c r="AD31" s="2">
        <v>101025</v>
      </c>
      <c r="AE31" s="2" t="s">
        <v>175</v>
      </c>
      <c r="AF31" t="s">
        <v>178</v>
      </c>
      <c r="AG31" t="s">
        <v>177</v>
      </c>
      <c r="AH31" t="s">
        <v>182</v>
      </c>
    </row>
    <row r="32" spans="1:34">
      <c r="A32" t="s">
        <v>45</v>
      </c>
      <c r="B32" s="1">
        <v>2202</v>
      </c>
      <c r="C32" s="1" t="s">
        <v>100</v>
      </c>
      <c r="D32" s="4">
        <v>6026</v>
      </c>
      <c r="E32" s="1">
        <v>2</v>
      </c>
      <c r="F32" s="1">
        <v>1</v>
      </c>
      <c r="G32" s="1">
        <v>6520</v>
      </c>
      <c r="H32" s="1">
        <f t="shared" si="0"/>
        <v>557</v>
      </c>
      <c r="I32" s="1">
        <v>105</v>
      </c>
      <c r="J32" s="1">
        <v>105</v>
      </c>
      <c r="K32" s="1">
        <v>76</v>
      </c>
      <c r="L32" s="1">
        <v>76</v>
      </c>
      <c r="M32" s="1">
        <v>60</v>
      </c>
      <c r="N32" s="1">
        <v>45</v>
      </c>
      <c r="O32" s="1">
        <v>45</v>
      </c>
      <c r="P32" s="1">
        <v>45</v>
      </c>
      <c r="Q32" s="1">
        <v>1</v>
      </c>
      <c r="R32" s="1">
        <v>150</v>
      </c>
      <c r="S32" s="2">
        <f t="shared" si="1"/>
        <v>430</v>
      </c>
      <c r="T32" s="2">
        <v>95</v>
      </c>
      <c r="U32" s="2">
        <v>65</v>
      </c>
      <c r="V32" s="2">
        <v>50</v>
      </c>
      <c r="W32" s="2">
        <v>100</v>
      </c>
      <c r="X32" s="2">
        <v>65</v>
      </c>
      <c r="Y32" s="2">
        <v>55</v>
      </c>
      <c r="Z32" s="2">
        <v>5</v>
      </c>
      <c r="AA32" s="2">
        <v>73</v>
      </c>
      <c r="AB32" s="1">
        <v>10</v>
      </c>
      <c r="AC32" s="1">
        <v>100</v>
      </c>
      <c r="AD32" s="2">
        <v>101026</v>
      </c>
      <c r="AE32" s="2" t="s">
        <v>176</v>
      </c>
      <c r="AF32" t="s">
        <v>177</v>
      </c>
      <c r="AG32" t="s">
        <v>177</v>
      </c>
      <c r="AH32" t="s">
        <v>183</v>
      </c>
    </row>
    <row r="33" spans="1:34">
      <c r="A33" t="s">
        <v>45</v>
      </c>
      <c r="B33" s="1">
        <v>2203</v>
      </c>
      <c r="C33" s="1" t="s">
        <v>101</v>
      </c>
      <c r="D33" s="2">
        <v>6027</v>
      </c>
      <c r="E33" s="1">
        <v>2</v>
      </c>
      <c r="F33" s="1">
        <v>1</v>
      </c>
      <c r="G33" s="1">
        <v>6521</v>
      </c>
      <c r="H33" s="1">
        <f t="shared" si="0"/>
        <v>843</v>
      </c>
      <c r="I33" s="1">
        <v>132</v>
      </c>
      <c r="J33" s="1">
        <v>125</v>
      </c>
      <c r="K33" s="1">
        <v>115</v>
      </c>
      <c r="L33" s="1">
        <v>106</v>
      </c>
      <c r="M33" s="1">
        <v>97</v>
      </c>
      <c r="N33" s="1">
        <v>97</v>
      </c>
      <c r="O33" s="1">
        <v>89</v>
      </c>
      <c r="P33" s="1">
        <v>82</v>
      </c>
      <c r="Q33" s="1">
        <v>1</v>
      </c>
      <c r="R33" s="1">
        <v>150</v>
      </c>
      <c r="S33" s="2">
        <f t="shared" si="1"/>
        <v>347</v>
      </c>
      <c r="T33" s="2">
        <v>45</v>
      </c>
      <c r="U33" s="2">
        <v>45</v>
      </c>
      <c r="V33" s="2">
        <v>47</v>
      </c>
      <c r="W33" s="2">
        <v>90</v>
      </c>
      <c r="X33" s="2">
        <v>60</v>
      </c>
      <c r="Y33" s="2">
        <v>60</v>
      </c>
      <c r="Z33" s="2">
        <v>5</v>
      </c>
      <c r="AA33" s="2">
        <v>82</v>
      </c>
      <c r="AB33" s="1">
        <v>4</v>
      </c>
      <c r="AC33" s="1">
        <v>100</v>
      </c>
      <c r="AD33" s="2">
        <v>101027</v>
      </c>
      <c r="AE33" s="2" t="s">
        <v>176</v>
      </c>
      <c r="AF33" t="s">
        <v>178</v>
      </c>
      <c r="AG33" t="s">
        <v>177</v>
      </c>
      <c r="AH33" t="s">
        <v>182</v>
      </c>
    </row>
    <row r="34" spans="1:34">
      <c r="A34" t="s">
        <v>45</v>
      </c>
      <c r="B34" s="1">
        <v>2204</v>
      </c>
      <c r="C34" s="1" t="s">
        <v>102</v>
      </c>
      <c r="D34" s="2">
        <v>6028</v>
      </c>
      <c r="E34" s="1">
        <v>2</v>
      </c>
      <c r="F34" s="1">
        <v>1</v>
      </c>
      <c r="G34" s="1">
        <v>6522</v>
      </c>
      <c r="H34" s="1">
        <f t="shared" si="0"/>
        <v>1078</v>
      </c>
      <c r="I34" s="1">
        <v>168</v>
      </c>
      <c r="J34" s="1">
        <v>160</v>
      </c>
      <c r="K34" s="1">
        <v>148</v>
      </c>
      <c r="L34" s="1">
        <v>136</v>
      </c>
      <c r="M34" s="1">
        <v>124</v>
      </c>
      <c r="N34" s="1">
        <v>124</v>
      </c>
      <c r="O34" s="1">
        <v>114</v>
      </c>
      <c r="P34" s="1">
        <v>104</v>
      </c>
      <c r="Q34" s="1">
        <v>1</v>
      </c>
      <c r="R34" s="1">
        <v>150</v>
      </c>
      <c r="S34" s="2">
        <f t="shared" si="1"/>
        <v>500</v>
      </c>
      <c r="T34" s="2">
        <v>100</v>
      </c>
      <c r="U34" s="2">
        <v>60</v>
      </c>
      <c r="V34" s="2">
        <v>60</v>
      </c>
      <c r="W34" s="2">
        <v>120</v>
      </c>
      <c r="X34" s="2">
        <v>80</v>
      </c>
      <c r="Y34" s="2">
        <v>80</v>
      </c>
      <c r="Z34" s="2">
        <v>5</v>
      </c>
      <c r="AA34" s="2">
        <v>76</v>
      </c>
      <c r="AB34" s="1">
        <v>4</v>
      </c>
      <c r="AC34" s="1">
        <v>100</v>
      </c>
      <c r="AD34" s="2">
        <v>101028</v>
      </c>
      <c r="AE34" s="2" t="s">
        <v>176</v>
      </c>
      <c r="AF34" t="s">
        <v>178</v>
      </c>
      <c r="AG34" t="s">
        <v>177</v>
      </c>
      <c r="AH34" t="s">
        <v>183</v>
      </c>
    </row>
    <row r="35" spans="1:34">
      <c r="A35" t="s">
        <v>45</v>
      </c>
      <c r="B35" s="1">
        <v>2301</v>
      </c>
      <c r="C35" s="1" t="s">
        <v>103</v>
      </c>
      <c r="D35" s="2">
        <v>6029</v>
      </c>
      <c r="E35" s="1">
        <v>2</v>
      </c>
      <c r="F35" s="1">
        <v>2</v>
      </c>
      <c r="G35" s="1">
        <v>6523</v>
      </c>
      <c r="H35" s="1">
        <f t="shared" si="0"/>
        <v>543</v>
      </c>
      <c r="I35" s="1">
        <v>78</v>
      </c>
      <c r="J35" s="1">
        <v>76</v>
      </c>
      <c r="K35" s="1">
        <v>72</v>
      </c>
      <c r="L35" s="1">
        <v>68</v>
      </c>
      <c r="M35" s="1">
        <v>65</v>
      </c>
      <c r="N35" s="1">
        <v>65</v>
      </c>
      <c r="O35" s="1">
        <v>61</v>
      </c>
      <c r="P35" s="1">
        <v>58</v>
      </c>
      <c r="Q35" s="1">
        <v>1</v>
      </c>
      <c r="R35" s="1">
        <v>150</v>
      </c>
      <c r="S35" s="2">
        <f t="shared" si="1"/>
        <v>280</v>
      </c>
      <c r="T35" s="2">
        <v>51</v>
      </c>
      <c r="U35" s="2">
        <v>38</v>
      </c>
      <c r="V35" s="2">
        <v>38</v>
      </c>
      <c r="W35" s="2">
        <v>51</v>
      </c>
      <c r="X35" s="2">
        <v>51</v>
      </c>
      <c r="Y35" s="2">
        <v>51</v>
      </c>
      <c r="Z35" s="2">
        <v>3</v>
      </c>
      <c r="AA35" s="2">
        <v>84</v>
      </c>
      <c r="AB35" s="1">
        <v>3</v>
      </c>
      <c r="AC35" s="1">
        <v>100</v>
      </c>
      <c r="AD35" s="2">
        <v>101029</v>
      </c>
      <c r="AE35" s="2" t="s">
        <v>175</v>
      </c>
      <c r="AF35" t="s">
        <v>178</v>
      </c>
      <c r="AG35" t="s">
        <v>177</v>
      </c>
      <c r="AH35" t="s">
        <v>182</v>
      </c>
    </row>
    <row r="36" spans="1:34">
      <c r="A36" t="s">
        <v>45</v>
      </c>
      <c r="B36" s="1">
        <v>2302</v>
      </c>
      <c r="C36" s="1" t="s">
        <v>104</v>
      </c>
      <c r="D36" s="2">
        <v>6030</v>
      </c>
      <c r="E36" s="1">
        <v>2</v>
      </c>
      <c r="F36" s="1">
        <v>1</v>
      </c>
      <c r="G36" s="1">
        <v>6524</v>
      </c>
      <c r="H36" s="1">
        <f t="shared" si="0"/>
        <v>611</v>
      </c>
      <c r="I36" s="1">
        <v>88</v>
      </c>
      <c r="J36" s="1">
        <v>85</v>
      </c>
      <c r="K36" s="1">
        <v>81</v>
      </c>
      <c r="L36" s="1">
        <v>77</v>
      </c>
      <c r="M36" s="1">
        <v>73</v>
      </c>
      <c r="N36" s="1">
        <v>73</v>
      </c>
      <c r="O36" s="1">
        <v>69</v>
      </c>
      <c r="P36" s="1">
        <v>65</v>
      </c>
      <c r="Q36" s="1">
        <v>1</v>
      </c>
      <c r="R36" s="1">
        <v>150</v>
      </c>
      <c r="S36" s="2">
        <f t="shared" si="1"/>
        <v>303</v>
      </c>
      <c r="T36" s="2">
        <v>51</v>
      </c>
      <c r="U36" s="2">
        <v>38</v>
      </c>
      <c r="V36" s="2">
        <v>38</v>
      </c>
      <c r="W36" s="2">
        <v>76</v>
      </c>
      <c r="X36" s="2">
        <v>50</v>
      </c>
      <c r="Y36" s="2">
        <v>50</v>
      </c>
      <c r="Z36" s="2">
        <v>4</v>
      </c>
      <c r="AA36" s="2">
        <v>89</v>
      </c>
      <c r="AB36" s="1">
        <v>4</v>
      </c>
      <c r="AC36" s="1">
        <v>100</v>
      </c>
      <c r="AD36" s="2">
        <v>101030</v>
      </c>
      <c r="AE36" s="2" t="s">
        <v>175</v>
      </c>
      <c r="AF36" t="s">
        <v>178</v>
      </c>
      <c r="AG36" t="s">
        <v>177</v>
      </c>
      <c r="AH36" t="s">
        <v>183</v>
      </c>
    </row>
    <row r="37" spans="1:34">
      <c r="A37" t="s">
        <v>45</v>
      </c>
      <c r="B37" s="1">
        <v>2303</v>
      </c>
      <c r="C37" s="2" t="s">
        <v>105</v>
      </c>
      <c r="D37" s="2">
        <v>6031</v>
      </c>
      <c r="E37" s="1">
        <v>2</v>
      </c>
      <c r="F37" s="1">
        <v>1</v>
      </c>
      <c r="G37" s="1">
        <v>6524</v>
      </c>
      <c r="H37" s="1">
        <f t="shared" si="0"/>
        <v>611</v>
      </c>
      <c r="I37" s="1">
        <v>88</v>
      </c>
      <c r="J37" s="1">
        <v>85</v>
      </c>
      <c r="K37" s="1">
        <v>81</v>
      </c>
      <c r="L37" s="1">
        <v>77</v>
      </c>
      <c r="M37" s="1">
        <v>73</v>
      </c>
      <c r="N37" s="1">
        <v>73</v>
      </c>
      <c r="O37" s="1">
        <v>69</v>
      </c>
      <c r="P37" s="1">
        <v>65</v>
      </c>
      <c r="Q37" s="1">
        <v>1</v>
      </c>
      <c r="R37" s="1">
        <v>150</v>
      </c>
      <c r="S37" s="2">
        <f t="shared" si="1"/>
        <v>698</v>
      </c>
      <c r="T37" s="2">
        <v>102</v>
      </c>
      <c r="U37" s="2">
        <v>76</v>
      </c>
      <c r="V37" s="2">
        <v>38</v>
      </c>
      <c r="W37" s="2">
        <v>178</v>
      </c>
      <c r="X37" s="2">
        <v>152</v>
      </c>
      <c r="Y37" s="2">
        <v>152</v>
      </c>
      <c r="Z37" s="2">
        <v>3</v>
      </c>
      <c r="AA37" s="2">
        <v>92</v>
      </c>
      <c r="AB37" s="1">
        <v>3</v>
      </c>
      <c r="AC37" s="1">
        <v>100</v>
      </c>
      <c r="AD37" s="2">
        <v>101031</v>
      </c>
      <c r="AE37" s="2" t="s">
        <v>176</v>
      </c>
      <c r="AF37" t="s">
        <v>178</v>
      </c>
      <c r="AG37" t="s">
        <v>177</v>
      </c>
      <c r="AH37" t="s">
        <v>182</v>
      </c>
    </row>
    <row r="38" spans="1:34">
      <c r="A38" t="s">
        <v>45</v>
      </c>
      <c r="B38" s="1">
        <v>2304</v>
      </c>
      <c r="C38" s="1" t="s">
        <v>106</v>
      </c>
      <c r="D38" s="2">
        <v>6032</v>
      </c>
      <c r="E38" s="1">
        <v>2</v>
      </c>
      <c r="F38" s="1">
        <v>1</v>
      </c>
      <c r="G38" s="1">
        <v>6525</v>
      </c>
      <c r="H38" s="1">
        <f t="shared" si="0"/>
        <v>943</v>
      </c>
      <c r="I38" s="1">
        <v>124</v>
      </c>
      <c r="J38" s="1">
        <v>123</v>
      </c>
      <c r="K38" s="1">
        <v>122</v>
      </c>
      <c r="L38" s="1">
        <v>119</v>
      </c>
      <c r="M38" s="1">
        <v>116</v>
      </c>
      <c r="N38" s="1">
        <v>116</v>
      </c>
      <c r="O38" s="1">
        <v>113</v>
      </c>
      <c r="P38" s="1">
        <v>110</v>
      </c>
      <c r="Q38" s="1">
        <v>1</v>
      </c>
      <c r="R38" s="1">
        <v>150</v>
      </c>
      <c r="S38" s="2">
        <f t="shared" si="1"/>
        <v>354</v>
      </c>
      <c r="T38" s="2">
        <v>63</v>
      </c>
      <c r="U38" s="2">
        <v>38</v>
      </c>
      <c r="V38" s="2">
        <v>38</v>
      </c>
      <c r="W38" s="2">
        <v>89</v>
      </c>
      <c r="X38" s="2">
        <v>63</v>
      </c>
      <c r="Y38" s="2">
        <v>63</v>
      </c>
      <c r="Z38" s="2">
        <v>4</v>
      </c>
      <c r="AA38" s="2">
        <v>90</v>
      </c>
      <c r="AB38" s="1">
        <v>4</v>
      </c>
      <c r="AC38" s="1">
        <v>100</v>
      </c>
      <c r="AD38" s="2">
        <v>101032</v>
      </c>
      <c r="AE38" s="2" t="s">
        <v>176</v>
      </c>
      <c r="AF38" t="s">
        <v>178</v>
      </c>
      <c r="AG38" t="s">
        <v>177</v>
      </c>
      <c r="AH38" t="s">
        <v>183</v>
      </c>
    </row>
    <row r="39" spans="1:34">
      <c r="A39" t="s">
        <v>45</v>
      </c>
      <c r="B39" s="1">
        <v>2401</v>
      </c>
      <c r="C39" s="1" t="s">
        <v>107</v>
      </c>
      <c r="D39" s="2">
        <v>6033</v>
      </c>
      <c r="E39" s="1">
        <v>2</v>
      </c>
      <c r="F39" s="1">
        <v>1</v>
      </c>
      <c r="G39" s="1">
        <v>6510</v>
      </c>
      <c r="H39" s="1">
        <f t="shared" si="0"/>
        <v>256</v>
      </c>
      <c r="I39" s="1">
        <v>49</v>
      </c>
      <c r="J39" s="1">
        <v>43</v>
      </c>
      <c r="K39" s="1">
        <v>37</v>
      </c>
      <c r="L39" s="1">
        <v>35</v>
      </c>
      <c r="M39" s="1">
        <v>30</v>
      </c>
      <c r="N39" s="1">
        <v>25</v>
      </c>
      <c r="O39" s="1">
        <v>20</v>
      </c>
      <c r="P39" s="1">
        <v>17</v>
      </c>
      <c r="Q39" s="1">
        <v>1</v>
      </c>
      <c r="R39" s="1">
        <v>150</v>
      </c>
      <c r="S39" s="2">
        <f t="shared" si="1"/>
        <v>226</v>
      </c>
      <c r="T39" s="2">
        <v>50</v>
      </c>
      <c r="U39" s="2">
        <v>40</v>
      </c>
      <c r="V39" s="2">
        <v>20</v>
      </c>
      <c r="W39" s="2">
        <v>52</v>
      </c>
      <c r="X39" s="2">
        <v>42</v>
      </c>
      <c r="Y39" s="2">
        <v>22</v>
      </c>
      <c r="Z39" s="2">
        <v>2</v>
      </c>
      <c r="AA39" s="2">
        <v>65</v>
      </c>
      <c r="AB39" s="1">
        <v>3</v>
      </c>
      <c r="AC39" s="1">
        <v>100</v>
      </c>
      <c r="AD39" s="2">
        <v>101033</v>
      </c>
      <c r="AE39" s="2" t="s">
        <v>184</v>
      </c>
      <c r="AF39" t="s">
        <v>178</v>
      </c>
      <c r="AG39" t="s">
        <v>177</v>
      </c>
      <c r="AH39" t="s">
        <v>182</v>
      </c>
    </row>
    <row r="40" spans="1:34">
      <c r="A40" t="s">
        <v>45</v>
      </c>
      <c r="B40" s="1">
        <v>2402</v>
      </c>
      <c r="C40" s="1" t="s">
        <v>108</v>
      </c>
      <c r="D40" s="2">
        <v>6034</v>
      </c>
      <c r="E40" s="1">
        <v>2</v>
      </c>
      <c r="F40" s="1">
        <v>1</v>
      </c>
      <c r="G40" s="1">
        <v>6526</v>
      </c>
      <c r="H40" s="1">
        <f t="shared" si="0"/>
        <v>589</v>
      </c>
      <c r="I40" s="1">
        <v>89</v>
      </c>
      <c r="J40" s="1">
        <v>89</v>
      </c>
      <c r="K40" s="1">
        <v>81</v>
      </c>
      <c r="L40" s="1">
        <v>72</v>
      </c>
      <c r="M40" s="1">
        <v>72</v>
      </c>
      <c r="N40" s="1">
        <v>62</v>
      </c>
      <c r="O40" s="1">
        <v>62</v>
      </c>
      <c r="P40" s="1">
        <v>62</v>
      </c>
      <c r="Q40" s="1">
        <v>1</v>
      </c>
      <c r="R40" s="1">
        <v>150</v>
      </c>
      <c r="S40" s="2">
        <f t="shared" si="1"/>
        <v>349</v>
      </c>
      <c r="T40" s="2">
        <v>63</v>
      </c>
      <c r="U40" s="2">
        <v>32</v>
      </c>
      <c r="V40" s="2">
        <v>32</v>
      </c>
      <c r="W40" s="2">
        <v>102</v>
      </c>
      <c r="X40" s="2">
        <v>63</v>
      </c>
      <c r="Y40" s="2">
        <v>57</v>
      </c>
      <c r="Z40" s="2">
        <v>6</v>
      </c>
      <c r="AA40" s="2">
        <v>82</v>
      </c>
      <c r="AB40" s="1">
        <v>4</v>
      </c>
      <c r="AC40" s="1">
        <v>100</v>
      </c>
      <c r="AD40" s="2">
        <v>101034</v>
      </c>
      <c r="AE40" s="2" t="s">
        <v>175</v>
      </c>
      <c r="AF40" t="s">
        <v>178</v>
      </c>
      <c r="AG40" t="s">
        <v>177</v>
      </c>
      <c r="AH40" t="s">
        <v>183</v>
      </c>
    </row>
    <row r="41" spans="1:34">
      <c r="A41" t="s">
        <v>45</v>
      </c>
      <c r="B41" s="1">
        <v>2403</v>
      </c>
      <c r="C41" s="1" t="s">
        <v>109</v>
      </c>
      <c r="D41" s="2">
        <v>6035</v>
      </c>
      <c r="E41" s="1">
        <v>2</v>
      </c>
      <c r="F41" s="1">
        <v>1</v>
      </c>
      <c r="G41" s="1">
        <v>6527</v>
      </c>
      <c r="H41" s="1">
        <f t="shared" si="0"/>
        <v>1053</v>
      </c>
      <c r="I41" s="1">
        <v>164</v>
      </c>
      <c r="J41" s="1">
        <v>156</v>
      </c>
      <c r="K41" s="1">
        <v>144</v>
      </c>
      <c r="L41" s="1">
        <v>132</v>
      </c>
      <c r="M41" s="1">
        <v>121</v>
      </c>
      <c r="N41" s="1">
        <v>121</v>
      </c>
      <c r="O41" s="1">
        <v>112</v>
      </c>
      <c r="P41" s="1">
        <v>103</v>
      </c>
      <c r="Q41" s="1">
        <v>1</v>
      </c>
      <c r="R41" s="1">
        <v>150</v>
      </c>
      <c r="S41" s="2">
        <f t="shared" si="1"/>
        <v>315</v>
      </c>
      <c r="T41" s="2">
        <v>63</v>
      </c>
      <c r="U41" s="2">
        <v>38</v>
      </c>
      <c r="V41" s="2">
        <v>38</v>
      </c>
      <c r="W41" s="2">
        <v>76</v>
      </c>
      <c r="X41" s="2">
        <v>50</v>
      </c>
      <c r="Y41" s="2">
        <v>50</v>
      </c>
      <c r="Z41" s="2">
        <v>3</v>
      </c>
      <c r="AA41" s="2">
        <v>73</v>
      </c>
      <c r="AB41" s="1">
        <v>4</v>
      </c>
      <c r="AC41" s="1">
        <v>100</v>
      </c>
      <c r="AD41" s="2">
        <v>101035</v>
      </c>
      <c r="AE41" s="2" t="s">
        <v>176</v>
      </c>
      <c r="AF41" t="s">
        <v>178</v>
      </c>
      <c r="AG41" t="s">
        <v>177</v>
      </c>
      <c r="AH41" t="s">
        <v>182</v>
      </c>
    </row>
    <row r="42" spans="1:34">
      <c r="A42" t="s">
        <v>45</v>
      </c>
      <c r="B42" s="1">
        <v>2404</v>
      </c>
      <c r="C42" s="1" t="s">
        <v>110</v>
      </c>
      <c r="D42" s="2">
        <v>6036</v>
      </c>
      <c r="E42" s="1">
        <v>2</v>
      </c>
      <c r="F42" s="1">
        <v>1</v>
      </c>
      <c r="G42" s="1">
        <v>6528</v>
      </c>
      <c r="H42" s="1">
        <f t="shared" si="0"/>
        <v>1161</v>
      </c>
      <c r="I42" s="1">
        <v>180</v>
      </c>
      <c r="J42" s="1">
        <v>176</v>
      </c>
      <c r="K42" s="1">
        <v>165</v>
      </c>
      <c r="L42" s="1">
        <v>144</v>
      </c>
      <c r="M42" s="1">
        <v>130</v>
      </c>
      <c r="N42" s="1">
        <v>130</v>
      </c>
      <c r="O42" s="1">
        <v>121</v>
      </c>
      <c r="P42" s="1">
        <v>115</v>
      </c>
      <c r="Q42" s="1">
        <v>1</v>
      </c>
      <c r="R42" s="1">
        <v>150</v>
      </c>
      <c r="S42" s="2">
        <f t="shared" si="1"/>
        <v>486</v>
      </c>
      <c r="T42" s="2">
        <v>118</v>
      </c>
      <c r="U42" s="2">
        <v>51</v>
      </c>
      <c r="V42" s="2">
        <v>38</v>
      </c>
      <c r="W42" s="2">
        <v>152</v>
      </c>
      <c r="X42" s="2">
        <v>76</v>
      </c>
      <c r="Y42" s="2">
        <v>51</v>
      </c>
      <c r="Z42" s="2">
        <v>4</v>
      </c>
      <c r="AA42" s="2">
        <v>99</v>
      </c>
      <c r="AB42" s="1">
        <v>5</v>
      </c>
      <c r="AC42" s="1">
        <v>100</v>
      </c>
      <c r="AD42" s="2">
        <v>101036</v>
      </c>
      <c r="AE42" s="2" t="s">
        <v>176</v>
      </c>
      <c r="AF42" t="s">
        <v>178</v>
      </c>
      <c r="AG42" t="s">
        <v>177</v>
      </c>
      <c r="AH42" t="s">
        <v>183</v>
      </c>
    </row>
    <row r="43" spans="1:34">
      <c r="A43" t="s">
        <v>45</v>
      </c>
      <c r="B43" s="1">
        <v>3101</v>
      </c>
      <c r="C43" s="1" t="s">
        <v>111</v>
      </c>
      <c r="D43" s="2">
        <v>6037</v>
      </c>
      <c r="E43" s="1">
        <v>3</v>
      </c>
      <c r="F43" s="1">
        <v>1</v>
      </c>
      <c r="G43" s="1">
        <v>6529</v>
      </c>
      <c r="H43" s="1">
        <f t="shared" si="0"/>
        <v>1154</v>
      </c>
      <c r="I43" s="1">
        <v>170</v>
      </c>
      <c r="J43" s="1">
        <v>170</v>
      </c>
      <c r="K43" s="1">
        <v>155</v>
      </c>
      <c r="L43" s="1">
        <v>155</v>
      </c>
      <c r="M43" s="1">
        <v>138</v>
      </c>
      <c r="N43" s="1">
        <v>122</v>
      </c>
      <c r="O43" s="1">
        <v>122</v>
      </c>
      <c r="P43" s="1">
        <v>122</v>
      </c>
      <c r="Q43" s="1">
        <v>1</v>
      </c>
      <c r="R43" s="1">
        <v>200</v>
      </c>
      <c r="S43" s="2">
        <f t="shared" si="1"/>
        <v>580</v>
      </c>
      <c r="T43" s="2">
        <v>102</v>
      </c>
      <c r="U43" s="2">
        <v>82</v>
      </c>
      <c r="V43" s="2">
        <v>82</v>
      </c>
      <c r="W43" s="2">
        <v>150</v>
      </c>
      <c r="X43" s="2">
        <v>82</v>
      </c>
      <c r="Y43" s="2">
        <v>82</v>
      </c>
      <c r="Z43" s="2">
        <v>3</v>
      </c>
      <c r="AA43" s="2">
        <v>103</v>
      </c>
      <c r="AB43" s="1">
        <v>3</v>
      </c>
      <c r="AC43" s="1">
        <v>100</v>
      </c>
      <c r="AD43" s="2">
        <v>101037</v>
      </c>
      <c r="AE43" s="2" t="s">
        <v>175</v>
      </c>
      <c r="AF43" t="s">
        <v>178</v>
      </c>
      <c r="AG43" t="s">
        <v>177</v>
      </c>
      <c r="AH43" t="s">
        <v>182</v>
      </c>
    </row>
    <row r="44" spans="1:34">
      <c r="A44" t="s">
        <v>45</v>
      </c>
      <c r="B44" s="1">
        <v>3102</v>
      </c>
      <c r="C44" s="1" t="s">
        <v>112</v>
      </c>
      <c r="D44" s="2">
        <v>6038</v>
      </c>
      <c r="E44" s="1">
        <v>3</v>
      </c>
      <c r="F44" s="1">
        <v>1</v>
      </c>
      <c r="G44" s="1">
        <v>6518</v>
      </c>
      <c r="H44" s="1">
        <f t="shared" si="0"/>
        <v>1363</v>
      </c>
      <c r="I44" s="1">
        <v>202</v>
      </c>
      <c r="J44" s="1">
        <v>202</v>
      </c>
      <c r="K44" s="1">
        <v>185</v>
      </c>
      <c r="L44" s="1">
        <v>165</v>
      </c>
      <c r="M44" s="1">
        <v>165</v>
      </c>
      <c r="N44" s="1">
        <v>148</v>
      </c>
      <c r="O44" s="1">
        <v>148</v>
      </c>
      <c r="P44" s="1">
        <v>148</v>
      </c>
      <c r="Q44" s="1">
        <v>1</v>
      </c>
      <c r="R44" s="1">
        <v>200</v>
      </c>
      <c r="S44" s="2">
        <f t="shared" si="1"/>
        <v>650</v>
      </c>
      <c r="T44" s="2">
        <v>150</v>
      </c>
      <c r="U44" s="2">
        <v>80</v>
      </c>
      <c r="V44" s="2">
        <v>80</v>
      </c>
      <c r="W44" s="2">
        <v>180</v>
      </c>
      <c r="X44" s="2">
        <v>80</v>
      </c>
      <c r="Y44" s="2">
        <v>80</v>
      </c>
      <c r="Z44" s="2">
        <v>3</v>
      </c>
      <c r="AA44" s="2">
        <v>116</v>
      </c>
      <c r="AB44" s="1">
        <v>2</v>
      </c>
      <c r="AC44" s="1">
        <v>100</v>
      </c>
      <c r="AD44" s="2">
        <v>101038</v>
      </c>
      <c r="AE44" s="2" t="s">
        <v>175</v>
      </c>
      <c r="AF44" t="s">
        <v>178</v>
      </c>
      <c r="AG44" t="s">
        <v>177</v>
      </c>
      <c r="AH44" t="s">
        <v>183</v>
      </c>
    </row>
    <row r="45" spans="1:34">
      <c r="A45" t="s">
        <v>45</v>
      </c>
      <c r="B45" s="1">
        <v>3103</v>
      </c>
      <c r="C45" s="1" t="s">
        <v>113</v>
      </c>
      <c r="D45" s="2">
        <v>6039</v>
      </c>
      <c r="E45" s="1">
        <v>3</v>
      </c>
      <c r="F45" s="1">
        <v>1</v>
      </c>
      <c r="G45" s="1">
        <v>6530</v>
      </c>
      <c r="H45" s="1">
        <f t="shared" si="0"/>
        <v>1794</v>
      </c>
      <c r="I45" s="1">
        <v>255</v>
      </c>
      <c r="J45" s="1">
        <v>248</v>
      </c>
      <c r="K45" s="1">
        <v>236</v>
      </c>
      <c r="L45" s="1">
        <v>225</v>
      </c>
      <c r="M45" s="1">
        <v>214</v>
      </c>
      <c r="N45" s="1">
        <v>214</v>
      </c>
      <c r="O45" s="1">
        <v>205</v>
      </c>
      <c r="P45" s="1">
        <v>197</v>
      </c>
      <c r="Q45" s="1">
        <v>1</v>
      </c>
      <c r="R45" s="1">
        <v>200</v>
      </c>
      <c r="S45" s="2">
        <f t="shared" si="1"/>
        <v>920</v>
      </c>
      <c r="T45" s="2">
        <v>160</v>
      </c>
      <c r="U45" s="2">
        <v>120</v>
      </c>
      <c r="V45" s="2">
        <v>120</v>
      </c>
      <c r="W45" s="2">
        <v>200</v>
      </c>
      <c r="X45" s="2">
        <v>160</v>
      </c>
      <c r="Y45" s="2">
        <v>160</v>
      </c>
      <c r="Z45" s="2">
        <v>2</v>
      </c>
      <c r="AA45" s="2">
        <v>125</v>
      </c>
      <c r="AB45" s="1">
        <v>2</v>
      </c>
      <c r="AC45" s="1">
        <v>100</v>
      </c>
      <c r="AD45" s="2">
        <v>101039</v>
      </c>
      <c r="AE45" s="2" t="s">
        <v>176</v>
      </c>
      <c r="AF45" t="s">
        <v>178</v>
      </c>
      <c r="AG45" t="s">
        <v>177</v>
      </c>
      <c r="AH45" t="s">
        <v>182</v>
      </c>
    </row>
    <row r="46" spans="1:34">
      <c r="A46" t="s">
        <v>45</v>
      </c>
      <c r="B46" s="1">
        <v>3104</v>
      </c>
      <c r="C46" s="1" t="s">
        <v>114</v>
      </c>
      <c r="D46" s="2">
        <v>6040</v>
      </c>
      <c r="E46" s="1">
        <v>3</v>
      </c>
      <c r="F46" s="1">
        <v>1</v>
      </c>
      <c r="G46" s="1">
        <v>6531</v>
      </c>
      <c r="H46" s="1">
        <f t="shared" si="0"/>
        <v>2131</v>
      </c>
      <c r="I46" s="1">
        <v>305</v>
      </c>
      <c r="J46" s="1">
        <v>294</v>
      </c>
      <c r="K46" s="1">
        <v>280</v>
      </c>
      <c r="L46" s="1">
        <v>269</v>
      </c>
      <c r="M46" s="1">
        <v>255</v>
      </c>
      <c r="N46" s="1">
        <v>255</v>
      </c>
      <c r="O46" s="1">
        <v>240</v>
      </c>
      <c r="P46" s="1">
        <v>233</v>
      </c>
      <c r="Q46" s="1">
        <v>1</v>
      </c>
      <c r="R46" s="1">
        <v>200</v>
      </c>
      <c r="S46" s="2">
        <f t="shared" si="1"/>
        <v>1150</v>
      </c>
      <c r="T46" s="2">
        <v>200</v>
      </c>
      <c r="U46" s="2">
        <v>180</v>
      </c>
      <c r="V46" s="2">
        <v>150</v>
      </c>
      <c r="W46" s="2">
        <v>220</v>
      </c>
      <c r="X46" s="2">
        <v>200</v>
      </c>
      <c r="Y46" s="2">
        <v>200</v>
      </c>
      <c r="Z46" s="2">
        <v>1</v>
      </c>
      <c r="AA46" s="2">
        <v>134</v>
      </c>
      <c r="AB46" s="1">
        <v>1</v>
      </c>
      <c r="AC46" s="1">
        <v>100</v>
      </c>
      <c r="AD46" s="2">
        <v>101040</v>
      </c>
      <c r="AE46" s="2" t="s">
        <v>176</v>
      </c>
      <c r="AF46" t="s">
        <v>178</v>
      </c>
      <c r="AG46" t="s">
        <v>177</v>
      </c>
      <c r="AH46" t="s">
        <v>183</v>
      </c>
    </row>
    <row r="47" spans="1:34">
      <c r="A47" t="s">
        <v>45</v>
      </c>
      <c r="B47" s="1">
        <v>3201</v>
      </c>
      <c r="C47" s="1" t="s">
        <v>115</v>
      </c>
      <c r="D47" s="2">
        <v>6041</v>
      </c>
      <c r="E47" s="1">
        <v>3</v>
      </c>
      <c r="F47" s="1">
        <v>1</v>
      </c>
      <c r="G47" s="1">
        <v>6520</v>
      </c>
      <c r="H47" s="1">
        <f t="shared" si="0"/>
        <v>557</v>
      </c>
      <c r="I47" s="1">
        <v>105</v>
      </c>
      <c r="J47" s="1">
        <v>105</v>
      </c>
      <c r="K47" s="1">
        <v>76</v>
      </c>
      <c r="L47" s="1">
        <v>76</v>
      </c>
      <c r="M47" s="1">
        <v>60</v>
      </c>
      <c r="N47" s="1">
        <v>45</v>
      </c>
      <c r="O47" s="1">
        <v>45</v>
      </c>
      <c r="P47" s="1">
        <v>45</v>
      </c>
      <c r="Q47" s="1">
        <v>1</v>
      </c>
      <c r="R47" s="1">
        <v>200</v>
      </c>
      <c r="S47" s="2">
        <f t="shared" si="1"/>
        <v>445</v>
      </c>
      <c r="T47" s="2">
        <v>75</v>
      </c>
      <c r="U47" s="2">
        <v>75</v>
      </c>
      <c r="V47" s="2">
        <v>70</v>
      </c>
      <c r="W47" s="2">
        <v>75</v>
      </c>
      <c r="X47" s="2">
        <v>75</v>
      </c>
      <c r="Y47" s="2">
        <v>75</v>
      </c>
      <c r="Z47" s="2">
        <v>3</v>
      </c>
      <c r="AA47" s="2">
        <v>89</v>
      </c>
      <c r="AB47" s="1">
        <v>2</v>
      </c>
      <c r="AC47" s="1">
        <v>100</v>
      </c>
      <c r="AD47" s="2">
        <v>101041</v>
      </c>
      <c r="AE47" s="2" t="s">
        <v>175</v>
      </c>
      <c r="AF47" t="s">
        <v>178</v>
      </c>
      <c r="AG47" t="s">
        <v>177</v>
      </c>
      <c r="AH47" t="s">
        <v>182</v>
      </c>
    </row>
    <row r="48" spans="1:34">
      <c r="A48" t="s">
        <v>45</v>
      </c>
      <c r="B48" s="1">
        <v>3202</v>
      </c>
      <c r="C48" s="1" t="s">
        <v>116</v>
      </c>
      <c r="D48" s="2">
        <v>6042</v>
      </c>
      <c r="E48" s="1">
        <v>3</v>
      </c>
      <c r="F48" s="1">
        <v>1</v>
      </c>
      <c r="G48" s="1">
        <v>6532</v>
      </c>
      <c r="H48" s="1">
        <f t="shared" si="0"/>
        <v>298</v>
      </c>
      <c r="I48" s="1">
        <v>61</v>
      </c>
      <c r="J48" s="1">
        <v>61</v>
      </c>
      <c r="K48" s="1">
        <v>46</v>
      </c>
      <c r="L48" s="1">
        <v>32</v>
      </c>
      <c r="M48" s="1">
        <v>32</v>
      </c>
      <c r="N48" s="1">
        <v>22</v>
      </c>
      <c r="O48" s="1">
        <v>22</v>
      </c>
      <c r="P48" s="1">
        <v>22</v>
      </c>
      <c r="Q48" s="1">
        <v>1</v>
      </c>
      <c r="R48" s="1">
        <v>200</v>
      </c>
      <c r="S48" s="2">
        <f t="shared" si="1"/>
        <v>540</v>
      </c>
      <c r="T48" s="2">
        <v>100</v>
      </c>
      <c r="U48" s="2">
        <v>100</v>
      </c>
      <c r="V48" s="2">
        <v>60</v>
      </c>
      <c r="W48" s="2">
        <v>110</v>
      </c>
      <c r="X48" s="2">
        <v>110</v>
      </c>
      <c r="Y48" s="2">
        <v>60</v>
      </c>
      <c r="Z48" s="2">
        <v>2</v>
      </c>
      <c r="AA48" s="2">
        <v>105</v>
      </c>
      <c r="AB48" s="1">
        <v>1</v>
      </c>
      <c r="AC48" s="1">
        <v>100</v>
      </c>
      <c r="AD48" s="2">
        <v>101042</v>
      </c>
      <c r="AE48" s="2" t="s">
        <v>175</v>
      </c>
      <c r="AF48" t="s">
        <v>178</v>
      </c>
      <c r="AG48" t="s">
        <v>177</v>
      </c>
      <c r="AH48" t="s">
        <v>183</v>
      </c>
    </row>
    <row r="49" spans="1:34">
      <c r="A49" t="s">
        <v>45</v>
      </c>
      <c r="B49" s="1">
        <v>3203</v>
      </c>
      <c r="C49" s="1" t="s">
        <v>117</v>
      </c>
      <c r="D49" s="2">
        <v>6043</v>
      </c>
      <c r="E49" s="1">
        <v>3</v>
      </c>
      <c r="F49" s="1">
        <v>1</v>
      </c>
      <c r="G49" s="1">
        <v>6521</v>
      </c>
      <c r="H49" s="1">
        <f t="shared" si="0"/>
        <v>923</v>
      </c>
      <c r="I49" s="1">
        <v>142</v>
      </c>
      <c r="J49" s="1">
        <v>135</v>
      </c>
      <c r="K49" s="1">
        <v>125</v>
      </c>
      <c r="L49" s="1">
        <v>116</v>
      </c>
      <c r="M49" s="1">
        <v>107</v>
      </c>
      <c r="N49" s="1">
        <v>107</v>
      </c>
      <c r="O49" s="1">
        <v>99</v>
      </c>
      <c r="P49" s="1">
        <v>92</v>
      </c>
      <c r="Q49" s="1">
        <v>1</v>
      </c>
      <c r="R49" s="1">
        <v>200</v>
      </c>
      <c r="S49" s="2">
        <f t="shared" si="1"/>
        <v>540</v>
      </c>
      <c r="T49" s="2">
        <v>100</v>
      </c>
      <c r="U49" s="2">
        <v>60</v>
      </c>
      <c r="V49" s="2">
        <v>60</v>
      </c>
      <c r="W49" s="2">
        <v>160</v>
      </c>
      <c r="X49" s="2">
        <v>80</v>
      </c>
      <c r="Y49" s="2">
        <v>80</v>
      </c>
      <c r="Z49" s="2">
        <v>3</v>
      </c>
      <c r="AA49" s="2">
        <v>91</v>
      </c>
      <c r="AB49" s="1">
        <v>2</v>
      </c>
      <c r="AC49" s="1">
        <v>100</v>
      </c>
      <c r="AD49" s="2">
        <v>101043</v>
      </c>
      <c r="AE49" s="2" t="s">
        <v>176</v>
      </c>
      <c r="AF49" t="s">
        <v>178</v>
      </c>
      <c r="AG49" t="s">
        <v>177</v>
      </c>
      <c r="AH49" t="s">
        <v>182</v>
      </c>
    </row>
    <row r="50" spans="1:34">
      <c r="A50" t="s">
        <v>45</v>
      </c>
      <c r="B50" s="1">
        <v>3204</v>
      </c>
      <c r="C50" s="1" t="s">
        <v>118</v>
      </c>
      <c r="D50" s="2">
        <v>6044</v>
      </c>
      <c r="E50" s="1">
        <v>3</v>
      </c>
      <c r="F50" s="1">
        <v>1</v>
      </c>
      <c r="G50" s="1">
        <v>6533</v>
      </c>
      <c r="H50" s="1">
        <f t="shared" si="0"/>
        <v>1100</v>
      </c>
      <c r="I50" s="1">
        <v>155</v>
      </c>
      <c r="J50" s="1">
        <v>155</v>
      </c>
      <c r="K50" s="1">
        <v>145</v>
      </c>
      <c r="L50" s="1">
        <v>135</v>
      </c>
      <c r="M50" s="1">
        <v>135</v>
      </c>
      <c r="N50" s="1">
        <v>125</v>
      </c>
      <c r="O50" s="1">
        <v>125</v>
      </c>
      <c r="P50" s="1">
        <v>125</v>
      </c>
      <c r="Q50" s="1">
        <v>1</v>
      </c>
      <c r="R50" s="1">
        <v>200</v>
      </c>
      <c r="S50" s="2">
        <f t="shared" si="1"/>
        <v>610</v>
      </c>
      <c r="T50" s="2">
        <v>100</v>
      </c>
      <c r="U50" s="2">
        <v>90</v>
      </c>
      <c r="V50" s="2">
        <v>60</v>
      </c>
      <c r="W50" s="2">
        <v>160</v>
      </c>
      <c r="X50" s="2">
        <v>100</v>
      </c>
      <c r="Y50" s="2">
        <v>100</v>
      </c>
      <c r="Z50" s="2">
        <v>4</v>
      </c>
      <c r="AA50" s="2">
        <v>84</v>
      </c>
      <c r="AB50" s="1">
        <v>2</v>
      </c>
      <c r="AC50" s="1">
        <v>100</v>
      </c>
      <c r="AD50" s="2">
        <v>101044</v>
      </c>
      <c r="AE50" s="2" t="s">
        <v>176</v>
      </c>
      <c r="AF50" t="s">
        <v>178</v>
      </c>
      <c r="AG50" t="s">
        <v>177</v>
      </c>
      <c r="AH50" t="s">
        <v>183</v>
      </c>
    </row>
    <row r="51" spans="1:34">
      <c r="A51" t="s">
        <v>45</v>
      </c>
      <c r="B51" s="1">
        <v>3205</v>
      </c>
      <c r="C51" s="1" t="s">
        <v>119</v>
      </c>
      <c r="D51" s="2">
        <v>6045</v>
      </c>
      <c r="E51" s="1">
        <v>3</v>
      </c>
      <c r="F51" s="1">
        <v>1</v>
      </c>
      <c r="G51" s="1">
        <v>6533</v>
      </c>
      <c r="H51" s="1">
        <f t="shared" si="0"/>
        <v>1100</v>
      </c>
      <c r="I51" s="1">
        <v>155</v>
      </c>
      <c r="J51" s="1">
        <v>155</v>
      </c>
      <c r="K51" s="1">
        <v>145</v>
      </c>
      <c r="L51" s="1">
        <v>135</v>
      </c>
      <c r="M51" s="1">
        <v>135</v>
      </c>
      <c r="N51" s="1">
        <v>125</v>
      </c>
      <c r="O51" s="1">
        <v>125</v>
      </c>
      <c r="P51" s="1">
        <v>125</v>
      </c>
      <c r="Q51" s="1">
        <v>1</v>
      </c>
      <c r="R51" s="1">
        <v>200</v>
      </c>
      <c r="S51" s="2">
        <f t="shared" si="1"/>
        <v>700</v>
      </c>
      <c r="T51" s="2">
        <v>110</v>
      </c>
      <c r="U51" s="2">
        <v>90</v>
      </c>
      <c r="V51" s="2">
        <v>60</v>
      </c>
      <c r="W51" s="2">
        <v>220</v>
      </c>
      <c r="X51" s="2">
        <v>110</v>
      </c>
      <c r="Y51" s="2">
        <v>110</v>
      </c>
      <c r="Z51" s="2">
        <v>4</v>
      </c>
      <c r="AA51" s="2">
        <v>77</v>
      </c>
      <c r="AB51" s="1">
        <v>2</v>
      </c>
      <c r="AC51" s="1">
        <v>100</v>
      </c>
      <c r="AD51" s="2">
        <v>101045</v>
      </c>
      <c r="AE51" s="2" t="s">
        <v>175</v>
      </c>
      <c r="AF51" t="s">
        <v>178</v>
      </c>
      <c r="AG51" t="s">
        <v>177</v>
      </c>
      <c r="AH51" t="s">
        <v>182</v>
      </c>
    </row>
    <row r="52" spans="1:34">
      <c r="A52" t="s">
        <v>45</v>
      </c>
      <c r="B52" s="2">
        <v>3301</v>
      </c>
      <c r="C52" s="2" t="s">
        <v>120</v>
      </c>
      <c r="D52" s="2">
        <v>6046</v>
      </c>
      <c r="E52" s="1">
        <v>3</v>
      </c>
      <c r="F52" s="1">
        <v>1</v>
      </c>
      <c r="G52" s="1">
        <v>6534</v>
      </c>
      <c r="H52" s="1">
        <f t="shared" si="0"/>
        <v>1065</v>
      </c>
      <c r="I52" s="1">
        <v>168</v>
      </c>
      <c r="J52" s="1">
        <v>159</v>
      </c>
      <c r="K52" s="1">
        <v>146</v>
      </c>
      <c r="L52" s="1">
        <v>134</v>
      </c>
      <c r="M52" s="1">
        <v>122</v>
      </c>
      <c r="N52" s="1">
        <v>122</v>
      </c>
      <c r="O52" s="1">
        <v>112</v>
      </c>
      <c r="P52" s="1">
        <v>102</v>
      </c>
      <c r="Q52" s="1">
        <v>1</v>
      </c>
      <c r="R52" s="1">
        <v>200</v>
      </c>
      <c r="S52" s="2">
        <f t="shared" si="1"/>
        <v>518</v>
      </c>
      <c r="T52" s="2">
        <v>102</v>
      </c>
      <c r="U52" s="2">
        <v>75</v>
      </c>
      <c r="V52" s="2">
        <v>75</v>
      </c>
      <c r="W52" s="2">
        <v>114</v>
      </c>
      <c r="X52" s="2">
        <v>76</v>
      </c>
      <c r="Y52" s="2">
        <v>76</v>
      </c>
      <c r="Z52" s="2">
        <v>4</v>
      </c>
      <c r="AA52" s="2">
        <v>97</v>
      </c>
      <c r="AB52" s="1">
        <v>4</v>
      </c>
      <c r="AC52" s="1">
        <v>100</v>
      </c>
      <c r="AD52" s="2">
        <v>101046</v>
      </c>
      <c r="AE52" s="2" t="s">
        <v>175</v>
      </c>
      <c r="AF52" t="s">
        <v>178</v>
      </c>
      <c r="AG52" t="s">
        <v>177</v>
      </c>
      <c r="AH52" t="s">
        <v>183</v>
      </c>
    </row>
    <row r="53" spans="1:34">
      <c r="A53" t="s">
        <v>45</v>
      </c>
      <c r="B53" s="1">
        <v>3401</v>
      </c>
      <c r="C53" s="1" t="s">
        <v>121</v>
      </c>
      <c r="D53" s="2">
        <v>6047</v>
      </c>
      <c r="E53" s="1">
        <v>3</v>
      </c>
      <c r="F53" s="1">
        <v>1</v>
      </c>
      <c r="G53" s="1">
        <v>6511</v>
      </c>
      <c r="H53" s="1">
        <f t="shared" si="0"/>
        <v>348</v>
      </c>
      <c r="I53" s="1">
        <v>62</v>
      </c>
      <c r="J53" s="1">
        <v>62</v>
      </c>
      <c r="K53" s="1">
        <v>57</v>
      </c>
      <c r="L53" s="1">
        <v>48</v>
      </c>
      <c r="M53" s="1">
        <v>38</v>
      </c>
      <c r="N53" s="1">
        <v>28</v>
      </c>
      <c r="O53" s="1">
        <v>25</v>
      </c>
      <c r="P53" s="1">
        <v>28</v>
      </c>
      <c r="Q53" s="1">
        <v>1</v>
      </c>
      <c r="R53" s="1">
        <v>200</v>
      </c>
      <c r="S53" s="2">
        <f t="shared" si="1"/>
        <v>306</v>
      </c>
      <c r="T53" s="2">
        <v>60</v>
      </c>
      <c r="U53" s="2">
        <v>50</v>
      </c>
      <c r="V53" s="2">
        <v>40</v>
      </c>
      <c r="W53" s="2">
        <v>62</v>
      </c>
      <c r="X53" s="2">
        <v>52</v>
      </c>
      <c r="Y53" s="2">
        <v>42</v>
      </c>
      <c r="Z53" s="2">
        <v>2</v>
      </c>
      <c r="AA53" s="2">
        <v>89</v>
      </c>
      <c r="AB53" s="1">
        <v>3</v>
      </c>
      <c r="AC53" s="1">
        <v>100</v>
      </c>
      <c r="AD53" s="2">
        <v>101047</v>
      </c>
      <c r="AE53" s="2" t="s">
        <v>176</v>
      </c>
      <c r="AF53" t="s">
        <v>178</v>
      </c>
      <c r="AG53" t="s">
        <v>177</v>
      </c>
      <c r="AH53" t="s">
        <v>182</v>
      </c>
    </row>
    <row r="54" spans="1:34">
      <c r="A54" t="s">
        <v>45</v>
      </c>
      <c r="B54" s="1">
        <v>3402</v>
      </c>
      <c r="C54" s="1" t="s">
        <v>122</v>
      </c>
      <c r="D54" s="2">
        <v>6048</v>
      </c>
      <c r="E54" s="1">
        <v>3</v>
      </c>
      <c r="F54" s="1">
        <v>1</v>
      </c>
      <c r="G54" s="1">
        <v>6526</v>
      </c>
      <c r="H54" s="1">
        <f t="shared" si="0"/>
        <v>589</v>
      </c>
      <c r="I54" s="1">
        <v>89</v>
      </c>
      <c r="J54" s="1">
        <v>89</v>
      </c>
      <c r="K54" s="1">
        <v>81</v>
      </c>
      <c r="L54" s="1">
        <v>72</v>
      </c>
      <c r="M54" s="1">
        <v>72</v>
      </c>
      <c r="N54" s="1">
        <v>62</v>
      </c>
      <c r="O54" s="1">
        <v>62</v>
      </c>
      <c r="P54" s="1">
        <v>62</v>
      </c>
      <c r="Q54" s="1">
        <v>1</v>
      </c>
      <c r="R54" s="1">
        <v>200</v>
      </c>
      <c r="S54" s="2">
        <f t="shared" si="1"/>
        <v>704</v>
      </c>
      <c r="T54" s="2">
        <v>152</v>
      </c>
      <c r="U54" s="2">
        <v>100</v>
      </c>
      <c r="V54" s="2">
        <v>100</v>
      </c>
      <c r="W54" s="2">
        <v>152</v>
      </c>
      <c r="X54" s="2">
        <v>100</v>
      </c>
      <c r="Y54" s="2">
        <v>100</v>
      </c>
      <c r="Z54" s="2">
        <v>2</v>
      </c>
      <c r="AA54" s="2">
        <v>89</v>
      </c>
      <c r="AB54" s="1">
        <v>3</v>
      </c>
      <c r="AC54" s="1">
        <v>100</v>
      </c>
      <c r="AD54" s="2">
        <v>101048</v>
      </c>
      <c r="AE54" s="2" t="s">
        <v>176</v>
      </c>
      <c r="AF54" t="s">
        <v>178</v>
      </c>
      <c r="AG54" t="s">
        <v>177</v>
      </c>
      <c r="AH54" t="s">
        <v>183</v>
      </c>
    </row>
    <row r="55" spans="1:34">
      <c r="A55" t="s">
        <v>45</v>
      </c>
      <c r="B55" s="1">
        <v>4101</v>
      </c>
      <c r="C55" s="1" t="s">
        <v>123</v>
      </c>
      <c r="D55" s="2">
        <v>6049</v>
      </c>
      <c r="E55" s="1">
        <v>4</v>
      </c>
      <c r="F55" s="1">
        <v>2</v>
      </c>
      <c r="G55" s="1">
        <v>6535</v>
      </c>
      <c r="H55" s="1">
        <f t="shared" si="0"/>
        <v>664</v>
      </c>
      <c r="I55" s="1">
        <v>108</v>
      </c>
      <c r="J55" s="1">
        <v>108</v>
      </c>
      <c r="K55" s="1">
        <v>96</v>
      </c>
      <c r="L55" s="1">
        <v>80</v>
      </c>
      <c r="M55" s="1">
        <v>80</v>
      </c>
      <c r="N55" s="1">
        <v>64</v>
      </c>
      <c r="O55" s="1">
        <v>64</v>
      </c>
      <c r="P55" s="1">
        <v>64</v>
      </c>
      <c r="Q55" s="1">
        <v>1</v>
      </c>
      <c r="R55" s="1">
        <v>200</v>
      </c>
      <c r="S55" s="2">
        <f t="shared" si="1"/>
        <v>100</v>
      </c>
      <c r="T55" s="2">
        <v>20</v>
      </c>
      <c r="U55" s="2">
        <v>10</v>
      </c>
      <c r="V55" s="2">
        <v>10</v>
      </c>
      <c r="W55" s="2">
        <v>20</v>
      </c>
      <c r="X55" s="2">
        <v>20</v>
      </c>
      <c r="Y55" s="2">
        <v>20</v>
      </c>
      <c r="Z55" s="2">
        <v>4</v>
      </c>
      <c r="AA55" s="2">
        <v>37</v>
      </c>
      <c r="AB55" s="1">
        <v>2</v>
      </c>
      <c r="AC55" s="1">
        <v>100</v>
      </c>
      <c r="AD55" s="2">
        <v>101049</v>
      </c>
      <c r="AE55" s="2" t="s">
        <v>175</v>
      </c>
      <c r="AF55" t="s">
        <v>178</v>
      </c>
      <c r="AG55" t="s">
        <v>177</v>
      </c>
      <c r="AH55" t="s">
        <v>182</v>
      </c>
    </row>
    <row r="56" spans="1:34">
      <c r="A56" t="s">
        <v>45</v>
      </c>
      <c r="B56" s="1">
        <v>4102</v>
      </c>
      <c r="C56" s="1" t="s">
        <v>124</v>
      </c>
      <c r="D56" s="2">
        <v>6050</v>
      </c>
      <c r="E56" s="1">
        <v>4</v>
      </c>
      <c r="F56" s="1">
        <v>2</v>
      </c>
      <c r="G56" s="1">
        <v>6536</v>
      </c>
      <c r="H56" s="1">
        <f t="shared" si="0"/>
        <v>922</v>
      </c>
      <c r="I56" s="1">
        <v>135</v>
      </c>
      <c r="J56" s="1">
        <v>130</v>
      </c>
      <c r="K56" s="1">
        <v>123</v>
      </c>
      <c r="L56" s="1">
        <v>116</v>
      </c>
      <c r="M56" s="1">
        <v>109</v>
      </c>
      <c r="N56" s="1">
        <v>109</v>
      </c>
      <c r="O56" s="1">
        <v>103</v>
      </c>
      <c r="P56" s="1">
        <v>97</v>
      </c>
      <c r="Q56" s="1">
        <v>1</v>
      </c>
      <c r="R56" s="1">
        <v>200</v>
      </c>
      <c r="S56" s="2">
        <f t="shared" si="1"/>
        <v>250</v>
      </c>
      <c r="T56" s="2">
        <v>50</v>
      </c>
      <c r="U56" s="2">
        <v>30</v>
      </c>
      <c r="V56" s="2">
        <v>10</v>
      </c>
      <c r="W56" s="2">
        <v>80</v>
      </c>
      <c r="X56" s="2">
        <v>40</v>
      </c>
      <c r="Y56" s="2">
        <v>40</v>
      </c>
      <c r="Z56" s="2">
        <v>4</v>
      </c>
      <c r="AA56" s="2">
        <v>64</v>
      </c>
      <c r="AB56" s="1">
        <v>2</v>
      </c>
      <c r="AC56" s="1">
        <v>100</v>
      </c>
      <c r="AD56" s="2">
        <v>101050</v>
      </c>
      <c r="AE56" s="2" t="s">
        <v>175</v>
      </c>
      <c r="AF56" t="s">
        <v>178</v>
      </c>
      <c r="AG56" t="s">
        <v>177</v>
      </c>
      <c r="AH56" t="s">
        <v>183</v>
      </c>
    </row>
    <row r="57" spans="1:34">
      <c r="A57" t="s">
        <v>45</v>
      </c>
      <c r="B57" s="1">
        <v>4103</v>
      </c>
      <c r="C57" s="1" t="s">
        <v>125</v>
      </c>
      <c r="D57" s="2">
        <v>6051</v>
      </c>
      <c r="E57" s="1">
        <v>4</v>
      </c>
      <c r="F57" s="1">
        <v>2</v>
      </c>
      <c r="G57" s="1">
        <v>6536</v>
      </c>
      <c r="H57" s="1">
        <f t="shared" si="0"/>
        <v>922</v>
      </c>
      <c r="I57" s="1">
        <v>135</v>
      </c>
      <c r="J57" s="1">
        <v>130</v>
      </c>
      <c r="K57" s="1">
        <v>123</v>
      </c>
      <c r="L57" s="1">
        <v>116</v>
      </c>
      <c r="M57" s="1">
        <v>109</v>
      </c>
      <c r="N57" s="1">
        <v>109</v>
      </c>
      <c r="O57" s="1">
        <v>103</v>
      </c>
      <c r="P57" s="1">
        <v>97</v>
      </c>
      <c r="Q57" s="1">
        <v>1</v>
      </c>
      <c r="R57" s="1">
        <v>200</v>
      </c>
      <c r="S57" s="2">
        <f t="shared" si="1"/>
        <v>240</v>
      </c>
      <c r="T57" s="2">
        <v>60</v>
      </c>
      <c r="U57" s="2">
        <v>30</v>
      </c>
      <c r="V57" s="2">
        <v>30</v>
      </c>
      <c r="W57" s="2">
        <v>60</v>
      </c>
      <c r="X57" s="2">
        <v>30</v>
      </c>
      <c r="Y57" s="2">
        <v>30</v>
      </c>
      <c r="Z57" s="2">
        <v>3</v>
      </c>
      <c r="AA57" s="2">
        <v>47</v>
      </c>
      <c r="AB57" s="1">
        <v>2</v>
      </c>
      <c r="AC57" s="1">
        <v>100</v>
      </c>
      <c r="AD57" s="2">
        <v>101051</v>
      </c>
      <c r="AE57" s="2" t="s">
        <v>176</v>
      </c>
      <c r="AF57" t="s">
        <v>178</v>
      </c>
      <c r="AG57" t="s">
        <v>177</v>
      </c>
      <c r="AH57" t="s">
        <v>182</v>
      </c>
    </row>
    <row r="58" spans="1:34">
      <c r="A58" t="s">
        <v>45</v>
      </c>
      <c r="B58" s="1">
        <v>4104</v>
      </c>
      <c r="C58" s="1" t="s">
        <v>126</v>
      </c>
      <c r="D58" s="2">
        <v>6052</v>
      </c>
      <c r="E58" s="1">
        <v>4</v>
      </c>
      <c r="F58" s="1">
        <v>2</v>
      </c>
      <c r="G58" s="1">
        <v>6537</v>
      </c>
      <c r="H58" s="1">
        <f t="shared" si="0"/>
        <v>1260</v>
      </c>
      <c r="I58" s="1">
        <v>185</v>
      </c>
      <c r="J58" s="1">
        <v>179</v>
      </c>
      <c r="K58" s="1">
        <v>168</v>
      </c>
      <c r="L58" s="1">
        <v>158</v>
      </c>
      <c r="M58" s="1">
        <v>149</v>
      </c>
      <c r="N58" s="1">
        <v>149</v>
      </c>
      <c r="O58" s="1">
        <v>140</v>
      </c>
      <c r="P58" s="1">
        <v>132</v>
      </c>
      <c r="Q58" s="1">
        <v>1</v>
      </c>
      <c r="R58" s="1">
        <v>200</v>
      </c>
      <c r="S58" s="2">
        <f t="shared" si="1"/>
        <v>280</v>
      </c>
      <c r="T58" s="2">
        <v>80</v>
      </c>
      <c r="U58" s="2">
        <v>40</v>
      </c>
      <c r="V58" s="2">
        <v>20</v>
      </c>
      <c r="W58" s="2">
        <v>80</v>
      </c>
      <c r="X58" s="2">
        <v>40</v>
      </c>
      <c r="Y58" s="2">
        <v>20</v>
      </c>
      <c r="Z58" s="2">
        <v>3</v>
      </c>
      <c r="AA58" s="2">
        <v>58</v>
      </c>
      <c r="AB58" s="1">
        <v>2</v>
      </c>
      <c r="AC58" s="1">
        <v>100</v>
      </c>
      <c r="AD58" s="2">
        <v>101052</v>
      </c>
      <c r="AE58" s="2" t="s">
        <v>176</v>
      </c>
      <c r="AF58" t="s">
        <v>178</v>
      </c>
      <c r="AG58" t="s">
        <v>177</v>
      </c>
      <c r="AH58" t="s">
        <v>183</v>
      </c>
    </row>
    <row r="59" spans="1:34">
      <c r="A59" t="s">
        <v>45</v>
      </c>
      <c r="B59" s="1">
        <v>4105</v>
      </c>
      <c r="C59" s="1" t="s">
        <v>127</v>
      </c>
      <c r="D59" s="2">
        <v>6053</v>
      </c>
      <c r="E59" s="1">
        <v>4</v>
      </c>
      <c r="F59" s="1">
        <v>2</v>
      </c>
      <c r="G59" s="1">
        <v>6538</v>
      </c>
      <c r="H59" s="1">
        <f t="shared" si="0"/>
        <v>1592</v>
      </c>
      <c r="I59" s="1">
        <v>238</v>
      </c>
      <c r="J59" s="1">
        <v>238</v>
      </c>
      <c r="K59" s="1">
        <v>217</v>
      </c>
      <c r="L59" s="1">
        <v>193</v>
      </c>
      <c r="M59" s="1">
        <v>193</v>
      </c>
      <c r="N59" s="1">
        <v>171</v>
      </c>
      <c r="O59" s="1">
        <v>171</v>
      </c>
      <c r="P59" s="1">
        <v>171</v>
      </c>
      <c r="Q59" s="1">
        <v>1</v>
      </c>
      <c r="R59" s="1">
        <v>200</v>
      </c>
      <c r="S59" s="2">
        <f t="shared" si="1"/>
        <v>120</v>
      </c>
      <c r="T59" s="2">
        <v>30</v>
      </c>
      <c r="U59" s="2">
        <v>20</v>
      </c>
      <c r="V59" s="2">
        <v>10</v>
      </c>
      <c r="W59" s="2">
        <v>30</v>
      </c>
      <c r="X59" s="2">
        <v>20</v>
      </c>
      <c r="Y59" s="2">
        <v>10</v>
      </c>
      <c r="Z59" s="2">
        <v>4</v>
      </c>
      <c r="AA59" s="2">
        <v>75</v>
      </c>
      <c r="AB59" s="1">
        <v>2</v>
      </c>
      <c r="AC59" s="1">
        <v>100</v>
      </c>
      <c r="AD59" s="2">
        <v>101053</v>
      </c>
      <c r="AE59" s="2" t="s">
        <v>175</v>
      </c>
      <c r="AF59" t="s">
        <v>178</v>
      </c>
      <c r="AG59" t="s">
        <v>177</v>
      </c>
      <c r="AH59" t="s">
        <v>182</v>
      </c>
    </row>
    <row r="60" spans="1:34">
      <c r="A60" t="s">
        <v>45</v>
      </c>
      <c r="B60" s="1">
        <v>4106</v>
      </c>
      <c r="C60" s="1" t="s">
        <v>128</v>
      </c>
      <c r="D60" s="2">
        <v>6054</v>
      </c>
      <c r="E60" s="1">
        <v>4</v>
      </c>
      <c r="F60" s="1">
        <v>2</v>
      </c>
      <c r="G60" s="1">
        <v>6538</v>
      </c>
      <c r="H60" s="1">
        <f t="shared" si="0"/>
        <v>1592</v>
      </c>
      <c r="I60" s="1">
        <v>238</v>
      </c>
      <c r="J60" s="1">
        <v>238</v>
      </c>
      <c r="K60" s="1">
        <v>217</v>
      </c>
      <c r="L60" s="1">
        <v>193</v>
      </c>
      <c r="M60" s="1">
        <v>193</v>
      </c>
      <c r="N60" s="1">
        <v>171</v>
      </c>
      <c r="O60" s="1">
        <v>171</v>
      </c>
      <c r="P60" s="1">
        <v>171</v>
      </c>
      <c r="Q60" s="1">
        <v>1</v>
      </c>
      <c r="R60" s="1">
        <v>200</v>
      </c>
      <c r="S60" s="2">
        <f t="shared" si="1"/>
        <v>360</v>
      </c>
      <c r="T60" s="2">
        <v>80</v>
      </c>
      <c r="U60" s="2">
        <v>50</v>
      </c>
      <c r="V60" s="2">
        <v>40</v>
      </c>
      <c r="W60" s="2">
        <v>100</v>
      </c>
      <c r="X60" s="2">
        <v>50</v>
      </c>
      <c r="Y60" s="2">
        <v>40</v>
      </c>
      <c r="Z60" s="2">
        <v>5</v>
      </c>
      <c r="AA60" s="2">
        <v>92</v>
      </c>
      <c r="AB60" s="1">
        <v>3</v>
      </c>
      <c r="AC60" s="1">
        <v>100</v>
      </c>
      <c r="AD60" s="2">
        <v>101054</v>
      </c>
      <c r="AE60" s="2" t="s">
        <v>175</v>
      </c>
      <c r="AF60" t="s">
        <v>178</v>
      </c>
      <c r="AG60" t="s">
        <v>177</v>
      </c>
      <c r="AH60" t="s">
        <v>183</v>
      </c>
    </row>
    <row r="61" spans="1:34">
      <c r="A61" t="s">
        <v>45</v>
      </c>
      <c r="B61" s="1">
        <v>4107</v>
      </c>
      <c r="C61" s="1" t="s">
        <v>129</v>
      </c>
      <c r="D61" s="2">
        <v>6055</v>
      </c>
      <c r="E61" s="1">
        <v>4</v>
      </c>
      <c r="F61" s="1">
        <v>2</v>
      </c>
      <c r="G61" s="1">
        <v>6538</v>
      </c>
      <c r="H61" s="1">
        <f t="shared" si="0"/>
        <v>1592</v>
      </c>
      <c r="I61" s="1">
        <v>238</v>
      </c>
      <c r="J61" s="1">
        <v>238</v>
      </c>
      <c r="K61" s="1">
        <v>217</v>
      </c>
      <c r="L61" s="1">
        <v>193</v>
      </c>
      <c r="M61" s="1">
        <v>193</v>
      </c>
      <c r="N61" s="1">
        <v>171</v>
      </c>
      <c r="O61" s="1">
        <v>171</v>
      </c>
      <c r="P61" s="1">
        <v>171</v>
      </c>
      <c r="Q61" s="1">
        <v>1</v>
      </c>
      <c r="R61" s="1">
        <v>200</v>
      </c>
      <c r="S61" s="2">
        <f t="shared" si="1"/>
        <v>670</v>
      </c>
      <c r="T61" s="2">
        <v>150</v>
      </c>
      <c r="U61" s="2">
        <v>80</v>
      </c>
      <c r="V61" s="2">
        <v>80</v>
      </c>
      <c r="W61" s="2">
        <v>200</v>
      </c>
      <c r="X61" s="2">
        <v>80</v>
      </c>
      <c r="Y61" s="2">
        <v>80</v>
      </c>
      <c r="Z61" s="2">
        <v>2</v>
      </c>
      <c r="AA61" s="2">
        <v>100</v>
      </c>
      <c r="AB61" s="1">
        <v>2</v>
      </c>
      <c r="AC61" s="1">
        <v>100</v>
      </c>
      <c r="AD61" s="2">
        <v>101055</v>
      </c>
      <c r="AE61" s="2" t="s">
        <v>176</v>
      </c>
      <c r="AF61" t="s">
        <v>178</v>
      </c>
      <c r="AG61" t="s">
        <v>177</v>
      </c>
      <c r="AH61" t="s">
        <v>182</v>
      </c>
    </row>
    <row r="62" spans="1:34">
      <c r="A62" t="s">
        <v>45</v>
      </c>
      <c r="B62" s="1">
        <v>4108</v>
      </c>
      <c r="C62" s="1" t="s">
        <v>130</v>
      </c>
      <c r="D62" s="2">
        <v>6056</v>
      </c>
      <c r="E62" s="1">
        <v>4</v>
      </c>
      <c r="F62" s="1">
        <v>2</v>
      </c>
      <c r="G62" s="1">
        <v>6539</v>
      </c>
      <c r="H62" s="1">
        <f t="shared" si="0"/>
        <v>2131</v>
      </c>
      <c r="I62" s="1">
        <v>305</v>
      </c>
      <c r="J62" s="1">
        <v>294</v>
      </c>
      <c r="K62" s="1">
        <v>280</v>
      </c>
      <c r="L62" s="1">
        <v>269</v>
      </c>
      <c r="M62" s="1">
        <v>255</v>
      </c>
      <c r="N62" s="1">
        <v>255</v>
      </c>
      <c r="O62" s="1">
        <v>240</v>
      </c>
      <c r="P62" s="1">
        <v>233</v>
      </c>
      <c r="Q62" s="1">
        <v>1</v>
      </c>
      <c r="R62" s="1">
        <v>200</v>
      </c>
      <c r="S62" s="2">
        <f t="shared" si="1"/>
        <v>720</v>
      </c>
      <c r="T62" s="2">
        <v>150</v>
      </c>
      <c r="U62" s="2">
        <v>80</v>
      </c>
      <c r="V62" s="2">
        <v>80</v>
      </c>
      <c r="W62" s="2">
        <v>250</v>
      </c>
      <c r="X62" s="2">
        <v>80</v>
      </c>
      <c r="Y62" s="2">
        <v>80</v>
      </c>
      <c r="Z62" s="2">
        <v>2</v>
      </c>
      <c r="AA62" s="2">
        <v>101</v>
      </c>
      <c r="AB62" s="1">
        <v>2</v>
      </c>
      <c r="AC62" s="1">
        <v>100</v>
      </c>
      <c r="AD62" s="2">
        <v>101056</v>
      </c>
      <c r="AE62" s="2" t="s">
        <v>176</v>
      </c>
      <c r="AF62" t="s">
        <v>178</v>
      </c>
      <c r="AG62" t="s">
        <v>177</v>
      </c>
      <c r="AH62" t="s">
        <v>183</v>
      </c>
    </row>
    <row r="63" spans="1:34">
      <c r="A63" t="s">
        <v>45</v>
      </c>
      <c r="B63" s="1">
        <v>4201</v>
      </c>
      <c r="C63" s="1" t="s">
        <v>131</v>
      </c>
      <c r="D63" s="2">
        <v>6057</v>
      </c>
      <c r="E63" s="1">
        <v>4</v>
      </c>
      <c r="F63" s="1">
        <v>2</v>
      </c>
      <c r="G63" s="1">
        <v>6540</v>
      </c>
      <c r="H63" s="1">
        <f t="shared" si="0"/>
        <v>553</v>
      </c>
      <c r="I63" s="1">
        <v>82</v>
      </c>
      <c r="J63" s="1">
        <v>82</v>
      </c>
      <c r="K63" s="1">
        <v>75</v>
      </c>
      <c r="L63" s="1">
        <v>67</v>
      </c>
      <c r="M63" s="1">
        <v>67</v>
      </c>
      <c r="N63" s="1">
        <v>60</v>
      </c>
      <c r="O63" s="1">
        <v>60</v>
      </c>
      <c r="P63" s="1">
        <v>60</v>
      </c>
      <c r="Q63" s="1">
        <v>1</v>
      </c>
      <c r="R63" s="1">
        <v>200</v>
      </c>
      <c r="S63" s="2">
        <f t="shared" si="1"/>
        <v>134</v>
      </c>
      <c r="T63" s="2">
        <v>35</v>
      </c>
      <c r="U63" s="2">
        <v>16</v>
      </c>
      <c r="V63" s="2">
        <v>16</v>
      </c>
      <c r="W63" s="2">
        <v>35</v>
      </c>
      <c r="X63" s="2">
        <v>16</v>
      </c>
      <c r="Y63" s="2">
        <v>16</v>
      </c>
      <c r="Z63" s="2">
        <v>4</v>
      </c>
      <c r="AA63" s="2">
        <v>59</v>
      </c>
      <c r="AB63" s="1">
        <v>2</v>
      </c>
      <c r="AC63" s="1">
        <v>100</v>
      </c>
      <c r="AD63" s="2">
        <v>101057</v>
      </c>
      <c r="AE63" s="2" t="s">
        <v>175</v>
      </c>
      <c r="AF63" t="s">
        <v>178</v>
      </c>
      <c r="AG63" t="s">
        <v>177</v>
      </c>
      <c r="AH63" t="s">
        <v>182</v>
      </c>
    </row>
    <row r="64" spans="1:34">
      <c r="A64" t="s">
        <v>45</v>
      </c>
      <c r="B64" s="1">
        <v>4202</v>
      </c>
      <c r="C64" s="1" t="s">
        <v>132</v>
      </c>
      <c r="D64" s="2">
        <v>6058</v>
      </c>
      <c r="E64" s="1">
        <v>4</v>
      </c>
      <c r="F64" s="1">
        <v>2</v>
      </c>
      <c r="G64" s="1">
        <v>6541</v>
      </c>
      <c r="H64" s="1">
        <f t="shared" si="0"/>
        <v>923</v>
      </c>
      <c r="I64" s="1">
        <v>142</v>
      </c>
      <c r="J64" s="1">
        <v>135</v>
      </c>
      <c r="K64" s="1">
        <v>125</v>
      </c>
      <c r="L64" s="1">
        <v>116</v>
      </c>
      <c r="M64" s="1">
        <v>107</v>
      </c>
      <c r="N64" s="1">
        <v>107</v>
      </c>
      <c r="O64" s="1">
        <v>99</v>
      </c>
      <c r="P64" s="1">
        <v>92</v>
      </c>
      <c r="Q64" s="1">
        <v>1</v>
      </c>
      <c r="R64" s="1">
        <v>200</v>
      </c>
      <c r="S64" s="2">
        <f t="shared" si="1"/>
        <v>170</v>
      </c>
      <c r="T64" s="2">
        <v>45</v>
      </c>
      <c r="U64" s="2">
        <v>20</v>
      </c>
      <c r="V64" s="2">
        <v>20</v>
      </c>
      <c r="W64" s="2">
        <v>45</v>
      </c>
      <c r="X64" s="2">
        <v>20</v>
      </c>
      <c r="Y64" s="2">
        <v>20</v>
      </c>
      <c r="Z64" s="2">
        <v>5</v>
      </c>
      <c r="AA64" s="2">
        <v>73</v>
      </c>
      <c r="AB64" s="1">
        <v>2</v>
      </c>
      <c r="AC64" s="1">
        <v>100</v>
      </c>
      <c r="AD64" s="2">
        <v>101058</v>
      </c>
      <c r="AE64" s="2" t="s">
        <v>175</v>
      </c>
      <c r="AF64" t="s">
        <v>178</v>
      </c>
      <c r="AG64" t="s">
        <v>177</v>
      </c>
      <c r="AH64" t="s">
        <v>183</v>
      </c>
    </row>
    <row r="65" spans="1:34">
      <c r="A65" t="s">
        <v>45</v>
      </c>
      <c r="B65" s="1">
        <v>4203</v>
      </c>
      <c r="C65" s="1" t="s">
        <v>133</v>
      </c>
      <c r="D65" s="2">
        <v>6059</v>
      </c>
      <c r="E65" s="1">
        <v>4</v>
      </c>
      <c r="F65" s="1">
        <v>2</v>
      </c>
      <c r="G65" s="1">
        <v>6542</v>
      </c>
      <c r="H65" s="1">
        <f t="shared" si="0"/>
        <v>1238</v>
      </c>
      <c r="I65" s="1">
        <v>188</v>
      </c>
      <c r="J65" s="1">
        <v>180</v>
      </c>
      <c r="K65" s="1">
        <v>168</v>
      </c>
      <c r="L65" s="1">
        <v>156</v>
      </c>
      <c r="M65" s="1">
        <v>144</v>
      </c>
      <c r="N65" s="1">
        <v>144</v>
      </c>
      <c r="O65" s="1">
        <v>134</v>
      </c>
      <c r="P65" s="1">
        <v>124</v>
      </c>
      <c r="Q65" s="1">
        <v>1</v>
      </c>
      <c r="R65" s="1">
        <v>200</v>
      </c>
      <c r="S65" s="2">
        <f t="shared" si="1"/>
        <v>330</v>
      </c>
      <c r="T65" s="2">
        <v>75</v>
      </c>
      <c r="U65" s="2">
        <v>45</v>
      </c>
      <c r="V65" s="2">
        <v>45</v>
      </c>
      <c r="W65" s="2">
        <v>75</v>
      </c>
      <c r="X65" s="2">
        <v>45</v>
      </c>
      <c r="Y65" s="2">
        <v>45</v>
      </c>
      <c r="Z65" s="2">
        <v>5</v>
      </c>
      <c r="AA65" s="2">
        <v>67</v>
      </c>
      <c r="AB65" s="1">
        <v>2</v>
      </c>
      <c r="AC65" s="1">
        <v>100</v>
      </c>
      <c r="AD65" s="2">
        <v>101059</v>
      </c>
      <c r="AE65" s="2" t="s">
        <v>176</v>
      </c>
      <c r="AF65" t="s">
        <v>178</v>
      </c>
      <c r="AG65" t="s">
        <v>177</v>
      </c>
      <c r="AH65" t="s">
        <v>182</v>
      </c>
    </row>
    <row r="66" spans="1:34">
      <c r="A66" t="s">
        <v>45</v>
      </c>
      <c r="B66" s="1">
        <v>4204</v>
      </c>
      <c r="C66" s="1" t="s">
        <v>134</v>
      </c>
      <c r="D66" s="2">
        <v>6060</v>
      </c>
      <c r="E66" s="1">
        <v>4</v>
      </c>
      <c r="F66" s="1">
        <v>2</v>
      </c>
      <c r="G66" s="1">
        <v>6543</v>
      </c>
      <c r="H66" s="1">
        <f t="shared" si="0"/>
        <v>464</v>
      </c>
      <c r="I66" s="1">
        <v>81</v>
      </c>
      <c r="J66" s="1">
        <v>81</v>
      </c>
      <c r="K66" s="1">
        <v>66</v>
      </c>
      <c r="L66" s="1">
        <v>52</v>
      </c>
      <c r="M66" s="1">
        <v>52</v>
      </c>
      <c r="N66" s="1">
        <v>44</v>
      </c>
      <c r="O66" s="1">
        <v>44</v>
      </c>
      <c r="P66" s="1">
        <v>44</v>
      </c>
      <c r="Q66" s="1">
        <v>1</v>
      </c>
      <c r="R66" s="1">
        <v>200</v>
      </c>
      <c r="S66" s="2">
        <f t="shared" si="1"/>
        <v>390</v>
      </c>
      <c r="T66" s="2">
        <v>75</v>
      </c>
      <c r="U66" s="2">
        <v>60</v>
      </c>
      <c r="V66" s="2">
        <v>60</v>
      </c>
      <c r="W66" s="2">
        <v>75</v>
      </c>
      <c r="X66" s="2">
        <v>60</v>
      </c>
      <c r="Y66" s="2">
        <v>60</v>
      </c>
      <c r="Z66" s="2">
        <v>4</v>
      </c>
      <c r="AA66" s="2">
        <v>79</v>
      </c>
      <c r="AB66" s="1">
        <v>1</v>
      </c>
      <c r="AC66" s="1">
        <v>100</v>
      </c>
      <c r="AD66" s="2">
        <v>101060</v>
      </c>
      <c r="AE66" s="2" t="s">
        <v>176</v>
      </c>
      <c r="AF66" t="s">
        <v>178</v>
      </c>
      <c r="AG66" t="s">
        <v>177</v>
      </c>
      <c r="AH66" t="s">
        <v>183</v>
      </c>
    </row>
    <row r="67" spans="1:34">
      <c r="A67" t="s">
        <v>45</v>
      </c>
      <c r="B67" s="1">
        <v>4205</v>
      </c>
      <c r="C67" s="1" t="s">
        <v>135</v>
      </c>
      <c r="D67" s="2">
        <v>6061</v>
      </c>
      <c r="E67" s="1">
        <v>4</v>
      </c>
      <c r="F67" s="1">
        <v>2</v>
      </c>
      <c r="G67" s="1">
        <v>6544</v>
      </c>
      <c r="H67" s="1">
        <f t="shared" si="0"/>
        <v>1500</v>
      </c>
      <c r="I67" s="1">
        <v>205</v>
      </c>
      <c r="J67" s="1">
        <v>205</v>
      </c>
      <c r="K67" s="1">
        <v>195</v>
      </c>
      <c r="L67" s="1">
        <v>185</v>
      </c>
      <c r="M67" s="1">
        <v>185</v>
      </c>
      <c r="N67" s="1">
        <v>175</v>
      </c>
      <c r="O67" s="1">
        <v>175</v>
      </c>
      <c r="P67" s="1">
        <v>175</v>
      </c>
      <c r="Q67" s="1">
        <v>1</v>
      </c>
      <c r="R67" s="1">
        <v>200</v>
      </c>
      <c r="S67" s="2">
        <f t="shared" si="1"/>
        <v>480</v>
      </c>
      <c r="T67" s="2">
        <v>90</v>
      </c>
      <c r="U67" s="2">
        <v>60</v>
      </c>
      <c r="V67" s="2">
        <v>60</v>
      </c>
      <c r="W67" s="2">
        <v>120</v>
      </c>
      <c r="X67" s="2">
        <v>75</v>
      </c>
      <c r="Y67" s="2">
        <v>75</v>
      </c>
      <c r="Z67" s="2">
        <v>4</v>
      </c>
      <c r="AA67" s="2">
        <v>76</v>
      </c>
      <c r="AB67" s="1">
        <v>2</v>
      </c>
      <c r="AC67" s="1">
        <v>100</v>
      </c>
      <c r="AD67" s="2">
        <v>101061</v>
      </c>
      <c r="AE67" s="2" t="s">
        <v>175</v>
      </c>
      <c r="AF67" t="s">
        <v>178</v>
      </c>
      <c r="AG67" t="s">
        <v>177</v>
      </c>
      <c r="AH67" t="s">
        <v>182</v>
      </c>
    </row>
    <row r="68" spans="1:34">
      <c r="A68" t="s">
        <v>45</v>
      </c>
      <c r="B68" s="1">
        <v>4301</v>
      </c>
      <c r="C68" s="1" t="s">
        <v>136</v>
      </c>
      <c r="D68" s="2">
        <v>6062</v>
      </c>
      <c r="E68" s="1">
        <v>4</v>
      </c>
      <c r="F68" s="1">
        <v>1</v>
      </c>
      <c r="G68" s="1">
        <v>6545</v>
      </c>
      <c r="H68" s="1">
        <f t="shared" si="0"/>
        <v>1023</v>
      </c>
      <c r="I68" s="1">
        <v>134</v>
      </c>
      <c r="J68" s="1">
        <v>133</v>
      </c>
      <c r="K68" s="1">
        <v>132</v>
      </c>
      <c r="L68" s="1">
        <v>129</v>
      </c>
      <c r="M68" s="1">
        <v>126</v>
      </c>
      <c r="N68" s="1">
        <v>126</v>
      </c>
      <c r="O68" s="1">
        <v>123</v>
      </c>
      <c r="P68" s="1">
        <v>120</v>
      </c>
      <c r="Q68" s="1">
        <v>1</v>
      </c>
      <c r="R68" s="1">
        <v>200</v>
      </c>
      <c r="S68" s="2">
        <f t="shared" si="1"/>
        <v>183</v>
      </c>
      <c r="T68" s="2">
        <v>38</v>
      </c>
      <c r="U68" s="2">
        <v>19</v>
      </c>
      <c r="V68" s="2">
        <v>19</v>
      </c>
      <c r="W68" s="2">
        <v>57</v>
      </c>
      <c r="X68" s="2">
        <v>25</v>
      </c>
      <c r="Y68" s="2">
        <v>25</v>
      </c>
      <c r="Z68" s="2">
        <v>5</v>
      </c>
      <c r="AA68" s="2">
        <v>88</v>
      </c>
      <c r="AB68" s="1">
        <v>3</v>
      </c>
      <c r="AC68" s="1">
        <v>100</v>
      </c>
      <c r="AD68" s="2">
        <v>101062</v>
      </c>
      <c r="AE68" s="2" t="s">
        <v>175</v>
      </c>
      <c r="AF68" t="s">
        <v>178</v>
      </c>
      <c r="AG68" t="s">
        <v>177</v>
      </c>
      <c r="AH68" t="s">
        <v>183</v>
      </c>
    </row>
    <row r="69" spans="1:34">
      <c r="A69" t="s">
        <v>45</v>
      </c>
      <c r="B69" s="1">
        <v>4302</v>
      </c>
      <c r="C69" s="1" t="s">
        <v>137</v>
      </c>
      <c r="D69" s="2">
        <v>6063</v>
      </c>
      <c r="E69" s="1">
        <v>4</v>
      </c>
      <c r="F69" s="1">
        <v>1</v>
      </c>
      <c r="G69" s="1">
        <v>6525</v>
      </c>
      <c r="H69" s="1">
        <f t="shared" si="0"/>
        <v>943</v>
      </c>
      <c r="I69" s="1">
        <v>124</v>
      </c>
      <c r="J69" s="1">
        <v>123</v>
      </c>
      <c r="K69" s="1">
        <v>122</v>
      </c>
      <c r="L69" s="1">
        <v>119</v>
      </c>
      <c r="M69" s="1">
        <v>116</v>
      </c>
      <c r="N69" s="1">
        <v>116</v>
      </c>
      <c r="O69" s="1">
        <v>113</v>
      </c>
      <c r="P69" s="1">
        <v>110</v>
      </c>
      <c r="Q69" s="1">
        <v>1</v>
      </c>
      <c r="R69" s="1">
        <v>200</v>
      </c>
      <c r="S69" s="2">
        <f t="shared" si="1"/>
        <v>90</v>
      </c>
      <c r="T69" s="2">
        <v>25</v>
      </c>
      <c r="U69" s="2">
        <v>10</v>
      </c>
      <c r="V69" s="2">
        <v>10</v>
      </c>
      <c r="W69" s="2">
        <v>25</v>
      </c>
      <c r="X69" s="2">
        <v>10</v>
      </c>
      <c r="Y69" s="2">
        <v>10</v>
      </c>
      <c r="Z69" s="2">
        <v>8</v>
      </c>
      <c r="AA69" s="2">
        <v>74</v>
      </c>
      <c r="AB69" s="1">
        <v>3</v>
      </c>
      <c r="AC69" s="1">
        <v>100</v>
      </c>
      <c r="AD69" s="2">
        <v>101063</v>
      </c>
      <c r="AE69" s="2" t="s">
        <v>176</v>
      </c>
      <c r="AF69" t="s">
        <v>178</v>
      </c>
      <c r="AG69" t="s">
        <v>177</v>
      </c>
      <c r="AH69" t="s">
        <v>182</v>
      </c>
    </row>
    <row r="70" spans="1:34">
      <c r="A70" t="s">
        <v>45</v>
      </c>
      <c r="B70" s="1">
        <v>4303</v>
      </c>
      <c r="C70" s="1" t="s">
        <v>138</v>
      </c>
      <c r="D70" s="2">
        <v>6064</v>
      </c>
      <c r="E70" s="1">
        <v>4</v>
      </c>
      <c r="F70" s="1">
        <v>1</v>
      </c>
      <c r="G70" s="1">
        <v>6546</v>
      </c>
      <c r="H70" s="1">
        <f t="shared" si="0"/>
        <v>1475</v>
      </c>
      <c r="I70" s="1">
        <v>206</v>
      </c>
      <c r="J70" s="1">
        <v>201</v>
      </c>
      <c r="K70" s="1">
        <v>193</v>
      </c>
      <c r="L70" s="1">
        <v>185</v>
      </c>
      <c r="M70" s="1">
        <v>178</v>
      </c>
      <c r="N70" s="1">
        <v>178</v>
      </c>
      <c r="O70" s="1">
        <v>170</v>
      </c>
      <c r="P70" s="1">
        <v>164</v>
      </c>
      <c r="Q70" s="1">
        <v>1</v>
      </c>
      <c r="R70" s="1">
        <v>200</v>
      </c>
      <c r="S70" s="2">
        <f t="shared" si="1"/>
        <v>447</v>
      </c>
      <c r="T70" s="2">
        <v>108</v>
      </c>
      <c r="U70" s="2">
        <v>60</v>
      </c>
      <c r="V70" s="2">
        <v>38</v>
      </c>
      <c r="W70" s="2">
        <v>127</v>
      </c>
      <c r="X70" s="2">
        <v>76</v>
      </c>
      <c r="Y70" s="2">
        <v>38</v>
      </c>
      <c r="Z70" s="2">
        <v>4</v>
      </c>
      <c r="AA70" s="2">
        <v>100</v>
      </c>
      <c r="AB70" s="1">
        <v>3</v>
      </c>
      <c r="AC70" s="1">
        <v>100</v>
      </c>
      <c r="AD70" s="2">
        <v>101064</v>
      </c>
      <c r="AE70" s="2" t="s">
        <v>176</v>
      </c>
      <c r="AF70" t="s">
        <v>178</v>
      </c>
      <c r="AG70" t="s">
        <v>177</v>
      </c>
      <c r="AH70" t="s">
        <v>183</v>
      </c>
    </row>
    <row r="71" spans="1:34">
      <c r="A71" t="s">
        <v>45</v>
      </c>
      <c r="B71" s="1">
        <v>4401</v>
      </c>
      <c r="C71" s="1" t="s">
        <v>139</v>
      </c>
      <c r="D71" s="2">
        <v>6065</v>
      </c>
      <c r="E71" s="1">
        <v>4</v>
      </c>
      <c r="F71" s="1">
        <v>1</v>
      </c>
      <c r="G71" s="1">
        <v>6547</v>
      </c>
      <c r="H71" s="1">
        <f t="shared" si="0"/>
        <v>1133</v>
      </c>
      <c r="I71" s="1">
        <v>174</v>
      </c>
      <c r="J71" s="1">
        <v>166</v>
      </c>
      <c r="K71" s="1">
        <v>154</v>
      </c>
      <c r="L71" s="1">
        <v>142</v>
      </c>
      <c r="M71" s="1">
        <v>131</v>
      </c>
      <c r="N71" s="1">
        <v>131</v>
      </c>
      <c r="O71" s="1">
        <v>122</v>
      </c>
      <c r="P71" s="1">
        <v>113</v>
      </c>
      <c r="Q71" s="1">
        <v>1</v>
      </c>
      <c r="R71" s="1">
        <v>200</v>
      </c>
      <c r="S71" s="2">
        <f t="shared" si="1"/>
        <v>202</v>
      </c>
      <c r="T71" s="2">
        <v>51</v>
      </c>
      <c r="U71" s="2">
        <v>19</v>
      </c>
      <c r="V71" s="2">
        <v>25</v>
      </c>
      <c r="W71" s="2">
        <v>57</v>
      </c>
      <c r="X71" s="2">
        <v>25</v>
      </c>
      <c r="Y71" s="2">
        <v>25</v>
      </c>
      <c r="Z71" s="2">
        <v>5</v>
      </c>
      <c r="AA71" s="2">
        <v>88</v>
      </c>
      <c r="AB71" s="1">
        <v>3</v>
      </c>
      <c r="AC71" s="1">
        <v>100</v>
      </c>
      <c r="AD71" s="2">
        <v>101065</v>
      </c>
      <c r="AE71" s="2" t="s">
        <v>176</v>
      </c>
      <c r="AF71" t="s">
        <v>178</v>
      </c>
      <c r="AG71" t="s">
        <v>177</v>
      </c>
      <c r="AH71" t="s">
        <v>182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>
        <v>1101</v>
      </c>
    </row>
    <row r="2" spans="1:1">
      <c r="A2">
        <v>2102</v>
      </c>
    </row>
    <row r="3" spans="1:1">
      <c r="A3">
        <v>3103</v>
      </c>
    </row>
    <row r="4" spans="1:1">
      <c r="A4">
        <v>4104</v>
      </c>
    </row>
    <row r="5" spans="1:1">
      <c r="A5">
        <v>1101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selection activeCell="G13" sqref="G13"/>
    </sheetView>
  </sheetViews>
  <sheetFormatPr defaultRowHeight="13.5"/>
  <cols>
    <col min="1" max="1" width="17.25" bestFit="1" customWidth="1"/>
  </cols>
  <sheetData>
    <row r="1" spans="1:3">
      <c r="A1" t="s">
        <v>17</v>
      </c>
      <c r="B1" t="s">
        <v>46</v>
      </c>
    </row>
    <row r="2" spans="1:3">
      <c r="A2" t="s">
        <v>18</v>
      </c>
      <c r="B2" t="s">
        <v>47</v>
      </c>
    </row>
    <row r="3" spans="1:3">
      <c r="A3" t="s">
        <v>20</v>
      </c>
      <c r="B3" t="s">
        <v>48</v>
      </c>
    </row>
    <row r="4" spans="1:3">
      <c r="A4" t="s">
        <v>22</v>
      </c>
      <c r="B4" t="s">
        <v>49</v>
      </c>
      <c r="C4" t="s">
        <v>50</v>
      </c>
    </row>
    <row r="5" spans="1:3">
      <c r="A5" t="s">
        <v>24</v>
      </c>
      <c r="B5" t="s">
        <v>51</v>
      </c>
    </row>
    <row r="6" spans="1:3">
      <c r="A6" t="s">
        <v>89</v>
      </c>
      <c r="B6" t="s">
        <v>140</v>
      </c>
    </row>
    <row r="7" spans="1:3">
      <c r="A7" t="s">
        <v>52</v>
      </c>
      <c r="B7" t="s">
        <v>53</v>
      </c>
    </row>
    <row r="8" spans="1:3">
      <c r="A8" t="s">
        <v>30</v>
      </c>
      <c r="B8" t="s">
        <v>54</v>
      </c>
    </row>
    <row r="9" spans="1:3">
      <c r="A9" t="s">
        <v>38</v>
      </c>
      <c r="B9" t="s">
        <v>55</v>
      </c>
    </row>
    <row r="10" spans="1:3">
      <c r="A10" t="s">
        <v>141</v>
      </c>
      <c r="B10" t="s">
        <v>143</v>
      </c>
    </row>
    <row r="11" spans="1:3">
      <c r="A11" t="s">
        <v>39</v>
      </c>
      <c r="B11" t="s">
        <v>56</v>
      </c>
    </row>
    <row r="12" spans="1:3">
      <c r="A12" t="s">
        <v>41</v>
      </c>
      <c r="B12" t="s">
        <v>57</v>
      </c>
    </row>
    <row r="13" spans="1:3">
      <c r="A13" t="s">
        <v>43</v>
      </c>
      <c r="B13" t="s">
        <v>58</v>
      </c>
    </row>
    <row r="14" spans="1:3">
      <c r="A14" t="s">
        <v>32</v>
      </c>
      <c r="B14" t="s">
        <v>59</v>
      </c>
    </row>
    <row r="15" spans="1:3">
      <c r="A15" t="s">
        <v>34</v>
      </c>
      <c r="B15" t="s">
        <v>60</v>
      </c>
    </row>
    <row r="16" spans="1:3">
      <c r="A16" t="s">
        <v>36</v>
      </c>
      <c r="B16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坦克单位</vt:lpstr>
      <vt:lpstr>Sheet1</vt:lpstr>
      <vt:lpstr>字段说明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2018-05-01T03:13:42Z</dcterms:created>
  <dcterms:modified xsi:type="dcterms:W3CDTF">2018-10-16T11:00:07Z</dcterms:modified>
</cp:coreProperties>
</file>