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ng\Desktop\"/>
    </mc:Choice>
  </mc:AlternateContent>
  <bookViews>
    <workbookView xWindow="480" yWindow="75" windowWidth="18075" windowHeight="12525"/>
  </bookViews>
  <sheets>
    <sheet name="无标题1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<sst xmlns="http://schemas.openxmlformats.org/spreadsheetml/2006/main" count="29" uniqueCount="29">
  <si>
    <t>Y1</t>
  </si>
  <si>
    <t>Y</t>
  </si>
  <si>
    <t>X1</t>
  </si>
  <si>
    <t>X2</t>
  </si>
  <si>
    <t>X3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</si>
  <si>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</si>
  <si>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</si>
  <si>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</si>
  <si>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</si>
  <si>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</si>
  <si>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</si>
  <si>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</si>
  <si>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</si>
  <si>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</si>
  <si>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</si>
  <si>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</si>
  <si>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</si>
  <si>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</si>
  <si>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</si>
  <si>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</si>
  <si>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</si>
  <si>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广东</t>
  </si>
  <si>
    <t>西藏</t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</si>
  <si>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</si>
  <si>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</si>
  <si>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</si>
  <si>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</si>
  <si>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</si>
  <si>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X9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</si>
</sst>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3" formatCode="0.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93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K22" sqref="K22"/>
    </sheetView>
  </sheetViews>
  <sheetFormatPr defaultRowHeight="13.5" x14ac:dyDescent="0.15"/>
  <cols>
    <col min="4" max="4" width="10.5" bestFit="1" customWidth="1"/>
    <col min="6" max="6" width="14.125" customWidth="1"/>
    <col min="7" max="7" width="12.625" customWidth="1"/>
    <col min="9" max="9" width="12.625" customWidth="1"/>
    <col min="10" max="10" width="12.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15">
      <c r="A2" s="1">
        <v>1</v>
      </c>
      <c r="B2" t="s">
        <v>5</v>
      </c>
      <c r="C2" s="1">
        <v>4408</v>
      </c>
      <c r="D2" s="1">
        <v>8713</v>
      </c>
      <c r="E2" s="1">
        <v>11.9</v>
      </c>
      <c r="F2" s="1">
        <f>SUM(D2:E2)</f>
        <v>8724.9</v>
      </c>
      <c r="G2" s="1">
        <f>SUM(C2:F2)</f>
        <v>21857.8</v>
      </c>
      <c r="H2" s="2">
        <f>200-E2</f>
        <v>188.1</v>
      </c>
      <c r="I2" s="1">
        <f>AVERAGE(C2:H2)</f>
        <v>7317.2833333333328</v>
      </c>
      <c r="J2" s="2">
        <f>AVERAGE(H2,G2)</f>
        <v>11022.949999999999</v>
      </c>
      <c r="K2">
        <f>H2*H2</f>
        <v>35381.61</v>
      </c>
    </row>
    <row r="3" spans="1:11" x14ac:dyDescent="0.15">
      <c r="A3" s="1">
        <v>2</v>
      </c>
      <c r="B3" t="s">
        <v>6</v>
      </c>
      <c r="C3" s="1">
        <v>5983</v>
      </c>
      <c r="D3" s="1">
        <v>19441</v>
      </c>
      <c r="E3" s="1">
        <v>23.7</v>
      </c>
      <c r="F3" s="1">
        <f t="shared" ref="F3:F19" si="0">SUM(D3:E3)</f>
        <v>19464.7</v>
      </c>
      <c r="G3" s="1">
        <f t="shared" ref="G3:G19" si="1">SUM(C3:F3)</f>
        <v>44912.4</v>
      </c>
      <c r="H3" s="2">
        <f t="shared" ref="H3:H19" si="2">200-E3</f>
        <v>176.3</v>
      </c>
      <c r="I3" s="1">
        <f t="shared" ref="I3:I19" si="3">AVERAGE(C3:H3)</f>
        <v>15000.183333333334</v>
      </c>
      <c r="J3" s="2">
        <f t="shared" ref="J3:J19" si="4">AVERAGE(H3,G3)</f>
        <v>22544.350000000002</v>
      </c>
      <c r="K3">
        <f t="shared" ref="K3:K19" si="5">H3*H3</f>
        <v>31081.690000000002</v>
      </c>
    </row>
    <row r="4" spans="1:11" x14ac:dyDescent="0.15">
      <c r="A4" s="1">
        <v>3</v>
      </c>
      <c r="B4" t="s">
        <v>7</v>
      </c>
      <c r="C4" s="1">
        <v>50779</v>
      </c>
      <c r="D4" s="1">
        <v>110058</v>
      </c>
      <c r="E4" s="1">
        <v>125.3</v>
      </c>
      <c r="F4" s="1">
        <f t="shared" si="0"/>
        <v>110183.3</v>
      </c>
      <c r="G4" s="1">
        <f t="shared" si="1"/>
        <v>271145.59999999998</v>
      </c>
      <c r="H4" s="2">
        <f t="shared" si="2"/>
        <v>74.7</v>
      </c>
      <c r="I4" s="1">
        <f t="shared" si="3"/>
        <v>90394.316666666651</v>
      </c>
      <c r="J4" s="2">
        <f t="shared" si="4"/>
        <v>135610.15</v>
      </c>
      <c r="K4">
        <f t="shared" si="5"/>
        <v>5580.09</v>
      </c>
    </row>
    <row r="5" spans="1:11" x14ac:dyDescent="0.15">
      <c r="A5" s="1">
        <v>4</v>
      </c>
      <c r="B5" t="s">
        <v>8</v>
      </c>
      <c r="C5" s="1">
        <v>23693</v>
      </c>
      <c r="D5" s="1">
        <v>39720</v>
      </c>
      <c r="E5" s="1">
        <v>126.8</v>
      </c>
      <c r="F5" s="1">
        <f t="shared" si="0"/>
        <v>39846.800000000003</v>
      </c>
      <c r="G5" s="1">
        <f t="shared" si="1"/>
        <v>103386.6</v>
      </c>
      <c r="H5" s="2">
        <f t="shared" si="2"/>
        <v>73.2</v>
      </c>
      <c r="I5" s="1">
        <f t="shared" si="3"/>
        <v>34474.400000000001</v>
      </c>
      <c r="J5" s="2">
        <f t="shared" si="4"/>
        <v>51729.9</v>
      </c>
      <c r="K5">
        <f t="shared" si="5"/>
        <v>5358.2400000000007</v>
      </c>
    </row>
    <row r="6" spans="1:11" x14ac:dyDescent="0.15">
      <c r="A6" s="1">
        <v>5</v>
      </c>
      <c r="B6" t="s">
        <v>9</v>
      </c>
      <c r="C6" s="1">
        <v>24844</v>
      </c>
      <c r="D6" s="1">
        <v>28616</v>
      </c>
      <c r="E6" s="1">
        <v>139.9</v>
      </c>
      <c r="F6" s="1">
        <f t="shared" si="0"/>
        <v>28755.9</v>
      </c>
      <c r="G6" s="1">
        <f t="shared" si="1"/>
        <v>82355.8</v>
      </c>
      <c r="H6" s="2">
        <f t="shared" si="2"/>
        <v>60.099999999999994</v>
      </c>
      <c r="I6" s="1">
        <f t="shared" si="3"/>
        <v>27461.95</v>
      </c>
      <c r="J6" s="2">
        <f t="shared" si="4"/>
        <v>41207.950000000004</v>
      </c>
      <c r="K6">
        <f t="shared" si="5"/>
        <v>3612.0099999999993</v>
      </c>
    </row>
    <row r="7" spans="1:11" x14ac:dyDescent="0.15">
      <c r="A7" s="1">
        <v>6</v>
      </c>
      <c r="B7" t="s">
        <v>10</v>
      </c>
      <c r="C7" s="1">
        <v>25211</v>
      </c>
      <c r="D7" s="1">
        <v>75159</v>
      </c>
      <c r="E7" s="1">
        <v>105.1</v>
      </c>
      <c r="F7" s="1">
        <f t="shared" si="0"/>
        <v>75264.100000000006</v>
      </c>
      <c r="G7" s="1">
        <f t="shared" si="1"/>
        <v>175739.2</v>
      </c>
      <c r="H7" s="2">
        <f t="shared" si="2"/>
        <v>94.9</v>
      </c>
      <c r="I7" s="1">
        <f t="shared" si="3"/>
        <v>58595.55000000001</v>
      </c>
      <c r="J7" s="2">
        <f t="shared" si="4"/>
        <v>87917.05</v>
      </c>
      <c r="K7">
        <f t="shared" si="5"/>
        <v>9006.01</v>
      </c>
    </row>
    <row r="8" spans="1:11" x14ac:dyDescent="0.15">
      <c r="A8" s="1">
        <v>7</v>
      </c>
      <c r="B8" t="s">
        <v>11</v>
      </c>
      <c r="C8" s="1">
        <v>7124</v>
      </c>
      <c r="D8" s="1">
        <v>37563</v>
      </c>
      <c r="E8" s="1">
        <v>36.299999999999997</v>
      </c>
      <c r="F8" s="1">
        <f t="shared" si="0"/>
        <v>37599.300000000003</v>
      </c>
      <c r="G8" s="1">
        <f t="shared" si="1"/>
        <v>82322.600000000006</v>
      </c>
      <c r="H8" s="2">
        <f t="shared" si="2"/>
        <v>163.69999999999999</v>
      </c>
      <c r="I8" s="1">
        <f t="shared" si="3"/>
        <v>27468.150000000005</v>
      </c>
      <c r="J8" s="2">
        <f t="shared" si="4"/>
        <v>41243.15</v>
      </c>
      <c r="K8">
        <f t="shared" si="5"/>
        <v>26797.689999999995</v>
      </c>
    </row>
    <row r="9" spans="1:11" x14ac:dyDescent="0.15">
      <c r="A9" s="1">
        <v>8</v>
      </c>
      <c r="B9" t="s">
        <v>12</v>
      </c>
      <c r="C9" s="1">
        <v>9977</v>
      </c>
      <c r="D9" s="1">
        <v>34188</v>
      </c>
      <c r="E9" s="1">
        <v>49</v>
      </c>
      <c r="F9" s="1">
        <f t="shared" si="0"/>
        <v>34237</v>
      </c>
      <c r="G9" s="1">
        <f t="shared" si="1"/>
        <v>78451</v>
      </c>
      <c r="H9" s="2">
        <f t="shared" si="2"/>
        <v>151</v>
      </c>
      <c r="I9" s="1">
        <f t="shared" si="3"/>
        <v>26175.5</v>
      </c>
      <c r="J9" s="2">
        <f t="shared" si="4"/>
        <v>39301</v>
      </c>
      <c r="K9">
        <f t="shared" si="5"/>
        <v>22801</v>
      </c>
    </row>
    <row r="10" spans="1:11" x14ac:dyDescent="0.15">
      <c r="A10" s="1">
        <v>9</v>
      </c>
      <c r="B10" t="s">
        <v>13</v>
      </c>
      <c r="C10" s="1">
        <v>10059</v>
      </c>
      <c r="D10" s="1">
        <v>41192</v>
      </c>
      <c r="E10" s="1">
        <v>37.9</v>
      </c>
      <c r="F10" s="1">
        <f t="shared" si="0"/>
        <v>41229.9</v>
      </c>
      <c r="G10" s="1">
        <f t="shared" si="1"/>
        <v>92518.8</v>
      </c>
      <c r="H10" s="2">
        <f t="shared" si="2"/>
        <v>162.1</v>
      </c>
      <c r="I10" s="1">
        <f t="shared" si="3"/>
        <v>30866.616666666669</v>
      </c>
      <c r="J10" s="2">
        <f t="shared" si="4"/>
        <v>46340.450000000004</v>
      </c>
      <c r="K10">
        <f t="shared" si="5"/>
        <v>26276.41</v>
      </c>
    </row>
    <row r="11" spans="1:11" x14ac:dyDescent="0.15">
      <c r="A11" s="1">
        <v>10</v>
      </c>
      <c r="B11" t="s">
        <v>14</v>
      </c>
      <c r="C11" s="1">
        <v>27432</v>
      </c>
      <c r="D11" s="1">
        <v>256160</v>
      </c>
      <c r="E11" s="1">
        <v>107.4</v>
      </c>
      <c r="F11" s="1">
        <f t="shared" si="0"/>
        <v>256267.4</v>
      </c>
      <c r="G11" s="1">
        <f t="shared" si="1"/>
        <v>539966.80000000005</v>
      </c>
      <c r="H11" s="2">
        <f t="shared" si="2"/>
        <v>92.6</v>
      </c>
      <c r="I11" s="1">
        <f t="shared" si="3"/>
        <v>180004.3666666667</v>
      </c>
      <c r="J11" s="2">
        <f t="shared" si="4"/>
        <v>270029.7</v>
      </c>
      <c r="K11">
        <f t="shared" si="5"/>
        <v>8574.7599999999984</v>
      </c>
    </row>
    <row r="12" spans="1:11" x14ac:dyDescent="0.15">
      <c r="A12" s="1">
        <v>11</v>
      </c>
      <c r="B12" t="s">
        <v>15</v>
      </c>
      <c r="C12" s="1">
        <v>1860</v>
      </c>
      <c r="D12" s="1">
        <v>203442</v>
      </c>
      <c r="E12" s="1">
        <v>70.099999999999994</v>
      </c>
      <c r="F12" s="1">
        <f t="shared" si="0"/>
        <v>203512.1</v>
      </c>
      <c r="G12" s="1">
        <f t="shared" si="1"/>
        <v>408884.2</v>
      </c>
      <c r="H12" s="2">
        <f t="shared" si="2"/>
        <v>129.9</v>
      </c>
      <c r="I12" s="1">
        <f t="shared" si="3"/>
        <v>136316.38333333333</v>
      </c>
      <c r="J12" s="2">
        <f t="shared" si="4"/>
        <v>204507.05000000002</v>
      </c>
      <c r="K12">
        <f t="shared" si="5"/>
        <v>16874.010000000002</v>
      </c>
    </row>
    <row r="13" spans="1:11" x14ac:dyDescent="0.15">
      <c r="A13" s="1">
        <v>12</v>
      </c>
      <c r="B13" t="s">
        <v>16</v>
      </c>
      <c r="C13" s="1">
        <v>15273</v>
      </c>
      <c r="D13" s="1">
        <v>73441</v>
      </c>
      <c r="E13" s="1">
        <v>53.8</v>
      </c>
      <c r="F13" s="1">
        <f t="shared" si="0"/>
        <v>73494.8</v>
      </c>
      <c r="G13" s="1">
        <f t="shared" si="1"/>
        <v>162262.6</v>
      </c>
      <c r="H13" s="2">
        <f t="shared" si="2"/>
        <v>146.19999999999999</v>
      </c>
      <c r="I13" s="1">
        <f t="shared" si="3"/>
        <v>54111.9</v>
      </c>
      <c r="J13" s="2">
        <f t="shared" si="4"/>
        <v>81204.400000000009</v>
      </c>
      <c r="K13">
        <f t="shared" si="5"/>
        <v>21374.439999999995</v>
      </c>
    </row>
    <row r="14" spans="1:11" x14ac:dyDescent="0.15">
      <c r="A14" s="1">
        <v>13</v>
      </c>
      <c r="B14" t="s">
        <v>17</v>
      </c>
      <c r="C14" s="1">
        <v>10497</v>
      </c>
      <c r="D14" s="1">
        <v>142747</v>
      </c>
      <c r="E14" s="1">
        <v>42</v>
      </c>
      <c r="F14" s="1">
        <f t="shared" si="0"/>
        <v>142789</v>
      </c>
      <c r="G14" s="1">
        <f t="shared" si="1"/>
        <v>296075</v>
      </c>
      <c r="H14" s="2">
        <f t="shared" si="2"/>
        <v>158</v>
      </c>
      <c r="I14" s="1">
        <f t="shared" si="3"/>
        <v>98718</v>
      </c>
      <c r="J14" s="2">
        <f t="shared" si="4"/>
        <v>148116.5</v>
      </c>
      <c r="K14">
        <f t="shared" si="5"/>
        <v>24964</v>
      </c>
    </row>
    <row r="15" spans="1:11" x14ac:dyDescent="0.15">
      <c r="A15" s="1">
        <v>14</v>
      </c>
      <c r="B15" t="s">
        <v>18</v>
      </c>
      <c r="C15" s="1">
        <v>8286</v>
      </c>
      <c r="D15" s="1">
        <v>67192</v>
      </c>
      <c r="E15" s="1">
        <v>56.4</v>
      </c>
      <c r="F15" s="1">
        <f t="shared" si="0"/>
        <v>67248.399999999994</v>
      </c>
      <c r="G15" s="1">
        <f t="shared" si="1"/>
        <v>142782.79999999999</v>
      </c>
      <c r="H15" s="2">
        <f t="shared" si="2"/>
        <v>143.6</v>
      </c>
      <c r="I15" s="1">
        <f t="shared" si="3"/>
        <v>47618.19999999999</v>
      </c>
      <c r="J15" s="2">
        <f t="shared" si="4"/>
        <v>71463.199999999997</v>
      </c>
      <c r="K15">
        <f t="shared" si="5"/>
        <v>20620.96</v>
      </c>
    </row>
    <row r="16" spans="1:11" x14ac:dyDescent="0.15">
      <c r="A16" s="1">
        <v>15</v>
      </c>
      <c r="B16" t="s">
        <v>19</v>
      </c>
      <c r="C16" s="1">
        <v>35127</v>
      </c>
      <c r="D16" s="1">
        <v>182673</v>
      </c>
      <c r="E16" s="1">
        <v>159</v>
      </c>
      <c r="F16" s="1">
        <f t="shared" si="0"/>
        <v>182832</v>
      </c>
      <c r="G16" s="1">
        <f t="shared" si="1"/>
        <v>400791</v>
      </c>
      <c r="H16" s="2">
        <f t="shared" si="2"/>
        <v>41</v>
      </c>
      <c r="I16" s="1">
        <f t="shared" si="3"/>
        <v>133603.83333333334</v>
      </c>
      <c r="J16" s="2">
        <f t="shared" si="4"/>
        <v>200416</v>
      </c>
      <c r="K16">
        <f t="shared" si="5"/>
        <v>1681</v>
      </c>
    </row>
    <row r="17" spans="1:11" x14ac:dyDescent="0.15">
      <c r="A17" s="1">
        <v>16</v>
      </c>
      <c r="B17" t="s">
        <v>20</v>
      </c>
      <c r="C17" s="1">
        <v>22186</v>
      </c>
      <c r="D17" s="1">
        <v>140325</v>
      </c>
      <c r="E17" s="1">
        <v>135.5</v>
      </c>
      <c r="F17" s="1">
        <f t="shared" si="0"/>
        <v>140460.5</v>
      </c>
      <c r="G17" s="1">
        <f t="shared" si="1"/>
        <v>303107</v>
      </c>
      <c r="H17" s="2">
        <f t="shared" si="2"/>
        <v>64.5</v>
      </c>
      <c r="I17" s="1">
        <f t="shared" si="3"/>
        <v>101046.41666666667</v>
      </c>
      <c r="J17" s="2">
        <f t="shared" si="4"/>
        <v>151585.75</v>
      </c>
      <c r="K17">
        <f t="shared" si="5"/>
        <v>4160.25</v>
      </c>
    </row>
    <row r="18" spans="1:11" x14ac:dyDescent="0.15">
      <c r="A18" s="1">
        <v>17</v>
      </c>
      <c r="B18" t="s">
        <v>21</v>
      </c>
      <c r="C18" s="1">
        <v>22682</v>
      </c>
      <c r="D18" s="1">
        <v>188844</v>
      </c>
      <c r="E18" s="1">
        <v>107</v>
      </c>
      <c r="F18" s="1">
        <f t="shared" si="0"/>
        <v>188951</v>
      </c>
      <c r="G18" s="1">
        <f t="shared" si="1"/>
        <v>400584</v>
      </c>
      <c r="H18" s="2">
        <f t="shared" si="2"/>
        <v>93</v>
      </c>
      <c r="I18" s="1">
        <f t="shared" si="3"/>
        <v>133543.5</v>
      </c>
      <c r="J18" s="2">
        <f t="shared" si="4"/>
        <v>200338.5</v>
      </c>
      <c r="K18">
        <f t="shared" si="5"/>
        <v>8649</v>
      </c>
    </row>
    <row r="19" spans="1:11" x14ac:dyDescent="0.15">
      <c r="A19" s="1">
        <v>18</v>
      </c>
      <c r="B19" t="s">
        <v>22</v>
      </c>
      <c r="C19" s="1">
        <v>15</v>
      </c>
      <c r="D19" s="1">
        <v>942</v>
      </c>
      <c r="E19" s="1">
        <v>0.2</v>
      </c>
      <c r="F19" s="1">
        <f t="shared" si="0"/>
        <v>942.2</v>
      </c>
      <c r="G19" s="1">
        <f t="shared" si="1"/>
        <v>1899.4</v>
      </c>
      <c r="H19" s="2">
        <f t="shared" si="2"/>
        <v>199.8</v>
      </c>
      <c r="I19" s="1">
        <f t="shared" si="3"/>
        <v>666.43333333333339</v>
      </c>
      <c r="J19" s="2">
        <f t="shared" si="4"/>
        <v>1049.6000000000001</v>
      </c>
      <c r="K19">
        <f t="shared" si="5"/>
        <v>39920.040000000008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无标题1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张桐</cp:lastModifiedBy>
  <dcterms:created xsi:type="dcterms:W3CDTF">2011-08-01T14:22:18Z</dcterms:created>
  <dcterms:modified xsi:type="dcterms:W3CDTF">2018-01-29T10:35:03Z</dcterms:modified>
</cp:coreProperties>
</file>