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zq/Desktop/tzq/project/es/src/main/resources/"/>
    </mc:Choice>
  </mc:AlternateContent>
  <bookViews>
    <workbookView xWindow="0" yWindow="460" windowWidth="28800" windowHeight="15840" tabRatio="500" activeTab="1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工作表1!$A$1:$B$197</definedName>
    <definedName name="_xlnm._FilterDatabase" localSheetId="1" hidden="1">工作表2!$A$1:$H$210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H3" i="2"/>
  <c r="B4" i="2"/>
  <c r="H4" i="2"/>
  <c r="B5" i="2"/>
  <c r="H5" i="2"/>
  <c r="B6" i="2"/>
  <c r="H6" i="2"/>
  <c r="B7" i="2"/>
  <c r="H7" i="2"/>
  <c r="B8" i="2"/>
  <c r="H8" i="2"/>
  <c r="B9" i="2"/>
  <c r="H9" i="2"/>
  <c r="B10" i="2"/>
  <c r="H10" i="2"/>
  <c r="B11" i="2"/>
  <c r="H11" i="2"/>
  <c r="B12" i="2"/>
  <c r="H12" i="2"/>
  <c r="B13" i="2"/>
  <c r="H13" i="2"/>
  <c r="B14" i="2"/>
  <c r="H14" i="2"/>
  <c r="B15" i="2"/>
  <c r="H15" i="2"/>
  <c r="B16" i="2"/>
  <c r="H16" i="2"/>
  <c r="B17" i="2"/>
  <c r="H17" i="2"/>
  <c r="B18" i="2"/>
  <c r="H18" i="2"/>
  <c r="B19" i="2"/>
  <c r="H19" i="2"/>
  <c r="B20" i="2"/>
  <c r="H20" i="2"/>
  <c r="B21" i="2"/>
  <c r="H21" i="2"/>
  <c r="B22" i="2"/>
  <c r="H22" i="2"/>
  <c r="B23" i="2"/>
  <c r="H23" i="2"/>
  <c r="B24" i="2"/>
  <c r="H24" i="2"/>
  <c r="B25" i="2"/>
  <c r="H25" i="2"/>
  <c r="B26" i="2"/>
  <c r="H26" i="2"/>
  <c r="B27" i="2"/>
  <c r="H27" i="2"/>
  <c r="B28" i="2"/>
  <c r="H28" i="2"/>
  <c r="B29" i="2"/>
  <c r="H29" i="2"/>
  <c r="B30" i="2"/>
  <c r="H30" i="2"/>
  <c r="B31" i="2"/>
  <c r="H31" i="2"/>
  <c r="B32" i="2"/>
  <c r="H32" i="2"/>
  <c r="B33" i="2"/>
  <c r="H33" i="2"/>
  <c r="B34" i="2"/>
  <c r="H34" i="2"/>
  <c r="B35" i="2"/>
  <c r="H35" i="2"/>
  <c r="B36" i="2"/>
  <c r="H36" i="2"/>
  <c r="B37" i="2"/>
  <c r="H37" i="2"/>
  <c r="B38" i="2"/>
  <c r="H38" i="2"/>
  <c r="B39" i="2"/>
  <c r="H39" i="2"/>
  <c r="B40" i="2"/>
  <c r="H40" i="2"/>
  <c r="B41" i="2"/>
  <c r="H41" i="2"/>
  <c r="B42" i="2"/>
  <c r="H42" i="2"/>
  <c r="B43" i="2"/>
  <c r="H43" i="2"/>
  <c r="B44" i="2"/>
  <c r="H44" i="2"/>
  <c r="B45" i="2"/>
  <c r="H45" i="2"/>
  <c r="B46" i="2"/>
  <c r="H46" i="2"/>
  <c r="B47" i="2"/>
  <c r="H47" i="2"/>
  <c r="B48" i="2"/>
  <c r="H48" i="2"/>
  <c r="B49" i="2"/>
  <c r="H49" i="2"/>
  <c r="B50" i="2"/>
  <c r="H50" i="2"/>
  <c r="B51" i="2"/>
  <c r="H51" i="2"/>
  <c r="B52" i="2"/>
  <c r="H52" i="2"/>
  <c r="B53" i="2"/>
  <c r="H53" i="2"/>
  <c r="B54" i="2"/>
  <c r="H54" i="2"/>
  <c r="B55" i="2"/>
  <c r="H55" i="2"/>
  <c r="B56" i="2"/>
  <c r="H56" i="2"/>
  <c r="B57" i="2"/>
  <c r="H57" i="2"/>
  <c r="B58" i="2"/>
  <c r="H58" i="2"/>
  <c r="B59" i="2"/>
  <c r="H59" i="2"/>
  <c r="B60" i="2"/>
  <c r="H60" i="2"/>
  <c r="B61" i="2"/>
  <c r="H61" i="2"/>
  <c r="B62" i="2"/>
  <c r="H62" i="2"/>
  <c r="B63" i="2"/>
  <c r="H63" i="2"/>
  <c r="B64" i="2"/>
  <c r="H64" i="2"/>
  <c r="B65" i="2"/>
  <c r="H65" i="2"/>
  <c r="B66" i="2"/>
  <c r="H66" i="2"/>
  <c r="B67" i="2"/>
  <c r="H67" i="2"/>
  <c r="B68" i="2"/>
  <c r="H68" i="2"/>
  <c r="B69" i="2"/>
  <c r="H69" i="2"/>
  <c r="B70" i="2"/>
  <c r="H70" i="2"/>
  <c r="B71" i="2"/>
  <c r="H71" i="2"/>
  <c r="B72" i="2"/>
  <c r="H72" i="2"/>
  <c r="B73" i="2"/>
  <c r="H73" i="2"/>
  <c r="B74" i="2"/>
  <c r="H74" i="2"/>
  <c r="B75" i="2"/>
  <c r="H75" i="2"/>
  <c r="B76" i="2"/>
  <c r="H76" i="2"/>
  <c r="B77" i="2"/>
  <c r="H77" i="2"/>
  <c r="B78" i="2"/>
  <c r="H78" i="2"/>
  <c r="B79" i="2"/>
  <c r="H79" i="2"/>
  <c r="B80" i="2"/>
  <c r="H80" i="2"/>
  <c r="B81" i="2"/>
  <c r="H81" i="2"/>
  <c r="B82" i="2"/>
  <c r="H82" i="2"/>
  <c r="B83" i="2"/>
  <c r="H83" i="2"/>
  <c r="B84" i="2"/>
  <c r="H84" i="2"/>
  <c r="B85" i="2"/>
  <c r="H85" i="2"/>
  <c r="B86" i="2"/>
  <c r="H86" i="2"/>
  <c r="B87" i="2"/>
  <c r="H87" i="2"/>
  <c r="B88" i="2"/>
  <c r="H88" i="2"/>
  <c r="B89" i="2"/>
  <c r="H89" i="2"/>
  <c r="B90" i="2"/>
  <c r="H90" i="2"/>
  <c r="B91" i="2"/>
  <c r="H91" i="2"/>
  <c r="B92" i="2"/>
  <c r="H92" i="2"/>
  <c r="B93" i="2"/>
  <c r="H93" i="2"/>
  <c r="B94" i="2"/>
  <c r="H94" i="2"/>
  <c r="B95" i="2"/>
  <c r="H95" i="2"/>
  <c r="B96" i="2"/>
  <c r="H96" i="2"/>
  <c r="B97" i="2"/>
  <c r="H97" i="2"/>
  <c r="B98" i="2"/>
  <c r="H98" i="2"/>
  <c r="B99" i="2"/>
  <c r="H99" i="2"/>
  <c r="B100" i="2"/>
  <c r="H100" i="2"/>
  <c r="B101" i="2"/>
  <c r="H101" i="2"/>
  <c r="B102" i="2"/>
  <c r="H102" i="2"/>
  <c r="B103" i="2"/>
  <c r="H103" i="2"/>
  <c r="B104" i="2"/>
  <c r="H104" i="2"/>
  <c r="B105" i="2"/>
  <c r="H105" i="2"/>
  <c r="B106" i="2"/>
  <c r="H106" i="2"/>
  <c r="B107" i="2"/>
  <c r="H107" i="2"/>
  <c r="B108" i="2"/>
  <c r="H108" i="2"/>
  <c r="B109" i="2"/>
  <c r="H109" i="2"/>
  <c r="B110" i="2"/>
  <c r="H110" i="2"/>
  <c r="B111" i="2"/>
  <c r="H111" i="2"/>
  <c r="B112" i="2"/>
  <c r="H112" i="2"/>
  <c r="B113" i="2"/>
  <c r="H113" i="2"/>
  <c r="B114" i="2"/>
  <c r="H114" i="2"/>
  <c r="B115" i="2"/>
  <c r="H115" i="2"/>
  <c r="B116" i="2"/>
  <c r="H116" i="2"/>
  <c r="B117" i="2"/>
  <c r="H117" i="2"/>
  <c r="B118" i="2"/>
  <c r="H118" i="2"/>
  <c r="B119" i="2"/>
  <c r="H119" i="2"/>
  <c r="B120" i="2"/>
  <c r="H120" i="2"/>
  <c r="B121" i="2"/>
  <c r="H121" i="2"/>
  <c r="B122" i="2"/>
  <c r="H122" i="2"/>
  <c r="B123" i="2"/>
  <c r="H123" i="2"/>
  <c r="B124" i="2"/>
  <c r="H124" i="2"/>
  <c r="B125" i="2"/>
  <c r="H125" i="2"/>
  <c r="B126" i="2"/>
  <c r="H126" i="2"/>
  <c r="B127" i="2"/>
  <c r="H127" i="2"/>
  <c r="B128" i="2"/>
  <c r="H128" i="2"/>
  <c r="B129" i="2"/>
  <c r="H129" i="2"/>
  <c r="B130" i="2"/>
  <c r="H130" i="2"/>
  <c r="B131" i="2"/>
  <c r="H131" i="2"/>
  <c r="B132" i="2"/>
  <c r="H132" i="2"/>
  <c r="B133" i="2"/>
  <c r="H133" i="2"/>
  <c r="B134" i="2"/>
  <c r="H134" i="2"/>
  <c r="B135" i="2"/>
  <c r="H135" i="2"/>
  <c r="B136" i="2"/>
  <c r="H136" i="2"/>
  <c r="B137" i="2"/>
  <c r="H137" i="2"/>
  <c r="B138" i="2"/>
  <c r="H138" i="2"/>
  <c r="B139" i="2"/>
  <c r="H139" i="2"/>
  <c r="B140" i="2"/>
  <c r="H140" i="2"/>
  <c r="B141" i="2"/>
  <c r="H141" i="2"/>
  <c r="B142" i="2"/>
  <c r="H142" i="2"/>
  <c r="B143" i="2"/>
  <c r="H143" i="2"/>
  <c r="B144" i="2"/>
  <c r="H144" i="2"/>
  <c r="B145" i="2"/>
  <c r="H145" i="2"/>
  <c r="B146" i="2"/>
  <c r="H146" i="2"/>
  <c r="B147" i="2"/>
  <c r="H147" i="2"/>
  <c r="B148" i="2"/>
  <c r="H148" i="2"/>
  <c r="B149" i="2"/>
  <c r="H149" i="2"/>
  <c r="B150" i="2"/>
  <c r="H150" i="2"/>
  <c r="B151" i="2"/>
  <c r="H151" i="2"/>
  <c r="B152" i="2"/>
  <c r="H152" i="2"/>
  <c r="B153" i="2"/>
  <c r="H153" i="2"/>
  <c r="B154" i="2"/>
  <c r="H154" i="2"/>
  <c r="B155" i="2"/>
  <c r="H155" i="2"/>
  <c r="B156" i="2"/>
  <c r="H156" i="2"/>
  <c r="B157" i="2"/>
  <c r="H157" i="2"/>
  <c r="B158" i="2"/>
  <c r="H158" i="2"/>
  <c r="B159" i="2"/>
  <c r="H159" i="2"/>
  <c r="B160" i="2"/>
  <c r="H160" i="2"/>
  <c r="B161" i="2"/>
  <c r="H161" i="2"/>
  <c r="B162" i="2"/>
  <c r="H162" i="2"/>
  <c r="B163" i="2"/>
  <c r="H163" i="2"/>
  <c r="B164" i="2"/>
  <c r="H164" i="2"/>
  <c r="B165" i="2"/>
  <c r="H165" i="2"/>
  <c r="B166" i="2"/>
  <c r="H166" i="2"/>
  <c r="B167" i="2"/>
  <c r="H167" i="2"/>
  <c r="B168" i="2"/>
  <c r="H168" i="2"/>
  <c r="B169" i="2"/>
  <c r="H169" i="2"/>
  <c r="B170" i="2"/>
  <c r="H170" i="2"/>
  <c r="B171" i="2"/>
  <c r="H171" i="2"/>
  <c r="B172" i="2"/>
  <c r="H172" i="2"/>
  <c r="B173" i="2"/>
  <c r="H173" i="2"/>
  <c r="B174" i="2"/>
  <c r="H174" i="2"/>
  <c r="B175" i="2"/>
  <c r="H175" i="2"/>
  <c r="B176" i="2"/>
  <c r="H176" i="2"/>
  <c r="B177" i="2"/>
  <c r="H177" i="2"/>
  <c r="B178" i="2"/>
  <c r="H178" i="2"/>
  <c r="B179" i="2"/>
  <c r="H179" i="2"/>
  <c r="B180" i="2"/>
  <c r="H180" i="2"/>
  <c r="B181" i="2"/>
  <c r="H181" i="2"/>
  <c r="B182" i="2"/>
  <c r="H182" i="2"/>
  <c r="B183" i="2"/>
  <c r="H183" i="2"/>
  <c r="B184" i="2"/>
  <c r="H184" i="2"/>
  <c r="B185" i="2"/>
  <c r="H185" i="2"/>
  <c r="B186" i="2"/>
  <c r="H186" i="2"/>
  <c r="B187" i="2"/>
  <c r="H187" i="2"/>
  <c r="B188" i="2"/>
  <c r="H188" i="2"/>
  <c r="B189" i="2"/>
  <c r="H189" i="2"/>
  <c r="B190" i="2"/>
  <c r="H190" i="2"/>
  <c r="B191" i="2"/>
  <c r="H191" i="2"/>
  <c r="B192" i="2"/>
  <c r="H192" i="2"/>
  <c r="B193" i="2"/>
  <c r="H193" i="2"/>
  <c r="B194" i="2"/>
  <c r="H194" i="2"/>
  <c r="B195" i="2"/>
  <c r="H195" i="2"/>
  <c r="B196" i="2"/>
  <c r="H196" i="2"/>
  <c r="B197" i="2"/>
  <c r="H197" i="2"/>
  <c r="B198" i="2"/>
  <c r="H198" i="2"/>
  <c r="B199" i="2"/>
  <c r="H199" i="2"/>
  <c r="B200" i="2"/>
  <c r="H200" i="2"/>
  <c r="B201" i="2"/>
  <c r="H201" i="2"/>
  <c r="B202" i="2"/>
  <c r="H202" i="2"/>
  <c r="B203" i="2"/>
  <c r="H203" i="2"/>
  <c r="B204" i="2"/>
  <c r="H204" i="2"/>
  <c r="B205" i="2"/>
  <c r="H205" i="2"/>
  <c r="B206" i="2"/>
  <c r="H206" i="2"/>
  <c r="B207" i="2"/>
  <c r="H207" i="2"/>
  <c r="B208" i="2"/>
  <c r="H208" i="2"/>
  <c r="B209" i="2"/>
  <c r="H209" i="2"/>
  <c r="B210" i="2"/>
  <c r="H210" i="2"/>
  <c r="B2" i="2"/>
  <c r="H2" i="2"/>
</calcChain>
</file>

<file path=xl/sharedStrings.xml><?xml version="1.0" encoding="utf-8"?>
<sst xmlns="http://schemas.openxmlformats.org/spreadsheetml/2006/main" count="1349" uniqueCount="246">
  <si>
    <t>private</t>
  </si>
  <si>
    <t>String</t>
  </si>
  <si>
    <t>Integer</t>
  </si>
  <si>
    <t>Date</t>
  </si>
  <si>
    <t>id</t>
  </si>
  <si>
    <t>personId</t>
  </si>
  <si>
    <t>name</t>
  </si>
  <si>
    <t>phoneValueTypeDm</t>
  </si>
  <si>
    <t>phoneNumberType</t>
  </si>
  <si>
    <t>phonenum</t>
  </si>
  <si>
    <t>datasourceDm</t>
  </si>
  <si>
    <t>physeq</t>
  </si>
  <si>
    <t>delFlag</t>
  </si>
  <si>
    <t>remark</t>
  </si>
  <si>
    <t>clientDate</t>
  </si>
  <si>
    <t>serverDate</t>
  </si>
  <si>
    <t>syncDate</t>
  </si>
  <si>
    <t>privacyconfigDm</t>
  </si>
  <si>
    <t>dataFlag</t>
  </si>
  <si>
    <t>validFlag</t>
  </si>
  <si>
    <t>phoneValueTypeName</t>
  </si>
  <si>
    <t>datasourceName</t>
  </si>
  <si>
    <t>privacyconfigName</t>
  </si>
  <si>
    <t>dwdServerDate</t>
  </si>
  <si>
    <t>dwdSyncDate</t>
  </si>
  <si>
    <t>dwdOpType</t>
  </si>
  <si>
    <t>dwdVmd5</t>
  </si>
  <si>
    <t>全大写</t>
    <rPh sb="0" eb="1">
      <t>quan</t>
    </rPh>
    <rPh sb="1" eb="2">
      <t>da xie</t>
    </rPh>
    <phoneticPr fontId="2" type="noConversion"/>
  </si>
  <si>
    <t>person_id</t>
  </si>
  <si>
    <t>phone_value_type_dm</t>
  </si>
  <si>
    <t>phone_number_type</t>
  </si>
  <si>
    <t>datasource_dm</t>
  </si>
  <si>
    <t>del_flag</t>
  </si>
  <si>
    <t>client_date</t>
  </si>
  <si>
    <t>server_date</t>
  </si>
  <si>
    <t>sync_date</t>
  </si>
  <si>
    <t>privacyconfig_dm</t>
  </si>
  <si>
    <t>data_flag</t>
  </si>
  <si>
    <t>valid_flag</t>
  </si>
  <si>
    <t>phone_value_type_name</t>
  </si>
  <si>
    <t>datasource_name</t>
  </si>
  <si>
    <t>privacyconfig_name</t>
  </si>
  <si>
    <t>dwd_server_date</t>
  </si>
  <si>
    <t>dwd_sync_date</t>
  </si>
  <si>
    <t>dwd_op_type</t>
  </si>
  <si>
    <t>dwd_vmd5</t>
  </si>
  <si>
    <t>dwd_batch</t>
  </si>
  <si>
    <t>dwd_source</t>
  </si>
  <si>
    <t>pinyin</t>
  </si>
  <si>
    <t>name_initial</t>
  </si>
  <si>
    <t>dwdBatch</t>
    <phoneticPr fontId="2" type="noConversion"/>
  </si>
  <si>
    <t>dwdSource</t>
    <phoneticPr fontId="2" type="noConversion"/>
  </si>
  <si>
    <t>nameInitial</t>
    <phoneticPr fontId="2" type="noConversion"/>
  </si>
  <si>
    <t>数据库字段</t>
    <rPh sb="0" eb="1">
      <t>shu ju ku</t>
    </rPh>
    <rPh sb="3" eb="4">
      <t>zi duan</t>
    </rPh>
    <phoneticPr fontId="2" type="noConversion"/>
  </si>
  <si>
    <t>vo实体类</t>
    <rPh sb="2" eb="3">
      <t>shi ti lei</t>
    </rPh>
    <phoneticPr fontId="2" type="noConversion"/>
  </si>
  <si>
    <t>msisdn</t>
  </si>
  <si>
    <t>relationshipName</t>
  </si>
  <si>
    <t>content</t>
  </si>
  <si>
    <t>mainfile</t>
  </si>
  <si>
    <t>smstime</t>
  </si>
  <si>
    <t>localActionDm</t>
  </si>
  <si>
    <t>isreadDm</t>
  </si>
  <si>
    <t>mailSaveFolderDm</t>
  </si>
  <si>
    <t>dataSource</t>
  </si>
  <si>
    <t>attribution</t>
  </si>
  <si>
    <t>localActionName</t>
  </si>
  <si>
    <t>isreadName</t>
  </si>
  <si>
    <t>mailSaveFolderName</t>
  </si>
  <si>
    <t>relationship_name</t>
  </si>
  <si>
    <t>local_action_dm</t>
  </si>
  <si>
    <t>isread_dm</t>
  </si>
  <si>
    <t>mail_save_folder_dm</t>
  </si>
  <si>
    <t>data_source</t>
  </si>
  <si>
    <t>local_action_name</t>
  </si>
  <si>
    <t>isread_name</t>
  </si>
  <si>
    <t>mail_save_folder_name</t>
  </si>
  <si>
    <t>t_phone_mms</t>
  </si>
  <si>
    <t>string</t>
  </si>
  <si>
    <t>int</t>
  </si>
  <si>
    <t>date</t>
  </si>
  <si>
    <t>表名</t>
    <rPh sb="0" eb="1">
      <t>biao mign</t>
    </rPh>
    <phoneticPr fontId="2" type="noConversion"/>
  </si>
  <si>
    <t>t_phone_contact</t>
  </si>
  <si>
    <t>类型</t>
    <rPh sb="0" eb="1">
      <t>lei xing</t>
    </rPh>
    <phoneticPr fontId="2" type="noConversion"/>
  </si>
  <si>
    <t>枚举</t>
    <rPh sb="0" eb="1">
      <t>mei ju</t>
    </rPh>
    <phoneticPr fontId="2" type="noConversion"/>
  </si>
  <si>
    <t>t_phone_calllog</t>
  </si>
  <si>
    <t>calltime</t>
  </si>
  <si>
    <t>end_time</t>
  </si>
  <si>
    <t>duration</t>
  </si>
  <si>
    <t>status_dm</t>
  </si>
  <si>
    <t>status_name</t>
  </si>
  <si>
    <t>endTime</t>
  </si>
  <si>
    <t>statusDm</t>
  </si>
  <si>
    <t>statusName</t>
  </si>
  <si>
    <t>名称</t>
    <rPh sb="0" eb="1">
      <t>ming c</t>
    </rPh>
    <phoneticPr fontId="2" type="noConversion"/>
  </si>
  <si>
    <t>本机号码</t>
  </si>
  <si>
    <t>本机号码</t>
    <phoneticPr fontId="2" type="noConversion"/>
  </si>
  <si>
    <t>通话号码</t>
    <phoneticPr fontId="2" type="noConversion"/>
  </si>
  <si>
    <t>联系人姓名</t>
  </si>
  <si>
    <t>联系人姓名</t>
    <phoneticPr fontId="2" type="noConversion"/>
  </si>
  <si>
    <t>通话时间</t>
    <phoneticPr fontId="2" type="noConversion"/>
  </si>
  <si>
    <t>通话结束时间</t>
    <phoneticPr fontId="2" type="noConversion"/>
  </si>
  <si>
    <t>通话时长(秒)</t>
    <phoneticPr fontId="2" type="noConversion"/>
  </si>
  <si>
    <t>通话状态代码</t>
  </si>
  <si>
    <t>本地动作代码</t>
  </si>
  <si>
    <t>数据来源代码</t>
  </si>
  <si>
    <t>通话记录物理存储序号</t>
  </si>
  <si>
    <t>状态</t>
  </si>
  <si>
    <t>备注</t>
  </si>
  <si>
    <t>采集日期</t>
  </si>
  <si>
    <t>上传日期</t>
  </si>
  <si>
    <t>同步日期</t>
  </si>
  <si>
    <t>加密状态代码</t>
  </si>
  <si>
    <t>对方手机号码归属</t>
  </si>
  <si>
    <t>数据来源名称</t>
  </si>
  <si>
    <t>数据是否有效</t>
  </si>
  <si>
    <t>通话状态名称</t>
  </si>
  <si>
    <t>本地动作名称</t>
  </si>
  <si>
    <t>加密状态名称</t>
  </si>
  <si>
    <t>落dwd分区的时间</t>
  </si>
  <si>
    <t>dwd层的变更时间</t>
  </si>
  <si>
    <t>dwd操作类型</t>
  </si>
  <si>
    <t>dwd的md5计算</t>
  </si>
  <si>
    <t>主键(uuid)</t>
  </si>
  <si>
    <t>关联机主(t_person)表id</t>
  </si>
  <si>
    <t>对方号码</t>
  </si>
  <si>
    <t>彩信内容</t>
  </si>
  <si>
    <t>彩信文件</t>
  </si>
  <si>
    <t>彩息收发时间</t>
  </si>
  <si>
    <t>查看状态代码</t>
  </si>
  <si>
    <t>存储位置代码</t>
  </si>
  <si>
    <t>对方手机号码归属地</t>
  </si>
  <si>
    <t>数据是否有效：1</t>
  </si>
  <si>
    <t>查看状态名称</t>
  </si>
  <si>
    <t>存储位置名称</t>
  </si>
  <si>
    <t>批次编号</t>
  </si>
  <si>
    <t>数据来源</t>
  </si>
  <si>
    <t>数据来源</t>
    <phoneticPr fontId="2" type="noConversion"/>
  </si>
  <si>
    <t>姓名</t>
  </si>
  <si>
    <t>通讯录字段类型代码</t>
  </si>
  <si>
    <t>电话号码</t>
  </si>
  <si>
    <t>通讯录存储物理序号</t>
  </si>
  <si>
    <t>通讯录字段类型名称</t>
  </si>
  <si>
    <t>姓名全拼</t>
  </si>
  <si>
    <t>姓名首字母(默认为#)</t>
  </si>
  <si>
    <t>通讯录字段标签</t>
    <phoneticPr fontId="2" type="noConversion"/>
  </si>
  <si>
    <t>状态</t>
    <phoneticPr fontId="2" type="noConversion"/>
  </si>
  <si>
    <t>数据是否有效</t>
    <phoneticPr fontId="2" type="noConversion"/>
  </si>
  <si>
    <t>t_email</t>
  </si>
  <si>
    <t>account_id</t>
  </si>
  <si>
    <t>mail_from</t>
  </si>
  <si>
    <t>mail_to</t>
  </si>
  <si>
    <t>cc</t>
  </si>
  <si>
    <t>bcc</t>
  </si>
  <si>
    <t>subject</t>
  </si>
  <si>
    <t>bodypath</t>
  </si>
  <si>
    <t>senddate</t>
  </si>
  <si>
    <t>app_type</t>
  </si>
  <si>
    <t>isread</t>
  </si>
  <si>
    <t>smallint</t>
  </si>
  <si>
    <t>邮箱帐号表id</t>
  </si>
  <si>
    <t>邮件主题</t>
  </si>
  <si>
    <t>邮件内容</t>
  </si>
  <si>
    <t>应用类型</t>
  </si>
  <si>
    <t>所在的邮箱位置名称</t>
  </si>
  <si>
    <t>数据是否有效</t>
    <phoneticPr fontId="2" type="noConversion"/>
  </si>
  <si>
    <t>时间</t>
  </si>
  <si>
    <t>时间</t>
    <phoneticPr fontId="2" type="noConversion"/>
  </si>
  <si>
    <t>存放路径</t>
    <phoneticPr fontId="2" type="noConversion"/>
  </si>
  <si>
    <t>accountId</t>
  </si>
  <si>
    <t>mailFrom</t>
  </si>
  <si>
    <t>mailTo</t>
  </si>
  <si>
    <t>appType</t>
  </si>
  <si>
    <t>发件人</t>
    <rPh sb="0" eb="1">
      <t>fa jian</t>
    </rPh>
    <rPh sb="2" eb="3">
      <t>ren</t>
    </rPh>
    <phoneticPr fontId="2" type="noConversion"/>
  </si>
  <si>
    <t>收件人</t>
    <rPh sb="0" eb="1">
      <t>shou jian ren</t>
    </rPh>
    <phoneticPr fontId="2" type="noConversion"/>
  </si>
  <si>
    <t>抄送</t>
    <rPh sb="0" eb="1">
      <t>chao song</t>
    </rPh>
    <phoneticPr fontId="2" type="noConversion"/>
  </si>
  <si>
    <t>暗送</t>
    <rPh sb="0" eb="1">
      <t>an</t>
    </rPh>
    <rPh sb="1" eb="2">
      <t>song</t>
    </rPh>
    <phoneticPr fontId="2" type="noConversion"/>
  </si>
  <si>
    <t>主键</t>
  </si>
  <si>
    <t>是否已读</t>
    <phoneticPr fontId="2" type="noConversion"/>
  </si>
  <si>
    <t>邮箱位置代码</t>
    <phoneticPr fontId="2" type="noConversion"/>
  </si>
  <si>
    <t>t_phone_sms</t>
  </si>
  <si>
    <t>servicenum</t>
  </si>
  <si>
    <t>status</t>
  </si>
  <si>
    <t>短信服务中心号码</t>
  </si>
  <si>
    <t>短信内容</t>
  </si>
  <si>
    <t>短息收发时间</t>
  </si>
  <si>
    <t>短信物理存储序号</t>
  </si>
  <si>
    <t>加密状态，参照附录代码</t>
  </si>
  <si>
    <t>主键</t>
    <phoneticPr fontId="2" type="noConversion"/>
  </si>
  <si>
    <t>短信状态</t>
    <phoneticPr fontId="2" type="noConversion"/>
  </si>
  <si>
    <t>t_qq_message</t>
  </si>
  <si>
    <t>profile_id</t>
  </si>
  <si>
    <t>msgid</t>
  </si>
  <si>
    <t>bigint</t>
  </si>
  <si>
    <t>type_dm</t>
  </si>
  <si>
    <t>otherid</t>
  </si>
  <si>
    <t>group_name</t>
  </si>
  <si>
    <t>message</t>
  </si>
  <si>
    <t>senderid</t>
  </si>
  <si>
    <t>sendername</t>
  </si>
  <si>
    <t>recieverid</t>
  </si>
  <si>
    <t>recievername</t>
  </si>
  <si>
    <t>createtime</t>
  </si>
  <si>
    <t>orderindex</t>
  </si>
  <si>
    <t>filepath</t>
  </si>
  <si>
    <t>filetype</t>
  </si>
  <si>
    <t>type_name</t>
  </si>
  <si>
    <t>qq帐号表id</t>
  </si>
  <si>
    <t>消息id</t>
  </si>
  <si>
    <t>消息类型代码</t>
  </si>
  <si>
    <t>对方id/群组id</t>
  </si>
  <si>
    <t>群组名称</t>
  </si>
  <si>
    <t>消息内容</t>
  </si>
  <si>
    <t>发送方id</t>
  </si>
  <si>
    <t>发送方名称</t>
  </si>
  <si>
    <t>接收方id</t>
  </si>
  <si>
    <t>接收方名称</t>
  </si>
  <si>
    <t>消息时间</t>
  </si>
  <si>
    <t>顺序号</t>
  </si>
  <si>
    <t>相对路径</t>
  </si>
  <si>
    <t>消息类型名称</t>
  </si>
  <si>
    <t>消息类型</t>
    <phoneticPr fontId="2" type="noConversion"/>
  </si>
  <si>
    <t>profileId</t>
  </si>
  <si>
    <t>Long</t>
  </si>
  <si>
    <t>typeDm</t>
  </si>
  <si>
    <t>groupName</t>
  </si>
  <si>
    <t>typeName</t>
  </si>
  <si>
    <t>prewpath</t>
  </si>
  <si>
    <t>timelength</t>
  </si>
  <si>
    <t>msgtype</t>
  </si>
  <si>
    <t>swechatid</t>
  </si>
  <si>
    <t>t_weixin_message</t>
  </si>
  <si>
    <t>numeric</t>
  </si>
  <si>
    <t>微信帐号表id</t>
  </si>
  <si>
    <t>内容</t>
  </si>
  <si>
    <t>预览相对路径</t>
  </si>
  <si>
    <t>发送人微信帐号</t>
    <phoneticPr fontId="2" type="noConversion"/>
  </si>
  <si>
    <t>相对路径</t>
    <phoneticPr fontId="2" type="noConversion"/>
  </si>
  <si>
    <t>时长</t>
    <phoneticPr fontId="2" type="noConversion"/>
  </si>
  <si>
    <t>id</t>
    <phoneticPr fontId="2" type="noConversion"/>
  </si>
  <si>
    <t>前端是否显示</t>
    <rPh sb="0" eb="1">
      <t>qian duan</t>
    </rPh>
    <rPh sb="2" eb="3">
      <t>shi dfou</t>
    </rPh>
    <rPh sb="4" eb="5">
      <t>xian shi</t>
    </rPh>
    <phoneticPr fontId="2" type="noConversion"/>
  </si>
  <si>
    <t>false</t>
    <phoneticPr fontId="2" type="noConversion"/>
  </si>
  <si>
    <t>true</t>
    <phoneticPr fontId="2" type="noConversion"/>
  </si>
  <si>
    <t>本地动作代码</t>
    <phoneticPr fontId="2" type="noConversion"/>
  </si>
  <si>
    <t>local_action_dm</t>
    <phoneticPr fontId="2" type="noConversion"/>
  </si>
  <si>
    <t>sync_date</t>
    <phoneticPr fontId="2" type="noConversion"/>
  </si>
  <si>
    <t>数据来源名称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</si>
</sst>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b/>
      <sz val="9"/>
      <color rgb="FF961574"/>
      <name val="Menlo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2" borderId="0" xfId="0" applyNumberFormat="1" applyFill="1"/>
  </cellXfs>
  <cellStyles count="5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workbookViewId="0">
      <selection activeCell="D1" sqref="D1:D29"/>
    </sheetView>
  </sheetViews>
  <sheetFormatPr baseColWidth="10" defaultRowHeight="16" x14ac:dyDescent="0.2"/>
  <cols>
    <col min="2" max="2" width="33.1640625" customWidth="1"/>
  </cols>
  <sheetData>
    <row r="1" spans="1:4" x14ac:dyDescent="0.2">
      <c r="A1">
        <v>1</v>
      </c>
      <c r="B1" s="1" t="s">
        <v>0</v>
      </c>
      <c r="C1" t="s">
        <v>1</v>
      </c>
      <c r="D1" t="s">
        <v>4</v>
      </c>
    </row>
    <row r="2" spans="1:4" x14ac:dyDescent="0.2">
      <c r="A2">
        <v>1</v>
      </c>
      <c r="B2" s="1" t="s">
        <v>0</v>
      </c>
      <c r="C2" t="s">
        <v>1</v>
      </c>
      <c r="D2" t="s">
        <v>221</v>
      </c>
    </row>
    <row r="3" spans="1:4" x14ac:dyDescent="0.2">
      <c r="A3">
        <v>1</v>
      </c>
      <c r="B3" s="1" t="s">
        <v>0</v>
      </c>
      <c r="C3" t="s">
        <v>222</v>
      </c>
      <c r="D3" t="s">
        <v>191</v>
      </c>
    </row>
    <row r="4" spans="1:4" x14ac:dyDescent="0.2">
      <c r="A4">
        <v>1</v>
      </c>
      <c r="B4" s="1" t="s">
        <v>0</v>
      </c>
      <c r="C4" t="s">
        <v>2</v>
      </c>
      <c r="D4" t="s">
        <v>223</v>
      </c>
    </row>
    <row r="5" spans="1:4" x14ac:dyDescent="0.2">
      <c r="A5">
        <v>1</v>
      </c>
      <c r="B5" s="1" t="s">
        <v>0</v>
      </c>
      <c r="C5" t="s">
        <v>1</v>
      </c>
      <c r="D5" t="s">
        <v>60</v>
      </c>
    </row>
    <row r="6" spans="1:4" x14ac:dyDescent="0.2">
      <c r="A6">
        <v>1</v>
      </c>
      <c r="B6" s="1" t="s">
        <v>0</v>
      </c>
      <c r="C6" t="s">
        <v>1</v>
      </c>
      <c r="D6" t="s">
        <v>201</v>
      </c>
    </row>
    <row r="7" spans="1:4" x14ac:dyDescent="0.2">
      <c r="A7">
        <v>1</v>
      </c>
      <c r="B7" s="1" t="s">
        <v>0</v>
      </c>
      <c r="C7" t="s">
        <v>1</v>
      </c>
      <c r="D7" t="s">
        <v>194</v>
      </c>
    </row>
    <row r="8" spans="1:4" x14ac:dyDescent="0.2">
      <c r="A8">
        <v>1</v>
      </c>
      <c r="B8" s="1" t="s">
        <v>0</v>
      </c>
      <c r="C8" t="s">
        <v>1</v>
      </c>
      <c r="D8" t="s">
        <v>224</v>
      </c>
    </row>
    <row r="9" spans="1:4" x14ac:dyDescent="0.2">
      <c r="A9">
        <v>1</v>
      </c>
      <c r="B9" s="1" t="s">
        <v>0</v>
      </c>
      <c r="C9" t="s">
        <v>1</v>
      </c>
      <c r="D9" t="s">
        <v>197</v>
      </c>
    </row>
    <row r="10" spans="1:4" x14ac:dyDescent="0.2">
      <c r="A10">
        <v>1</v>
      </c>
      <c r="B10" s="1" t="s">
        <v>0</v>
      </c>
      <c r="C10" t="s">
        <v>1</v>
      </c>
      <c r="D10" t="s">
        <v>198</v>
      </c>
    </row>
    <row r="11" spans="1:4" x14ac:dyDescent="0.2">
      <c r="A11">
        <v>1</v>
      </c>
      <c r="B11" s="1" t="s">
        <v>0</v>
      </c>
      <c r="C11" t="s">
        <v>1</v>
      </c>
      <c r="D11" t="s">
        <v>57</v>
      </c>
    </row>
    <row r="12" spans="1:4" x14ac:dyDescent="0.2">
      <c r="A12">
        <v>1</v>
      </c>
      <c r="B12" s="1" t="s">
        <v>0</v>
      </c>
      <c r="C12" t="s">
        <v>1</v>
      </c>
      <c r="D12" t="s">
        <v>203</v>
      </c>
    </row>
    <row r="13" spans="1:4" x14ac:dyDescent="0.2">
      <c r="A13">
        <v>1</v>
      </c>
      <c r="B13" s="1" t="s">
        <v>0</v>
      </c>
      <c r="C13" t="s">
        <v>1</v>
      </c>
      <c r="D13" t="s">
        <v>226</v>
      </c>
    </row>
    <row r="14" spans="1:4" x14ac:dyDescent="0.2">
      <c r="A14">
        <v>1</v>
      </c>
      <c r="B14" s="1" t="s">
        <v>0</v>
      </c>
      <c r="C14" t="s">
        <v>2</v>
      </c>
      <c r="D14" t="s">
        <v>227</v>
      </c>
    </row>
    <row r="15" spans="1:4" x14ac:dyDescent="0.2">
      <c r="A15">
        <v>1</v>
      </c>
      <c r="B15" s="1" t="s">
        <v>0</v>
      </c>
      <c r="C15" t="s">
        <v>222</v>
      </c>
      <c r="D15" t="s">
        <v>228</v>
      </c>
    </row>
    <row r="16" spans="1:4" x14ac:dyDescent="0.2">
      <c r="A16">
        <v>1</v>
      </c>
      <c r="B16" s="1" t="s">
        <v>0</v>
      </c>
      <c r="C16" t="s">
        <v>1</v>
      </c>
      <c r="D16" t="s">
        <v>229</v>
      </c>
    </row>
    <row r="17" spans="1:4" x14ac:dyDescent="0.2">
      <c r="A17">
        <v>1</v>
      </c>
      <c r="B17" s="1" t="s">
        <v>0</v>
      </c>
      <c r="C17" t="s">
        <v>2</v>
      </c>
      <c r="D17" t="s">
        <v>12</v>
      </c>
    </row>
    <row r="18" spans="1:4" x14ac:dyDescent="0.2">
      <c r="A18">
        <v>1</v>
      </c>
      <c r="B18" s="1" t="s">
        <v>0</v>
      </c>
      <c r="C18" t="s">
        <v>1</v>
      </c>
      <c r="D18" t="s">
        <v>13</v>
      </c>
    </row>
    <row r="19" spans="1:4" x14ac:dyDescent="0.2">
      <c r="A19">
        <v>1</v>
      </c>
      <c r="B19" s="1" t="s">
        <v>0</v>
      </c>
      <c r="C19" t="s">
        <v>3</v>
      </c>
      <c r="D19" t="s">
        <v>14</v>
      </c>
    </row>
    <row r="20" spans="1:4" x14ac:dyDescent="0.2">
      <c r="A20">
        <v>1</v>
      </c>
      <c r="B20" s="1" t="s">
        <v>0</v>
      </c>
      <c r="C20" t="s">
        <v>3</v>
      </c>
      <c r="D20" t="s">
        <v>15</v>
      </c>
    </row>
    <row r="21" spans="1:4" x14ac:dyDescent="0.2">
      <c r="A21">
        <v>1</v>
      </c>
      <c r="B21" s="1" t="s">
        <v>0</v>
      </c>
      <c r="C21" t="s">
        <v>3</v>
      </c>
      <c r="D21" t="s">
        <v>16</v>
      </c>
    </row>
    <row r="22" spans="1:4" x14ac:dyDescent="0.2">
      <c r="A22">
        <v>1</v>
      </c>
      <c r="B22" s="1" t="s">
        <v>0</v>
      </c>
      <c r="C22" t="s">
        <v>2</v>
      </c>
      <c r="D22" t="s">
        <v>18</v>
      </c>
    </row>
    <row r="23" spans="1:4" x14ac:dyDescent="0.2">
      <c r="A23">
        <v>1</v>
      </c>
      <c r="B23" s="1" t="s">
        <v>0</v>
      </c>
      <c r="C23" t="s">
        <v>2</v>
      </c>
      <c r="D23" t="s">
        <v>19</v>
      </c>
    </row>
    <row r="24" spans="1:4" x14ac:dyDescent="0.2">
      <c r="A24">
        <v>1</v>
      </c>
      <c r="B24" s="1" t="s">
        <v>0</v>
      </c>
      <c r="C24" t="s">
        <v>1</v>
      </c>
      <c r="D24" t="s">
        <v>225</v>
      </c>
    </row>
    <row r="25" spans="1:4" x14ac:dyDescent="0.2">
      <c r="A25">
        <v>1</v>
      </c>
      <c r="B25" s="1" t="s">
        <v>0</v>
      </c>
      <c r="C25" t="s">
        <v>1</v>
      </c>
      <c r="D25" t="s">
        <v>65</v>
      </c>
    </row>
    <row r="26" spans="1:4" x14ac:dyDescent="0.2">
      <c r="A26">
        <v>1</v>
      </c>
      <c r="B26" s="1" t="s">
        <v>0</v>
      </c>
      <c r="C26" t="s">
        <v>3</v>
      </c>
      <c r="D26" t="s">
        <v>23</v>
      </c>
    </row>
    <row r="27" spans="1:4" x14ac:dyDescent="0.2">
      <c r="A27">
        <v>1</v>
      </c>
      <c r="B27" s="1" t="s">
        <v>0</v>
      </c>
      <c r="C27" t="s">
        <v>3</v>
      </c>
      <c r="D27" t="s">
        <v>24</v>
      </c>
    </row>
    <row r="28" spans="1:4" x14ac:dyDescent="0.2">
      <c r="A28">
        <v>1</v>
      </c>
      <c r="B28" s="1" t="s">
        <v>0</v>
      </c>
      <c r="C28" t="s">
        <v>1</v>
      </c>
      <c r="D28" t="s">
        <v>25</v>
      </c>
    </row>
    <row r="29" spans="1:4" x14ac:dyDescent="0.2">
      <c r="A29">
        <v>1</v>
      </c>
      <c r="B29" s="1" t="s">
        <v>0</v>
      </c>
      <c r="C29" t="s">
        <v>1</v>
      </c>
      <c r="D29" t="s">
        <v>26</v>
      </c>
    </row>
    <row r="30" spans="1:4" x14ac:dyDescent="0.2">
      <c r="A30">
        <v>1</v>
      </c>
    </row>
    <row r="31" spans="1:4" x14ac:dyDescent="0.2">
      <c r="A31">
        <v>1</v>
      </c>
    </row>
    <row r="32" spans="1:4" x14ac:dyDescent="0.2">
      <c r="A32">
        <v>1</v>
      </c>
    </row>
    <row r="33" spans="1:1" x14ac:dyDescent="0.2">
      <c r="A33">
        <v>1</v>
      </c>
    </row>
    <row r="34" spans="1:1" x14ac:dyDescent="0.2">
      <c r="A34">
        <v>1</v>
      </c>
    </row>
    <row r="35" spans="1:1" x14ac:dyDescent="0.2">
      <c r="A35">
        <v>1</v>
      </c>
    </row>
    <row r="36" spans="1:1" x14ac:dyDescent="0.2">
      <c r="A36">
        <v>1</v>
      </c>
    </row>
    <row r="37" spans="1:1" x14ac:dyDescent="0.2">
      <c r="A37">
        <v>1</v>
      </c>
    </row>
    <row r="38" spans="1:1" x14ac:dyDescent="0.2">
      <c r="A38">
        <v>1</v>
      </c>
    </row>
    <row r="39" spans="1:1" x14ac:dyDescent="0.2">
      <c r="A39">
        <v>1</v>
      </c>
    </row>
    <row r="40" spans="1:1" x14ac:dyDescent="0.2">
      <c r="A40">
        <v>1</v>
      </c>
    </row>
    <row r="41" spans="1:1" x14ac:dyDescent="0.2">
      <c r="A41">
        <v>1</v>
      </c>
    </row>
    <row r="42" spans="1:1" x14ac:dyDescent="0.2">
      <c r="A42">
        <v>1</v>
      </c>
    </row>
    <row r="43" spans="1:1" x14ac:dyDescent="0.2">
      <c r="A43">
        <v>1</v>
      </c>
    </row>
    <row r="44" spans="1:1" x14ac:dyDescent="0.2">
      <c r="A44">
        <v>1</v>
      </c>
    </row>
    <row r="45" spans="1:1" x14ac:dyDescent="0.2">
      <c r="A45">
        <v>1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1</v>
      </c>
    </row>
    <row r="49" spans="1:1" x14ac:dyDescent="0.2">
      <c r="A49">
        <v>1</v>
      </c>
    </row>
    <row r="50" spans="1:1" x14ac:dyDescent="0.2">
      <c r="A50">
        <v>1</v>
      </c>
    </row>
    <row r="51" spans="1:1" x14ac:dyDescent="0.2">
      <c r="A51">
        <v>1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1</v>
      </c>
    </row>
    <row r="64" spans="1:1" x14ac:dyDescent="0.2">
      <c r="A64">
        <v>1</v>
      </c>
    </row>
    <row r="65" spans="1:1" x14ac:dyDescent="0.2">
      <c r="A65">
        <v>1</v>
      </c>
    </row>
    <row r="66" spans="1:1" x14ac:dyDescent="0.2">
      <c r="A66">
        <v>1</v>
      </c>
    </row>
    <row r="67" spans="1:1" x14ac:dyDescent="0.2">
      <c r="A67">
        <v>1</v>
      </c>
    </row>
    <row r="68" spans="1:1" x14ac:dyDescent="0.2">
      <c r="A68">
        <v>1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1</v>
      </c>
    </row>
    <row r="72" spans="1:1" x14ac:dyDescent="0.2">
      <c r="A72">
        <v>1</v>
      </c>
    </row>
    <row r="73" spans="1:1" x14ac:dyDescent="0.2">
      <c r="A73">
        <v>1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1</v>
      </c>
    </row>
    <row r="79" spans="1:1" x14ac:dyDescent="0.2">
      <c r="A79">
        <v>1</v>
      </c>
    </row>
    <row r="80" spans="1:1" x14ac:dyDescent="0.2">
      <c r="A80">
        <v>1</v>
      </c>
    </row>
    <row r="81" spans="1:1" x14ac:dyDescent="0.2">
      <c r="A81">
        <v>1</v>
      </c>
    </row>
    <row r="82" spans="1:1" x14ac:dyDescent="0.2">
      <c r="A82">
        <v>1</v>
      </c>
    </row>
    <row r="83" spans="1:1" x14ac:dyDescent="0.2">
      <c r="A83">
        <v>1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1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1</v>
      </c>
    </row>
    <row r="91" spans="1:1" x14ac:dyDescent="0.2">
      <c r="A91">
        <v>1</v>
      </c>
    </row>
    <row r="92" spans="1:1" x14ac:dyDescent="0.2">
      <c r="A92">
        <v>1</v>
      </c>
    </row>
    <row r="93" spans="1:1" x14ac:dyDescent="0.2">
      <c r="A93">
        <v>1</v>
      </c>
    </row>
    <row r="94" spans="1:1" x14ac:dyDescent="0.2">
      <c r="A94">
        <v>1</v>
      </c>
    </row>
    <row r="95" spans="1:1" x14ac:dyDescent="0.2">
      <c r="A95">
        <v>1</v>
      </c>
    </row>
    <row r="96" spans="1:1" x14ac:dyDescent="0.2">
      <c r="A96">
        <v>1</v>
      </c>
    </row>
    <row r="97" spans="1:1" x14ac:dyDescent="0.2">
      <c r="A97">
        <v>1</v>
      </c>
    </row>
    <row r="98" spans="1:1" x14ac:dyDescent="0.2">
      <c r="A98">
        <v>1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1</v>
      </c>
    </row>
    <row r="104" spans="1:1" x14ac:dyDescent="0.2">
      <c r="A104">
        <v>1</v>
      </c>
    </row>
    <row r="105" spans="1:1" x14ac:dyDescent="0.2">
      <c r="A105">
        <v>1</v>
      </c>
    </row>
    <row r="106" spans="1:1" x14ac:dyDescent="0.2">
      <c r="A106">
        <v>1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1</v>
      </c>
    </row>
    <row r="113" spans="1:1" x14ac:dyDescent="0.2">
      <c r="A113">
        <v>1</v>
      </c>
    </row>
    <row r="114" spans="1:1" x14ac:dyDescent="0.2">
      <c r="A114">
        <v>1</v>
      </c>
    </row>
    <row r="115" spans="1:1" x14ac:dyDescent="0.2">
      <c r="A115">
        <v>1</v>
      </c>
    </row>
    <row r="116" spans="1:1" x14ac:dyDescent="0.2">
      <c r="A116">
        <v>1</v>
      </c>
    </row>
    <row r="117" spans="1:1" x14ac:dyDescent="0.2">
      <c r="A117">
        <v>1</v>
      </c>
    </row>
    <row r="118" spans="1:1" x14ac:dyDescent="0.2">
      <c r="A118">
        <v>1</v>
      </c>
    </row>
    <row r="119" spans="1:1" x14ac:dyDescent="0.2">
      <c r="A119">
        <v>1</v>
      </c>
    </row>
    <row r="120" spans="1:1" x14ac:dyDescent="0.2">
      <c r="A120">
        <v>1</v>
      </c>
    </row>
    <row r="121" spans="1:1" x14ac:dyDescent="0.2">
      <c r="A121">
        <v>1</v>
      </c>
    </row>
    <row r="122" spans="1:1" x14ac:dyDescent="0.2">
      <c r="A122">
        <v>1</v>
      </c>
    </row>
    <row r="123" spans="1:1" x14ac:dyDescent="0.2">
      <c r="A123">
        <v>1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1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1</v>
      </c>
    </row>
    <row r="131" spans="1:1" x14ac:dyDescent="0.2">
      <c r="A131">
        <v>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1</v>
      </c>
    </row>
    <row r="137" spans="1:1" x14ac:dyDescent="0.2">
      <c r="A137">
        <v>1</v>
      </c>
    </row>
    <row r="138" spans="1:1" x14ac:dyDescent="0.2">
      <c r="A138">
        <v>1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1</v>
      </c>
    </row>
    <row r="144" spans="1:1" x14ac:dyDescent="0.2">
      <c r="A144">
        <v>1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1</v>
      </c>
    </row>
    <row r="151" spans="1:1" x14ac:dyDescent="0.2">
      <c r="A151">
        <v>1</v>
      </c>
    </row>
    <row r="152" spans="1:1" x14ac:dyDescent="0.2">
      <c r="A152">
        <v>1</v>
      </c>
    </row>
    <row r="153" spans="1:1" x14ac:dyDescent="0.2">
      <c r="A153">
        <v>1</v>
      </c>
    </row>
    <row r="154" spans="1:1" x14ac:dyDescent="0.2">
      <c r="A154">
        <v>1</v>
      </c>
    </row>
    <row r="155" spans="1:1" x14ac:dyDescent="0.2">
      <c r="A155">
        <v>1</v>
      </c>
    </row>
    <row r="156" spans="1:1" x14ac:dyDescent="0.2">
      <c r="A156">
        <v>1</v>
      </c>
    </row>
    <row r="157" spans="1:1" x14ac:dyDescent="0.2">
      <c r="A157">
        <v>1</v>
      </c>
    </row>
    <row r="158" spans="1:1" x14ac:dyDescent="0.2">
      <c r="A158">
        <v>1</v>
      </c>
    </row>
    <row r="159" spans="1:1" x14ac:dyDescent="0.2">
      <c r="A159">
        <v>1</v>
      </c>
    </row>
    <row r="160" spans="1:1" x14ac:dyDescent="0.2">
      <c r="A160">
        <v>1</v>
      </c>
    </row>
    <row r="161" spans="1:1" x14ac:dyDescent="0.2">
      <c r="A161">
        <v>1</v>
      </c>
    </row>
    <row r="162" spans="1:1" x14ac:dyDescent="0.2">
      <c r="A162">
        <v>1</v>
      </c>
    </row>
    <row r="163" spans="1:1" x14ac:dyDescent="0.2">
      <c r="A163">
        <v>1</v>
      </c>
    </row>
    <row r="164" spans="1:1" x14ac:dyDescent="0.2">
      <c r="A164">
        <v>1</v>
      </c>
    </row>
    <row r="165" spans="1:1" x14ac:dyDescent="0.2">
      <c r="A165">
        <v>1</v>
      </c>
    </row>
    <row r="166" spans="1:1" x14ac:dyDescent="0.2">
      <c r="A166">
        <v>1</v>
      </c>
    </row>
    <row r="167" spans="1:1" x14ac:dyDescent="0.2">
      <c r="A167">
        <v>1</v>
      </c>
    </row>
    <row r="168" spans="1:1" x14ac:dyDescent="0.2">
      <c r="A168">
        <v>1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1</v>
      </c>
    </row>
    <row r="172" spans="1:1" x14ac:dyDescent="0.2">
      <c r="A172">
        <v>1</v>
      </c>
    </row>
    <row r="173" spans="1:1" x14ac:dyDescent="0.2">
      <c r="A173">
        <v>1</v>
      </c>
    </row>
    <row r="174" spans="1:1" x14ac:dyDescent="0.2">
      <c r="A174">
        <v>1</v>
      </c>
    </row>
    <row r="175" spans="1:1" x14ac:dyDescent="0.2">
      <c r="A175">
        <v>1</v>
      </c>
    </row>
    <row r="176" spans="1:1" x14ac:dyDescent="0.2">
      <c r="A176">
        <v>1</v>
      </c>
    </row>
    <row r="177" spans="1:1" x14ac:dyDescent="0.2">
      <c r="A177">
        <v>1</v>
      </c>
    </row>
    <row r="178" spans="1:1" x14ac:dyDescent="0.2">
      <c r="A178">
        <v>1</v>
      </c>
    </row>
    <row r="179" spans="1:1" x14ac:dyDescent="0.2">
      <c r="A179">
        <v>1</v>
      </c>
    </row>
    <row r="180" spans="1:1" x14ac:dyDescent="0.2">
      <c r="A180">
        <v>1</v>
      </c>
    </row>
    <row r="181" spans="1:1" x14ac:dyDescent="0.2">
      <c r="A181">
        <v>1</v>
      </c>
    </row>
    <row r="182" spans="1:1" x14ac:dyDescent="0.2">
      <c r="A182">
        <v>1</v>
      </c>
    </row>
    <row r="183" spans="1:1" x14ac:dyDescent="0.2">
      <c r="A183">
        <v>1</v>
      </c>
    </row>
    <row r="184" spans="1:1" x14ac:dyDescent="0.2">
      <c r="A184">
        <v>1</v>
      </c>
    </row>
    <row r="185" spans="1:1" x14ac:dyDescent="0.2">
      <c r="A185">
        <v>1</v>
      </c>
    </row>
    <row r="186" spans="1:1" x14ac:dyDescent="0.2">
      <c r="A186">
        <v>1</v>
      </c>
    </row>
    <row r="187" spans="1:1" x14ac:dyDescent="0.2">
      <c r="A187">
        <v>1</v>
      </c>
    </row>
    <row r="188" spans="1:1" x14ac:dyDescent="0.2">
      <c r="A188">
        <v>1</v>
      </c>
    </row>
    <row r="189" spans="1:1" x14ac:dyDescent="0.2">
      <c r="A189">
        <v>1</v>
      </c>
    </row>
    <row r="190" spans="1:1" x14ac:dyDescent="0.2">
      <c r="A190">
        <v>1</v>
      </c>
    </row>
    <row r="191" spans="1:1" x14ac:dyDescent="0.2">
      <c r="A191">
        <v>1</v>
      </c>
    </row>
    <row r="192" spans="1:1" x14ac:dyDescent="0.2">
      <c r="A192">
        <v>1</v>
      </c>
    </row>
    <row r="193" spans="1:1" x14ac:dyDescent="0.2">
      <c r="A193">
        <v>1</v>
      </c>
    </row>
    <row r="194" spans="1:1" x14ac:dyDescent="0.2">
      <c r="A194">
        <v>1</v>
      </c>
    </row>
    <row r="195" spans="1:1" x14ac:dyDescent="0.2">
      <c r="A195">
        <v>1</v>
      </c>
    </row>
    <row r="196" spans="1:1" x14ac:dyDescent="0.2">
      <c r="A196">
        <v>1</v>
      </c>
    </row>
    <row r="197" spans="1:1" x14ac:dyDescent="0.2">
      <c r="A197">
        <v>1</v>
      </c>
    </row>
  </sheetData>
  <autoFilter ref="A1:B197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210"/>
  <sheetViews>
    <sheetView tabSelected="1"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D214" sqref="D214"/>
    </sheetView>
  </sheetViews>
  <sheetFormatPr baseColWidth="10" defaultRowHeight="16" x14ac:dyDescent="0.2"/>
  <cols>
    <col min="1" max="1" width="18.83203125" customWidth="1"/>
    <col min="2" max="2" width="23.33203125" bestFit="1" customWidth="1"/>
    <col min="3" max="3" width="21" bestFit="1" customWidth="1"/>
    <col min="4" max="4" width="22.5" bestFit="1" customWidth="1"/>
    <col min="5" max="5" width="8.1640625" bestFit="1" customWidth="1"/>
    <col min="6" max="6" width="27" customWidth="1"/>
    <col min="7" max="7" width="10.5" style="2" customWidth="1"/>
    <col min="8" max="8" width="90" customWidth="1"/>
    <col min="9" max="9" width="50.5" bestFit="1" customWidth="1"/>
  </cols>
  <sheetData>
    <row r="1" spans="1:8" x14ac:dyDescent="0.2">
      <c r="A1" t="s">
        <v>80</v>
      </c>
      <c r="B1" t="s">
        <v>27</v>
      </c>
      <c r="C1" t="s">
        <v>54</v>
      </c>
      <c r="D1" t="s">
        <v>53</v>
      </c>
      <c r="E1" t="s">
        <v>82</v>
      </c>
      <c r="F1" t="s">
        <v>93</v>
      </c>
      <c r="G1" s="2" t="s">
        <v>239</v>
      </c>
      <c r="H1" t="s">
        <v>83</v>
      </c>
    </row>
    <row r="2" spans="1:8" hidden="1" x14ac:dyDescent="0.2">
      <c r="A2" t="s">
        <v>76</v>
      </c>
      <c r="B2" t="str">
        <f t="shared" ref="B2:B29" si="0">UPPER(C2)</f>
        <v>ID</v>
      </c>
      <c r="C2" t="s">
        <v>4</v>
      </c>
      <c r="D2" t="s">
        <v>238</v>
      </c>
      <c r="E2" t="s">
        <v>77</v>
      </c>
      <c r="F2" t="s">
        <v>122</v>
      </c>
      <c r="G2" s="3" t="s">
        <v>240</v>
      </c>
      <c r="H2" t="str">
        <f>B2&amp;"("""&amp;C2&amp;""","""&amp;D2&amp;""","""&amp;E2&amp;""","""&amp;F2&amp;""","&amp;G2&amp;"),"</f>
        <v>ID("id","id","string","主键(uuid)",false),</v>
      </c>
    </row>
    <row r="3" spans="1:8" hidden="1" x14ac:dyDescent="0.2">
      <c r="A3" t="s">
        <v>76</v>
      </c>
      <c r="B3" t="str">
        <f t="shared" si="0"/>
        <v>PERSONID</v>
      </c>
      <c r="C3" t="s">
        <v>5</v>
      </c>
      <c r="D3" t="s">
        <v>28</v>
      </c>
      <c r="E3" t="s">
        <v>77</v>
      </c>
      <c r="F3" t="s">
        <v>123</v>
      </c>
      <c r="G3" s="3" t="s">
        <v>240</v>
      </c>
      <c r="H3" t="str">
        <f t="shared" ref="H3:H66" si="1">B3&amp;"("""&amp;C3&amp;""","""&amp;D3&amp;""","""&amp;E3&amp;""","""&amp;F3&amp;""","&amp;G3&amp;"),"</f>
        <v>PERSONID("personId","person_id","string","关联机主(t_person)表id",false),</v>
      </c>
    </row>
    <row r="4" spans="1:8" hidden="1" x14ac:dyDescent="0.2">
      <c r="A4" t="s">
        <v>76</v>
      </c>
      <c r="B4" t="str">
        <f t="shared" si="0"/>
        <v>MSISDN</v>
      </c>
      <c r="C4" t="s">
        <v>55</v>
      </c>
      <c r="D4" t="s">
        <v>55</v>
      </c>
      <c r="E4" t="s">
        <v>77</v>
      </c>
      <c r="F4" t="s">
        <v>94</v>
      </c>
      <c r="G4" s="2" t="s">
        <v>241</v>
      </c>
      <c r="H4" t="str">
        <f t="shared" si="1"/>
        <v>MSISDN("msisdn","msisdn","string","本机号码",true),</v>
      </c>
    </row>
    <row r="5" spans="1:8" hidden="1" x14ac:dyDescent="0.2">
      <c r="A5" t="s">
        <v>76</v>
      </c>
      <c r="B5" t="str">
        <f t="shared" si="0"/>
        <v>PHONENUM</v>
      </c>
      <c r="C5" t="s">
        <v>9</v>
      </c>
      <c r="D5" t="s">
        <v>9</v>
      </c>
      <c r="E5" t="s">
        <v>77</v>
      </c>
      <c r="F5" t="s">
        <v>124</v>
      </c>
      <c r="G5" s="2" t="s">
        <v>241</v>
      </c>
      <c r="H5" t="str">
        <f t="shared" si="1"/>
        <v>PHONENUM("phonenum","phonenum","string","对方号码",true),</v>
      </c>
    </row>
    <row r="6" spans="1:8" hidden="1" x14ac:dyDescent="0.2">
      <c r="A6" t="s">
        <v>76</v>
      </c>
      <c r="B6" t="str">
        <f t="shared" si="0"/>
        <v>RELATIONSHIPNAME</v>
      </c>
      <c r="C6" t="s">
        <v>56</v>
      </c>
      <c r="D6" t="s">
        <v>68</v>
      </c>
      <c r="E6" t="s">
        <v>77</v>
      </c>
      <c r="F6" t="s">
        <v>97</v>
      </c>
      <c r="G6" s="2" t="s">
        <v>241</v>
      </c>
      <c r="H6" t="str">
        <f t="shared" si="1"/>
        <v>RELATIONSHIPNAME("relationshipName","relationship_name","string","联系人姓名",true),</v>
      </c>
    </row>
    <row r="7" spans="1:8" hidden="1" x14ac:dyDescent="0.2">
      <c r="A7" t="s">
        <v>76</v>
      </c>
      <c r="B7" t="str">
        <f t="shared" si="0"/>
        <v>CONTENT</v>
      </c>
      <c r="C7" t="s">
        <v>57</v>
      </c>
      <c r="D7" t="s">
        <v>57</v>
      </c>
      <c r="E7" t="s">
        <v>77</v>
      </c>
      <c r="F7" t="s">
        <v>125</v>
      </c>
      <c r="G7" s="2" t="s">
        <v>241</v>
      </c>
      <c r="H7" t="str">
        <f t="shared" si="1"/>
        <v>CONTENT("content","content","string","彩信内容",true),</v>
      </c>
    </row>
    <row r="8" spans="1:8" hidden="1" x14ac:dyDescent="0.2">
      <c r="A8" t="s">
        <v>76</v>
      </c>
      <c r="B8" t="str">
        <f t="shared" si="0"/>
        <v>MAINFILE</v>
      </c>
      <c r="C8" t="s">
        <v>58</v>
      </c>
      <c r="D8" t="s">
        <v>58</v>
      </c>
      <c r="E8" t="s">
        <v>77</v>
      </c>
      <c r="F8" t="s">
        <v>126</v>
      </c>
      <c r="G8" s="2" t="s">
        <v>241</v>
      </c>
      <c r="H8" t="str">
        <f t="shared" si="1"/>
        <v>MAINFILE("mainfile","mainfile","string","彩信文件",true),</v>
      </c>
    </row>
    <row r="9" spans="1:8" hidden="1" x14ac:dyDescent="0.2">
      <c r="A9" t="s">
        <v>76</v>
      </c>
      <c r="B9" t="str">
        <f t="shared" si="0"/>
        <v>SMSTIME</v>
      </c>
      <c r="C9" t="s">
        <v>59</v>
      </c>
      <c r="D9" t="s">
        <v>59</v>
      </c>
      <c r="E9" t="s">
        <v>77</v>
      </c>
      <c r="F9" t="s">
        <v>127</v>
      </c>
      <c r="G9" s="2" t="s">
        <v>241</v>
      </c>
      <c r="H9" t="str">
        <f t="shared" si="1"/>
        <v>SMSTIME("smstime","smstime","string","彩息收发时间",true),</v>
      </c>
    </row>
    <row r="10" spans="1:8" hidden="1" x14ac:dyDescent="0.2">
      <c r="A10" t="s">
        <v>76</v>
      </c>
      <c r="B10" t="str">
        <f t="shared" si="0"/>
        <v>LOCALACTIONDM</v>
      </c>
      <c r="C10" t="s">
        <v>60</v>
      </c>
      <c r="D10" t="s">
        <v>243</v>
      </c>
      <c r="E10" t="s">
        <v>77</v>
      </c>
      <c r="F10" t="s">
        <v>242</v>
      </c>
      <c r="G10" s="3" t="s">
        <v>240</v>
      </c>
      <c r="H10" t="str">
        <f t="shared" si="1"/>
        <v>LOCALACTIONDM("localActionDm","local_action_dm","string","本地动作代码",false),</v>
      </c>
    </row>
    <row r="11" spans="1:8" hidden="1" x14ac:dyDescent="0.2">
      <c r="A11" t="s">
        <v>76</v>
      </c>
      <c r="B11" t="str">
        <f t="shared" si="0"/>
        <v>ISREADDM</v>
      </c>
      <c r="C11" t="s">
        <v>61</v>
      </c>
      <c r="D11" t="s">
        <v>70</v>
      </c>
      <c r="E11" t="s">
        <v>78</v>
      </c>
      <c r="F11" t="s">
        <v>128</v>
      </c>
      <c r="G11" s="3" t="s">
        <v>240</v>
      </c>
      <c r="H11" t="str">
        <f t="shared" si="1"/>
        <v>ISREADDM("isreadDm","isread_dm","int","查看状态代码",false),</v>
      </c>
    </row>
    <row r="12" spans="1:8" hidden="1" x14ac:dyDescent="0.2">
      <c r="A12" t="s">
        <v>76</v>
      </c>
      <c r="B12" t="str">
        <f t="shared" si="0"/>
        <v>MAILSAVEFOLDERDM</v>
      </c>
      <c r="C12" t="s">
        <v>62</v>
      </c>
      <c r="D12" t="s">
        <v>71</v>
      </c>
      <c r="E12" t="s">
        <v>77</v>
      </c>
      <c r="F12" t="s">
        <v>129</v>
      </c>
      <c r="G12" s="3" t="s">
        <v>240</v>
      </c>
      <c r="H12" t="str">
        <f t="shared" si="1"/>
        <v>MAILSAVEFOLDERDM("mailSaveFolderDm","mail_save_folder_dm","string","存储位置代码",false),</v>
      </c>
    </row>
    <row r="13" spans="1:8" hidden="1" x14ac:dyDescent="0.2">
      <c r="A13" t="s">
        <v>76</v>
      </c>
      <c r="B13" t="str">
        <f t="shared" si="0"/>
        <v>REMARK</v>
      </c>
      <c r="C13" t="s">
        <v>13</v>
      </c>
      <c r="D13" t="s">
        <v>13</v>
      </c>
      <c r="E13" t="s">
        <v>77</v>
      </c>
      <c r="F13" t="s">
        <v>107</v>
      </c>
      <c r="G13" s="2" t="s">
        <v>241</v>
      </c>
      <c r="H13" t="str">
        <f t="shared" si="1"/>
        <v>REMARK("remark","remark","string","备注",true),</v>
      </c>
    </row>
    <row r="14" spans="1:8" hidden="1" x14ac:dyDescent="0.2">
      <c r="A14" t="s">
        <v>76</v>
      </c>
      <c r="B14" t="str">
        <f t="shared" si="0"/>
        <v>CLIENTDATE</v>
      </c>
      <c r="C14" t="s">
        <v>14</v>
      </c>
      <c r="D14" t="s">
        <v>33</v>
      </c>
      <c r="E14" t="s">
        <v>79</v>
      </c>
      <c r="F14" t="s">
        <v>108</v>
      </c>
      <c r="G14" s="2" t="s">
        <v>241</v>
      </c>
      <c r="H14" t="str">
        <f t="shared" si="1"/>
        <v>CLIENTDATE("clientDate","client_date","date","采集日期",true),</v>
      </c>
    </row>
    <row r="15" spans="1:8" hidden="1" x14ac:dyDescent="0.2">
      <c r="A15" t="s">
        <v>76</v>
      </c>
      <c r="B15" t="str">
        <f t="shared" si="0"/>
        <v>SERVERDATE</v>
      </c>
      <c r="C15" t="s">
        <v>15</v>
      </c>
      <c r="D15" t="s">
        <v>34</v>
      </c>
      <c r="E15" t="s">
        <v>79</v>
      </c>
      <c r="F15" t="s">
        <v>109</v>
      </c>
      <c r="G15" s="2" t="s">
        <v>241</v>
      </c>
      <c r="H15" t="str">
        <f t="shared" si="1"/>
        <v>SERVERDATE("serverDate","server_date","date","上传日期",true),</v>
      </c>
    </row>
    <row r="16" spans="1:8" hidden="1" x14ac:dyDescent="0.2">
      <c r="A16" t="s">
        <v>76</v>
      </c>
      <c r="B16" t="str">
        <f t="shared" si="0"/>
        <v>SYNCDATE</v>
      </c>
      <c r="C16" t="s">
        <v>16</v>
      </c>
      <c r="D16" t="s">
        <v>244</v>
      </c>
      <c r="E16" t="s">
        <v>79</v>
      </c>
      <c r="F16" t="s">
        <v>110</v>
      </c>
      <c r="G16" s="3" t="s">
        <v>240</v>
      </c>
      <c r="H16" t="str">
        <f t="shared" si="1"/>
        <v>SYNCDATE("syncDate","sync_date","date","同步日期",false),</v>
      </c>
    </row>
    <row r="17" spans="1:8" hidden="1" x14ac:dyDescent="0.2">
      <c r="A17" t="s">
        <v>76</v>
      </c>
      <c r="B17" t="str">
        <f t="shared" si="0"/>
        <v>DATASOURCE</v>
      </c>
      <c r="C17" t="s">
        <v>63</v>
      </c>
      <c r="D17" t="s">
        <v>72</v>
      </c>
      <c r="E17" t="s">
        <v>78</v>
      </c>
      <c r="F17" t="s">
        <v>136</v>
      </c>
      <c r="G17" s="3" t="s">
        <v>240</v>
      </c>
      <c r="H17" t="str">
        <f t="shared" si="1"/>
        <v>DATASOURCE("dataSource","data_source","int","数据来源",false),</v>
      </c>
    </row>
    <row r="18" spans="1:8" hidden="1" x14ac:dyDescent="0.2">
      <c r="A18" t="s">
        <v>76</v>
      </c>
      <c r="B18" t="str">
        <f t="shared" si="0"/>
        <v>ATTRIBUTION</v>
      </c>
      <c r="C18" t="s">
        <v>64</v>
      </c>
      <c r="D18" t="s">
        <v>64</v>
      </c>
      <c r="E18" t="s">
        <v>77</v>
      </c>
      <c r="F18" t="s">
        <v>130</v>
      </c>
      <c r="G18" s="2" t="s">
        <v>241</v>
      </c>
      <c r="H18" t="str">
        <f t="shared" si="1"/>
        <v>ATTRIBUTION("attribution","attribution","string","对方手机号码归属地",true),</v>
      </c>
    </row>
    <row r="19" spans="1:8" hidden="1" x14ac:dyDescent="0.2">
      <c r="A19" t="s">
        <v>76</v>
      </c>
      <c r="B19" t="str">
        <f t="shared" si="0"/>
        <v>DATAFLAG</v>
      </c>
      <c r="C19" t="s">
        <v>18</v>
      </c>
      <c r="D19" t="s">
        <v>37</v>
      </c>
      <c r="E19" t="s">
        <v>78</v>
      </c>
      <c r="F19" t="s">
        <v>136</v>
      </c>
      <c r="G19" s="3" t="s">
        <v>240</v>
      </c>
      <c r="H19" t="str">
        <f t="shared" si="1"/>
        <v>DATAFLAG("dataFlag","data_flag","int","数据来源",false),</v>
      </c>
    </row>
    <row r="20" spans="1:8" hidden="1" x14ac:dyDescent="0.2">
      <c r="A20" t="s">
        <v>76</v>
      </c>
      <c r="B20" t="str">
        <f t="shared" si="0"/>
        <v>VALIDFLAG</v>
      </c>
      <c r="C20" t="s">
        <v>19</v>
      </c>
      <c r="D20" t="s">
        <v>38</v>
      </c>
      <c r="E20" t="s">
        <v>78</v>
      </c>
      <c r="F20" t="s">
        <v>131</v>
      </c>
      <c r="G20" s="3" t="s">
        <v>240</v>
      </c>
      <c r="H20" t="str">
        <f t="shared" si="1"/>
        <v>VALIDFLAG("validFlag","valid_flag","int","数据是否有效：1",false),</v>
      </c>
    </row>
    <row r="21" spans="1:8" hidden="1" x14ac:dyDescent="0.2">
      <c r="A21" t="s">
        <v>76</v>
      </c>
      <c r="B21" t="str">
        <f t="shared" si="0"/>
        <v>LOCALACTIONNAME</v>
      </c>
      <c r="C21" t="s">
        <v>65</v>
      </c>
      <c r="D21" t="s">
        <v>73</v>
      </c>
      <c r="E21" t="s">
        <v>77</v>
      </c>
      <c r="F21" t="s">
        <v>116</v>
      </c>
      <c r="G21" s="2" t="s">
        <v>241</v>
      </c>
      <c r="H21" t="str">
        <f t="shared" si="1"/>
        <v>LOCALACTIONNAME("localActionName","local_action_name","string","本地动作名称",true),</v>
      </c>
    </row>
    <row r="22" spans="1:8" hidden="1" x14ac:dyDescent="0.2">
      <c r="A22" t="s">
        <v>76</v>
      </c>
      <c r="B22" t="str">
        <f t="shared" si="0"/>
        <v>ISREADNAME</v>
      </c>
      <c r="C22" t="s">
        <v>66</v>
      </c>
      <c r="D22" t="s">
        <v>74</v>
      </c>
      <c r="E22" t="s">
        <v>77</v>
      </c>
      <c r="F22" t="s">
        <v>132</v>
      </c>
      <c r="G22" s="2" t="s">
        <v>241</v>
      </c>
      <c r="H22" t="str">
        <f t="shared" si="1"/>
        <v>ISREADNAME("isreadName","isread_name","string","查看状态名称",true),</v>
      </c>
    </row>
    <row r="23" spans="1:8" hidden="1" x14ac:dyDescent="0.2">
      <c r="A23" t="s">
        <v>76</v>
      </c>
      <c r="B23" t="str">
        <f t="shared" si="0"/>
        <v>MAILSAVEFOLDERNAME</v>
      </c>
      <c r="C23" t="s">
        <v>67</v>
      </c>
      <c r="D23" t="s">
        <v>75</v>
      </c>
      <c r="E23" t="s">
        <v>77</v>
      </c>
      <c r="F23" t="s">
        <v>133</v>
      </c>
      <c r="G23" s="2" t="s">
        <v>241</v>
      </c>
      <c r="H23" t="str">
        <f t="shared" si="1"/>
        <v>MAILSAVEFOLDERNAME("mailSaveFolderName","mail_save_folder_name","string","存储位置名称",true),</v>
      </c>
    </row>
    <row r="24" spans="1:8" hidden="1" x14ac:dyDescent="0.2">
      <c r="A24" t="s">
        <v>76</v>
      </c>
      <c r="B24" t="str">
        <f t="shared" si="0"/>
        <v>DWDSERVERDATE</v>
      </c>
      <c r="C24" t="s">
        <v>23</v>
      </c>
      <c r="D24" t="s">
        <v>42</v>
      </c>
      <c r="E24" t="s">
        <v>79</v>
      </c>
      <c r="F24" t="s">
        <v>118</v>
      </c>
      <c r="G24" s="3" t="s">
        <v>240</v>
      </c>
      <c r="H24" t="str">
        <f t="shared" si="1"/>
        <v>DWDSERVERDATE("dwdServerDate","dwd_server_date","date","落dwd分区的时间",false),</v>
      </c>
    </row>
    <row r="25" spans="1:8" hidden="1" x14ac:dyDescent="0.2">
      <c r="A25" t="s">
        <v>76</v>
      </c>
      <c r="B25" t="str">
        <f t="shared" si="0"/>
        <v>DWDSYNCDATE</v>
      </c>
      <c r="C25" t="s">
        <v>24</v>
      </c>
      <c r="D25" t="s">
        <v>43</v>
      </c>
      <c r="E25" t="s">
        <v>79</v>
      </c>
      <c r="F25" t="s">
        <v>119</v>
      </c>
      <c r="G25" s="3" t="s">
        <v>240</v>
      </c>
      <c r="H25" t="str">
        <f t="shared" si="1"/>
        <v>DWDSYNCDATE("dwdSyncDate","dwd_sync_date","date","dwd层的变更时间",false),</v>
      </c>
    </row>
    <row r="26" spans="1:8" hidden="1" x14ac:dyDescent="0.2">
      <c r="A26" t="s">
        <v>76</v>
      </c>
      <c r="B26" t="str">
        <f t="shared" si="0"/>
        <v>DWDOPTYPE</v>
      </c>
      <c r="C26" t="s">
        <v>25</v>
      </c>
      <c r="D26" t="s">
        <v>44</v>
      </c>
      <c r="E26" t="s">
        <v>77</v>
      </c>
      <c r="F26" t="s">
        <v>120</v>
      </c>
      <c r="G26" s="3" t="s">
        <v>240</v>
      </c>
      <c r="H26" t="str">
        <f t="shared" si="1"/>
        <v>DWDOPTYPE("dwdOpType","dwd_op_type","string","dwd操作类型",false),</v>
      </c>
    </row>
    <row r="27" spans="1:8" hidden="1" x14ac:dyDescent="0.2">
      <c r="A27" t="s">
        <v>76</v>
      </c>
      <c r="B27" t="str">
        <f t="shared" si="0"/>
        <v>DWDVMD5</v>
      </c>
      <c r="C27" t="s">
        <v>26</v>
      </c>
      <c r="D27" t="s">
        <v>45</v>
      </c>
      <c r="E27" t="s">
        <v>77</v>
      </c>
      <c r="F27" t="s">
        <v>121</v>
      </c>
      <c r="G27" s="3" t="s">
        <v>240</v>
      </c>
      <c r="H27" t="str">
        <f t="shared" si="1"/>
        <v>DWDVMD5("dwdVmd5","dwd_vmd5","string","dwd的md5计算",false),</v>
      </c>
    </row>
    <row r="28" spans="1:8" hidden="1" x14ac:dyDescent="0.2">
      <c r="A28" t="s">
        <v>76</v>
      </c>
      <c r="B28" t="str">
        <f t="shared" si="0"/>
        <v>DWDBATCH</v>
      </c>
      <c r="C28" t="s">
        <v>50</v>
      </c>
      <c r="D28" t="s">
        <v>46</v>
      </c>
      <c r="E28" t="s">
        <v>77</v>
      </c>
      <c r="F28" t="s">
        <v>134</v>
      </c>
      <c r="G28" s="3" t="s">
        <v>240</v>
      </c>
      <c r="H28" t="str">
        <f t="shared" si="1"/>
        <v>DWDBATCH("dwdBatch","dwd_batch","string","批次编号",false),</v>
      </c>
    </row>
    <row r="29" spans="1:8" hidden="1" x14ac:dyDescent="0.2">
      <c r="A29" t="s">
        <v>76</v>
      </c>
      <c r="B29" t="str">
        <f t="shared" si="0"/>
        <v>DWDSOURCE</v>
      </c>
      <c r="C29" t="s">
        <v>51</v>
      </c>
      <c r="D29" t="s">
        <v>47</v>
      </c>
      <c r="E29" t="s">
        <v>77</v>
      </c>
      <c r="F29" t="s">
        <v>135</v>
      </c>
      <c r="G29" s="3" t="s">
        <v>240</v>
      </c>
      <c r="H29" t="str">
        <f t="shared" si="1"/>
        <v>DWDSOURCE("dwdSource","dwd_source","string","数据来源",false),</v>
      </c>
    </row>
    <row r="30" spans="1:8" hidden="1" x14ac:dyDescent="0.2">
      <c r="A30" t="s">
        <v>81</v>
      </c>
      <c r="B30" t="str">
        <f t="shared" ref="B30:B93" si="2">UPPER(C30)</f>
        <v>ID</v>
      </c>
      <c r="C30" t="s">
        <v>4</v>
      </c>
      <c r="D30" t="s">
        <v>4</v>
      </c>
      <c r="E30" t="s">
        <v>77</v>
      </c>
      <c r="F30" t="s">
        <v>122</v>
      </c>
      <c r="G30" s="3" t="s">
        <v>240</v>
      </c>
      <c r="H30" t="str">
        <f t="shared" si="1"/>
        <v>ID("id","id","string","主键(uuid)",false),</v>
      </c>
    </row>
    <row r="31" spans="1:8" hidden="1" x14ac:dyDescent="0.2">
      <c r="A31" t="s">
        <v>81</v>
      </c>
      <c r="B31" t="str">
        <f t="shared" si="2"/>
        <v>PERSONID</v>
      </c>
      <c r="C31" t="s">
        <v>5</v>
      </c>
      <c r="D31" t="s">
        <v>28</v>
      </c>
      <c r="E31" t="s">
        <v>77</v>
      </c>
      <c r="F31" t="s">
        <v>123</v>
      </c>
      <c r="G31" s="3" t="s">
        <v>240</v>
      </c>
      <c r="H31" t="str">
        <f t="shared" si="1"/>
        <v>PERSONID("personId","person_id","string","关联机主(t_person)表id",false),</v>
      </c>
    </row>
    <row r="32" spans="1:8" hidden="1" x14ac:dyDescent="0.2">
      <c r="A32" t="s">
        <v>81</v>
      </c>
      <c r="B32" t="str">
        <f t="shared" si="2"/>
        <v>NAME</v>
      </c>
      <c r="C32" t="s">
        <v>6</v>
      </c>
      <c r="D32" t="s">
        <v>6</v>
      </c>
      <c r="E32" t="s">
        <v>77</v>
      </c>
      <c r="F32" t="s">
        <v>137</v>
      </c>
      <c r="G32" s="2" t="s">
        <v>241</v>
      </c>
      <c r="H32" t="str">
        <f t="shared" si="1"/>
        <v>NAME("name","name","string","姓名",true),</v>
      </c>
    </row>
    <row r="33" spans="1:8" hidden="1" x14ac:dyDescent="0.2">
      <c r="A33" t="s">
        <v>81</v>
      </c>
      <c r="B33" t="str">
        <f t="shared" si="2"/>
        <v>PHONEVALUETYPEDM</v>
      </c>
      <c r="C33" t="s">
        <v>7</v>
      </c>
      <c r="D33" t="s">
        <v>29</v>
      </c>
      <c r="E33" t="s">
        <v>77</v>
      </c>
      <c r="F33" t="s">
        <v>138</v>
      </c>
      <c r="G33" s="3" t="s">
        <v>240</v>
      </c>
      <c r="H33" t="str">
        <f t="shared" si="1"/>
        <v>PHONEVALUETYPEDM("phoneValueTypeDm","phone_value_type_dm","string","通讯录字段类型代码",false),</v>
      </c>
    </row>
    <row r="34" spans="1:8" hidden="1" x14ac:dyDescent="0.2">
      <c r="A34" t="s">
        <v>81</v>
      </c>
      <c r="B34" t="str">
        <f t="shared" si="2"/>
        <v>PHONENUMBERTYPE</v>
      </c>
      <c r="C34" t="s">
        <v>8</v>
      </c>
      <c r="D34" t="s">
        <v>30</v>
      </c>
      <c r="E34" t="s">
        <v>77</v>
      </c>
      <c r="F34" t="s">
        <v>144</v>
      </c>
      <c r="G34" s="2" t="s">
        <v>241</v>
      </c>
      <c r="H34" t="str">
        <f t="shared" si="1"/>
        <v>PHONENUMBERTYPE("phoneNumberType","phone_number_type","string","通讯录字段标签",true),</v>
      </c>
    </row>
    <row r="35" spans="1:8" hidden="1" x14ac:dyDescent="0.2">
      <c r="A35" t="s">
        <v>81</v>
      </c>
      <c r="B35" t="str">
        <f t="shared" si="2"/>
        <v>PHONENUM</v>
      </c>
      <c r="C35" t="s">
        <v>9</v>
      </c>
      <c r="D35" t="s">
        <v>9</v>
      </c>
      <c r="E35" t="s">
        <v>77</v>
      </c>
      <c r="F35" t="s">
        <v>139</v>
      </c>
      <c r="G35" s="2" t="s">
        <v>241</v>
      </c>
      <c r="H35" t="str">
        <f t="shared" si="1"/>
        <v>PHONENUM("phonenum","phonenum","string","电话号码",true),</v>
      </c>
    </row>
    <row r="36" spans="1:8" hidden="1" x14ac:dyDescent="0.2">
      <c r="A36" t="s">
        <v>81</v>
      </c>
      <c r="B36" t="str">
        <f t="shared" si="2"/>
        <v>DATASOURCEDM</v>
      </c>
      <c r="C36" t="s">
        <v>10</v>
      </c>
      <c r="D36" t="s">
        <v>31</v>
      </c>
      <c r="E36" t="s">
        <v>78</v>
      </c>
      <c r="F36" t="s">
        <v>104</v>
      </c>
      <c r="G36" s="3" t="s">
        <v>240</v>
      </c>
      <c r="H36" t="str">
        <f t="shared" si="1"/>
        <v>DATASOURCEDM("datasourceDm","datasource_dm","int","数据来源代码",false),</v>
      </c>
    </row>
    <row r="37" spans="1:8" hidden="1" x14ac:dyDescent="0.2">
      <c r="A37" t="s">
        <v>81</v>
      </c>
      <c r="B37" t="str">
        <f t="shared" si="2"/>
        <v>PHYSEQ</v>
      </c>
      <c r="C37" t="s">
        <v>11</v>
      </c>
      <c r="D37" t="s">
        <v>11</v>
      </c>
      <c r="E37" t="s">
        <v>78</v>
      </c>
      <c r="F37" t="s">
        <v>140</v>
      </c>
      <c r="G37" s="2" t="s">
        <v>241</v>
      </c>
      <c r="H37" t="str">
        <f t="shared" si="1"/>
        <v>PHYSEQ("physeq","physeq","int","通讯录存储物理序号",true),</v>
      </c>
    </row>
    <row r="38" spans="1:8" hidden="1" x14ac:dyDescent="0.2">
      <c r="A38" t="s">
        <v>81</v>
      </c>
      <c r="B38" t="str">
        <f t="shared" si="2"/>
        <v>DELFLAG</v>
      </c>
      <c r="C38" t="s">
        <v>12</v>
      </c>
      <c r="D38" t="s">
        <v>32</v>
      </c>
      <c r="E38" t="s">
        <v>78</v>
      </c>
      <c r="F38" t="s">
        <v>145</v>
      </c>
      <c r="G38" s="2" t="s">
        <v>241</v>
      </c>
      <c r="H38" t="str">
        <f t="shared" si="1"/>
        <v>DELFLAG("delFlag","del_flag","int","状态",true),</v>
      </c>
    </row>
    <row r="39" spans="1:8" hidden="1" x14ac:dyDescent="0.2">
      <c r="A39" t="s">
        <v>81</v>
      </c>
      <c r="B39" t="str">
        <f t="shared" si="2"/>
        <v>REMARK</v>
      </c>
      <c r="C39" t="s">
        <v>13</v>
      </c>
      <c r="D39" t="s">
        <v>13</v>
      </c>
      <c r="E39" t="s">
        <v>77</v>
      </c>
      <c r="F39" t="s">
        <v>107</v>
      </c>
      <c r="G39" s="2" t="s">
        <v>241</v>
      </c>
      <c r="H39" t="str">
        <f t="shared" si="1"/>
        <v>REMARK("remark","remark","string","备注",true),</v>
      </c>
    </row>
    <row r="40" spans="1:8" hidden="1" x14ac:dyDescent="0.2">
      <c r="A40" t="s">
        <v>81</v>
      </c>
      <c r="B40" t="str">
        <f t="shared" si="2"/>
        <v>CLIENTDATE</v>
      </c>
      <c r="C40" t="s">
        <v>14</v>
      </c>
      <c r="D40" t="s">
        <v>33</v>
      </c>
      <c r="E40" t="s">
        <v>79</v>
      </c>
      <c r="F40" t="s">
        <v>108</v>
      </c>
      <c r="G40" s="2" t="s">
        <v>241</v>
      </c>
      <c r="H40" t="str">
        <f t="shared" si="1"/>
        <v>CLIENTDATE("clientDate","client_date","date","采集日期",true),</v>
      </c>
    </row>
    <row r="41" spans="1:8" hidden="1" x14ac:dyDescent="0.2">
      <c r="A41" t="s">
        <v>81</v>
      </c>
      <c r="B41" t="str">
        <f t="shared" si="2"/>
        <v>SERVERDATE</v>
      </c>
      <c r="C41" t="s">
        <v>15</v>
      </c>
      <c r="D41" t="s">
        <v>34</v>
      </c>
      <c r="E41" t="s">
        <v>79</v>
      </c>
      <c r="F41" t="s">
        <v>109</v>
      </c>
      <c r="G41" s="2" t="s">
        <v>241</v>
      </c>
      <c r="H41" t="str">
        <f t="shared" si="1"/>
        <v>SERVERDATE("serverDate","server_date","date","上传日期",true),</v>
      </c>
    </row>
    <row r="42" spans="1:8" hidden="1" x14ac:dyDescent="0.2">
      <c r="A42" t="s">
        <v>81</v>
      </c>
      <c r="B42" t="str">
        <f t="shared" si="2"/>
        <v>SYNCDATE</v>
      </c>
      <c r="C42" t="s">
        <v>16</v>
      </c>
      <c r="D42" t="s">
        <v>35</v>
      </c>
      <c r="E42" t="s">
        <v>79</v>
      </c>
      <c r="F42" t="s">
        <v>110</v>
      </c>
      <c r="G42" s="3" t="s">
        <v>240</v>
      </c>
      <c r="H42" t="str">
        <f t="shared" si="1"/>
        <v>SYNCDATE("syncDate","sync_date","date","同步日期",false),</v>
      </c>
    </row>
    <row r="43" spans="1:8" hidden="1" x14ac:dyDescent="0.2">
      <c r="A43" t="s">
        <v>81</v>
      </c>
      <c r="B43" t="str">
        <f t="shared" si="2"/>
        <v>PRIVACYCONFIGDM</v>
      </c>
      <c r="C43" t="s">
        <v>17</v>
      </c>
      <c r="D43" t="s">
        <v>36</v>
      </c>
      <c r="E43" t="s">
        <v>77</v>
      </c>
      <c r="F43" t="s">
        <v>111</v>
      </c>
      <c r="G43" s="3" t="s">
        <v>240</v>
      </c>
      <c r="H43" t="str">
        <f t="shared" si="1"/>
        <v>PRIVACYCONFIGDM("privacyconfigDm","privacyconfig_dm","string","加密状态代码",false),</v>
      </c>
    </row>
    <row r="44" spans="1:8" hidden="1" x14ac:dyDescent="0.2">
      <c r="A44" t="s">
        <v>81</v>
      </c>
      <c r="B44" t="str">
        <f t="shared" si="2"/>
        <v>DATAFLAG</v>
      </c>
      <c r="C44" t="s">
        <v>18</v>
      </c>
      <c r="D44" t="s">
        <v>37</v>
      </c>
      <c r="E44" t="s">
        <v>78</v>
      </c>
      <c r="F44" t="s">
        <v>136</v>
      </c>
      <c r="G44" s="3" t="s">
        <v>240</v>
      </c>
      <c r="H44" t="str">
        <f t="shared" si="1"/>
        <v>DATAFLAG("dataFlag","data_flag","int","数据来源",false),</v>
      </c>
    </row>
    <row r="45" spans="1:8" hidden="1" x14ac:dyDescent="0.2">
      <c r="A45" t="s">
        <v>81</v>
      </c>
      <c r="B45" t="str">
        <f t="shared" si="2"/>
        <v>VALIDFLAG</v>
      </c>
      <c r="C45" t="s">
        <v>19</v>
      </c>
      <c r="D45" t="s">
        <v>38</v>
      </c>
      <c r="E45" t="s">
        <v>78</v>
      </c>
      <c r="F45" t="s">
        <v>146</v>
      </c>
      <c r="G45" s="3" t="s">
        <v>240</v>
      </c>
      <c r="H45" t="str">
        <f t="shared" si="1"/>
        <v>VALIDFLAG("validFlag","valid_flag","int","数据是否有效",false),</v>
      </c>
    </row>
    <row r="46" spans="1:8" hidden="1" x14ac:dyDescent="0.2">
      <c r="A46" t="s">
        <v>81</v>
      </c>
      <c r="B46" t="str">
        <f t="shared" si="2"/>
        <v>PHONEVALUETYPENAME</v>
      </c>
      <c r="C46" t="s">
        <v>20</v>
      </c>
      <c r="D46" t="s">
        <v>39</v>
      </c>
      <c r="E46" t="s">
        <v>77</v>
      </c>
      <c r="F46" t="s">
        <v>141</v>
      </c>
      <c r="G46" s="2" t="s">
        <v>241</v>
      </c>
      <c r="H46" t="str">
        <f t="shared" si="1"/>
        <v>PHONEVALUETYPENAME("phoneValueTypeName","phone_value_type_name","string","通讯录字段类型名称",true),</v>
      </c>
    </row>
    <row r="47" spans="1:8" hidden="1" x14ac:dyDescent="0.2">
      <c r="A47" t="s">
        <v>81</v>
      </c>
      <c r="B47" t="str">
        <f t="shared" si="2"/>
        <v>DATASOURCENAME</v>
      </c>
      <c r="C47" t="s">
        <v>21</v>
      </c>
      <c r="D47" t="s">
        <v>40</v>
      </c>
      <c r="E47" t="s">
        <v>77</v>
      </c>
      <c r="F47" t="s">
        <v>113</v>
      </c>
      <c r="G47" s="3" t="s">
        <v>240</v>
      </c>
      <c r="H47" t="str">
        <f t="shared" si="1"/>
        <v>DATASOURCENAME("datasourceName","datasource_name","string","数据来源名称",false),</v>
      </c>
    </row>
    <row r="48" spans="1:8" hidden="1" x14ac:dyDescent="0.2">
      <c r="A48" t="s">
        <v>81</v>
      </c>
      <c r="B48" t="str">
        <f t="shared" si="2"/>
        <v>PRIVACYCONFIGNAME</v>
      </c>
      <c r="C48" t="s">
        <v>22</v>
      </c>
      <c r="D48" t="s">
        <v>41</v>
      </c>
      <c r="E48" t="s">
        <v>77</v>
      </c>
      <c r="F48" t="s">
        <v>117</v>
      </c>
      <c r="G48" s="2" t="s">
        <v>241</v>
      </c>
      <c r="H48" t="str">
        <f t="shared" si="1"/>
        <v>PRIVACYCONFIGNAME("privacyconfigName","privacyconfig_name","string","加密状态名称",true),</v>
      </c>
    </row>
    <row r="49" spans="1:8" hidden="1" x14ac:dyDescent="0.2">
      <c r="A49" t="s">
        <v>81</v>
      </c>
      <c r="B49" t="str">
        <f t="shared" si="2"/>
        <v>DWDSERVERDATE</v>
      </c>
      <c r="C49" t="s">
        <v>23</v>
      </c>
      <c r="D49" t="s">
        <v>42</v>
      </c>
      <c r="E49" t="s">
        <v>79</v>
      </c>
      <c r="F49" t="s">
        <v>118</v>
      </c>
      <c r="G49" s="3" t="s">
        <v>240</v>
      </c>
      <c r="H49" t="str">
        <f t="shared" si="1"/>
        <v>DWDSERVERDATE("dwdServerDate","dwd_server_date","date","落dwd分区的时间",false),</v>
      </c>
    </row>
    <row r="50" spans="1:8" hidden="1" x14ac:dyDescent="0.2">
      <c r="A50" t="s">
        <v>81</v>
      </c>
      <c r="B50" t="str">
        <f t="shared" si="2"/>
        <v>DWDSYNCDATE</v>
      </c>
      <c r="C50" t="s">
        <v>24</v>
      </c>
      <c r="D50" t="s">
        <v>43</v>
      </c>
      <c r="E50" t="s">
        <v>79</v>
      </c>
      <c r="F50" t="s">
        <v>119</v>
      </c>
      <c r="G50" s="3" t="s">
        <v>240</v>
      </c>
      <c r="H50" t="str">
        <f t="shared" si="1"/>
        <v>DWDSYNCDATE("dwdSyncDate","dwd_sync_date","date","dwd层的变更时间",false),</v>
      </c>
    </row>
    <row r="51" spans="1:8" hidden="1" x14ac:dyDescent="0.2">
      <c r="A51" t="s">
        <v>81</v>
      </c>
      <c r="B51" t="str">
        <f t="shared" si="2"/>
        <v>DWDOPTYPE</v>
      </c>
      <c r="C51" t="s">
        <v>25</v>
      </c>
      <c r="D51" t="s">
        <v>44</v>
      </c>
      <c r="E51" t="s">
        <v>77</v>
      </c>
      <c r="F51" t="s">
        <v>120</v>
      </c>
      <c r="G51" s="3" t="s">
        <v>240</v>
      </c>
      <c r="H51" t="str">
        <f t="shared" si="1"/>
        <v>DWDOPTYPE("dwdOpType","dwd_op_type","string","dwd操作类型",false),</v>
      </c>
    </row>
    <row r="52" spans="1:8" hidden="1" x14ac:dyDescent="0.2">
      <c r="A52" t="s">
        <v>81</v>
      </c>
      <c r="B52" t="str">
        <f t="shared" si="2"/>
        <v>DWDVMD5</v>
      </c>
      <c r="C52" t="s">
        <v>26</v>
      </c>
      <c r="D52" t="s">
        <v>45</v>
      </c>
      <c r="E52" t="s">
        <v>77</v>
      </c>
      <c r="F52" t="s">
        <v>121</v>
      </c>
      <c r="G52" s="3" t="s">
        <v>240</v>
      </c>
      <c r="H52" t="str">
        <f t="shared" si="1"/>
        <v>DWDVMD5("dwdVmd5","dwd_vmd5","string","dwd的md5计算",false),</v>
      </c>
    </row>
    <row r="53" spans="1:8" hidden="1" x14ac:dyDescent="0.2">
      <c r="A53" t="s">
        <v>81</v>
      </c>
      <c r="B53" t="str">
        <f t="shared" si="2"/>
        <v>DWDBATCH</v>
      </c>
      <c r="C53" t="s">
        <v>50</v>
      </c>
      <c r="D53" t="s">
        <v>46</v>
      </c>
      <c r="E53" t="s">
        <v>77</v>
      </c>
      <c r="F53" t="s">
        <v>134</v>
      </c>
      <c r="G53" s="3" t="s">
        <v>240</v>
      </c>
      <c r="H53" t="str">
        <f t="shared" si="1"/>
        <v>DWDBATCH("dwdBatch","dwd_batch","string","批次编号",false),</v>
      </c>
    </row>
    <row r="54" spans="1:8" hidden="1" x14ac:dyDescent="0.2">
      <c r="A54" t="s">
        <v>81</v>
      </c>
      <c r="B54" t="str">
        <f t="shared" si="2"/>
        <v>DWDSOURCE</v>
      </c>
      <c r="C54" t="s">
        <v>51</v>
      </c>
      <c r="D54" t="s">
        <v>47</v>
      </c>
      <c r="E54" t="s">
        <v>77</v>
      </c>
      <c r="F54" t="s">
        <v>135</v>
      </c>
      <c r="G54" s="3" t="s">
        <v>240</v>
      </c>
      <c r="H54" t="str">
        <f t="shared" si="1"/>
        <v>DWDSOURCE("dwdSource","dwd_source","string","数据来源",false),</v>
      </c>
    </row>
    <row r="55" spans="1:8" hidden="1" x14ac:dyDescent="0.2">
      <c r="A55" t="s">
        <v>81</v>
      </c>
      <c r="B55" t="str">
        <f t="shared" si="2"/>
        <v>PINYIN</v>
      </c>
      <c r="C55" t="s">
        <v>48</v>
      </c>
      <c r="D55" t="s">
        <v>48</v>
      </c>
      <c r="E55" t="s">
        <v>77</v>
      </c>
      <c r="F55" t="s">
        <v>142</v>
      </c>
      <c r="G55" s="2" t="s">
        <v>241</v>
      </c>
      <c r="H55" t="str">
        <f t="shared" si="1"/>
        <v>PINYIN("pinyin","pinyin","string","姓名全拼",true),</v>
      </c>
    </row>
    <row r="56" spans="1:8" hidden="1" x14ac:dyDescent="0.2">
      <c r="A56" t="s">
        <v>81</v>
      </c>
      <c r="B56" t="str">
        <f t="shared" si="2"/>
        <v>NAMEINITIAL</v>
      </c>
      <c r="C56" t="s">
        <v>52</v>
      </c>
      <c r="D56" t="s">
        <v>49</v>
      </c>
      <c r="E56" t="s">
        <v>77</v>
      </c>
      <c r="F56" t="s">
        <v>143</v>
      </c>
      <c r="G56" s="2" t="s">
        <v>241</v>
      </c>
      <c r="H56" t="str">
        <f t="shared" si="1"/>
        <v>NAMEINITIAL("nameInitial","name_initial","string","姓名首字母(默认为#)",true),</v>
      </c>
    </row>
    <row r="57" spans="1:8" hidden="1" x14ac:dyDescent="0.2">
      <c r="A57" t="s">
        <v>84</v>
      </c>
      <c r="B57" t="str">
        <f t="shared" si="2"/>
        <v>ID</v>
      </c>
      <c r="C57" t="s">
        <v>4</v>
      </c>
      <c r="D57" t="s">
        <v>4</v>
      </c>
      <c r="E57" t="s">
        <v>77</v>
      </c>
      <c r="F57" t="s">
        <v>122</v>
      </c>
      <c r="G57" s="3" t="s">
        <v>240</v>
      </c>
      <c r="H57" t="str">
        <f t="shared" si="1"/>
        <v>ID("id","id","string","主键(uuid)",false),</v>
      </c>
    </row>
    <row r="58" spans="1:8" hidden="1" x14ac:dyDescent="0.2">
      <c r="A58" t="s">
        <v>84</v>
      </c>
      <c r="B58" t="str">
        <f t="shared" si="2"/>
        <v>PERSONID</v>
      </c>
      <c r="C58" t="s">
        <v>5</v>
      </c>
      <c r="D58" t="s">
        <v>28</v>
      </c>
      <c r="E58" t="s">
        <v>77</v>
      </c>
      <c r="F58" t="s">
        <v>123</v>
      </c>
      <c r="G58" s="3" t="s">
        <v>240</v>
      </c>
      <c r="H58" t="str">
        <f t="shared" si="1"/>
        <v>PERSONID("personId","person_id","string","关联机主(t_person)表id",false),</v>
      </c>
    </row>
    <row r="59" spans="1:8" hidden="1" x14ac:dyDescent="0.2">
      <c r="A59" t="s">
        <v>84</v>
      </c>
      <c r="B59" t="str">
        <f t="shared" si="2"/>
        <v>MSISDN</v>
      </c>
      <c r="C59" t="s">
        <v>55</v>
      </c>
      <c r="D59" t="s">
        <v>55</v>
      </c>
      <c r="E59" t="s">
        <v>77</v>
      </c>
      <c r="F59" t="s">
        <v>95</v>
      </c>
      <c r="G59" s="2" t="s">
        <v>241</v>
      </c>
      <c r="H59" t="str">
        <f t="shared" si="1"/>
        <v>MSISDN("msisdn","msisdn","string","本机号码",true),</v>
      </c>
    </row>
    <row r="60" spans="1:8" hidden="1" x14ac:dyDescent="0.2">
      <c r="A60" t="s">
        <v>84</v>
      </c>
      <c r="B60" t="str">
        <f t="shared" si="2"/>
        <v>PHONENUM</v>
      </c>
      <c r="C60" t="s">
        <v>9</v>
      </c>
      <c r="D60" t="s">
        <v>9</v>
      </c>
      <c r="E60" t="s">
        <v>77</v>
      </c>
      <c r="F60" t="s">
        <v>96</v>
      </c>
      <c r="G60" s="2" t="s">
        <v>241</v>
      </c>
      <c r="H60" t="str">
        <f t="shared" si="1"/>
        <v>PHONENUM("phonenum","phonenum","string","通话号码",true),</v>
      </c>
    </row>
    <row r="61" spans="1:8" hidden="1" x14ac:dyDescent="0.2">
      <c r="A61" t="s">
        <v>84</v>
      </c>
      <c r="B61" t="str">
        <f t="shared" si="2"/>
        <v>RELATIONSHIPNAME</v>
      </c>
      <c r="C61" t="s">
        <v>56</v>
      </c>
      <c r="D61" t="s">
        <v>68</v>
      </c>
      <c r="E61" t="s">
        <v>77</v>
      </c>
      <c r="F61" t="s">
        <v>98</v>
      </c>
      <c r="G61" s="2" t="s">
        <v>241</v>
      </c>
      <c r="H61" t="str">
        <f t="shared" si="1"/>
        <v>RELATIONSHIPNAME("relationshipName","relationship_name","string","联系人姓名",true),</v>
      </c>
    </row>
    <row r="62" spans="1:8" hidden="1" x14ac:dyDescent="0.2">
      <c r="A62" t="s">
        <v>84</v>
      </c>
      <c r="B62" t="str">
        <f t="shared" si="2"/>
        <v>CALLTIME</v>
      </c>
      <c r="C62" t="s">
        <v>85</v>
      </c>
      <c r="D62" t="s">
        <v>85</v>
      </c>
      <c r="E62" t="s">
        <v>77</v>
      </c>
      <c r="F62" t="s">
        <v>99</v>
      </c>
      <c r="G62" s="2" t="s">
        <v>241</v>
      </c>
      <c r="H62" t="str">
        <f t="shared" si="1"/>
        <v>CALLTIME("calltime","calltime","string","通话时间",true),</v>
      </c>
    </row>
    <row r="63" spans="1:8" hidden="1" x14ac:dyDescent="0.2">
      <c r="A63" t="s">
        <v>84</v>
      </c>
      <c r="B63" t="str">
        <f t="shared" si="2"/>
        <v>ENDTIME</v>
      </c>
      <c r="C63" t="s">
        <v>90</v>
      </c>
      <c r="D63" t="s">
        <v>86</v>
      </c>
      <c r="E63" t="s">
        <v>77</v>
      </c>
      <c r="F63" t="s">
        <v>100</v>
      </c>
      <c r="G63" s="2" t="s">
        <v>241</v>
      </c>
      <c r="H63" t="str">
        <f t="shared" si="1"/>
        <v>ENDTIME("endTime","end_time","string","通话结束时间",true),</v>
      </c>
    </row>
    <row r="64" spans="1:8" hidden="1" x14ac:dyDescent="0.2">
      <c r="A64" t="s">
        <v>84</v>
      </c>
      <c r="B64" t="str">
        <f t="shared" si="2"/>
        <v>DURATION</v>
      </c>
      <c r="C64" t="s">
        <v>87</v>
      </c>
      <c r="D64" t="s">
        <v>87</v>
      </c>
      <c r="E64" t="s">
        <v>78</v>
      </c>
      <c r="F64" t="s">
        <v>101</v>
      </c>
      <c r="G64" s="2" t="s">
        <v>241</v>
      </c>
      <c r="H64" t="str">
        <f t="shared" si="1"/>
        <v>DURATION("duration","duration","int","通话时长(秒)",true),</v>
      </c>
    </row>
    <row r="65" spans="1:8" hidden="1" x14ac:dyDescent="0.2">
      <c r="A65" t="s">
        <v>84</v>
      </c>
      <c r="B65" t="str">
        <f t="shared" si="2"/>
        <v>STATUSDM</v>
      </c>
      <c r="C65" t="s">
        <v>91</v>
      </c>
      <c r="D65" t="s">
        <v>88</v>
      </c>
      <c r="E65" t="s">
        <v>77</v>
      </c>
      <c r="F65" t="s">
        <v>102</v>
      </c>
      <c r="G65" s="3" t="s">
        <v>240</v>
      </c>
      <c r="H65" t="str">
        <f t="shared" si="1"/>
        <v>STATUSDM("statusDm","status_dm","string","通话状态代码",false),</v>
      </c>
    </row>
    <row r="66" spans="1:8" hidden="1" x14ac:dyDescent="0.2">
      <c r="A66" t="s">
        <v>84</v>
      </c>
      <c r="B66" t="str">
        <f t="shared" si="2"/>
        <v>LOCALACTIONDM</v>
      </c>
      <c r="C66" t="s">
        <v>60</v>
      </c>
      <c r="D66" t="s">
        <v>69</v>
      </c>
      <c r="E66" t="s">
        <v>77</v>
      </c>
      <c r="F66" t="s">
        <v>103</v>
      </c>
      <c r="G66" s="3" t="s">
        <v>240</v>
      </c>
      <c r="H66" t="str">
        <f t="shared" si="1"/>
        <v>LOCALACTIONDM("localActionDm","local_action_dm","string","本地动作代码",false),</v>
      </c>
    </row>
    <row r="67" spans="1:8" hidden="1" x14ac:dyDescent="0.2">
      <c r="A67" t="s">
        <v>84</v>
      </c>
      <c r="B67" t="str">
        <f t="shared" si="2"/>
        <v>DATASOURCEDM</v>
      </c>
      <c r="C67" t="s">
        <v>10</v>
      </c>
      <c r="D67" t="s">
        <v>31</v>
      </c>
      <c r="E67" t="s">
        <v>78</v>
      </c>
      <c r="F67" t="s">
        <v>104</v>
      </c>
      <c r="G67" s="3" t="s">
        <v>240</v>
      </c>
      <c r="H67" t="str">
        <f t="shared" ref="H67:H130" si="3">B67&amp;"("""&amp;C67&amp;""","""&amp;D67&amp;""","""&amp;E67&amp;""","""&amp;F67&amp;""","&amp;G67&amp;"),"</f>
        <v>DATASOURCEDM("datasourceDm","datasource_dm","int","数据来源代码",false),</v>
      </c>
    </row>
    <row r="68" spans="1:8" hidden="1" x14ac:dyDescent="0.2">
      <c r="A68" t="s">
        <v>84</v>
      </c>
      <c r="B68" t="str">
        <f t="shared" si="2"/>
        <v>PHYSEQ</v>
      </c>
      <c r="C68" t="s">
        <v>11</v>
      </c>
      <c r="D68" t="s">
        <v>11</v>
      </c>
      <c r="E68" t="s">
        <v>78</v>
      </c>
      <c r="F68" t="s">
        <v>105</v>
      </c>
      <c r="G68" s="2" t="s">
        <v>241</v>
      </c>
      <c r="H68" t="str">
        <f t="shared" si="3"/>
        <v>PHYSEQ("physeq","physeq","int","通话记录物理存储序号",true),</v>
      </c>
    </row>
    <row r="69" spans="1:8" hidden="1" x14ac:dyDescent="0.2">
      <c r="A69" t="s">
        <v>84</v>
      </c>
      <c r="B69" t="str">
        <f t="shared" si="2"/>
        <v>DELFLAG</v>
      </c>
      <c r="C69" t="s">
        <v>12</v>
      </c>
      <c r="D69" t="s">
        <v>32</v>
      </c>
      <c r="E69" t="s">
        <v>78</v>
      </c>
      <c r="F69" t="s">
        <v>106</v>
      </c>
      <c r="G69" s="2" t="s">
        <v>241</v>
      </c>
      <c r="H69" t="str">
        <f t="shared" si="3"/>
        <v>DELFLAG("delFlag","del_flag","int","状态",true),</v>
      </c>
    </row>
    <row r="70" spans="1:8" hidden="1" x14ac:dyDescent="0.2">
      <c r="A70" t="s">
        <v>84</v>
      </c>
      <c r="B70" t="str">
        <f t="shared" si="2"/>
        <v>REMARK</v>
      </c>
      <c r="C70" t="s">
        <v>13</v>
      </c>
      <c r="D70" t="s">
        <v>13</v>
      </c>
      <c r="E70" t="s">
        <v>77</v>
      </c>
      <c r="F70" t="s">
        <v>107</v>
      </c>
      <c r="G70" s="2" t="s">
        <v>241</v>
      </c>
      <c r="H70" t="str">
        <f t="shared" si="3"/>
        <v>REMARK("remark","remark","string","备注",true),</v>
      </c>
    </row>
    <row r="71" spans="1:8" hidden="1" x14ac:dyDescent="0.2">
      <c r="A71" t="s">
        <v>84</v>
      </c>
      <c r="B71" t="str">
        <f t="shared" si="2"/>
        <v>CLIENTDATE</v>
      </c>
      <c r="C71" t="s">
        <v>14</v>
      </c>
      <c r="D71" t="s">
        <v>33</v>
      </c>
      <c r="E71" t="s">
        <v>79</v>
      </c>
      <c r="F71" t="s">
        <v>108</v>
      </c>
      <c r="G71" s="2" t="s">
        <v>241</v>
      </c>
      <c r="H71" t="str">
        <f t="shared" si="3"/>
        <v>CLIENTDATE("clientDate","client_date","date","采集日期",true),</v>
      </c>
    </row>
    <row r="72" spans="1:8" hidden="1" x14ac:dyDescent="0.2">
      <c r="A72" t="s">
        <v>84</v>
      </c>
      <c r="B72" t="str">
        <f t="shared" si="2"/>
        <v>SERVERDATE</v>
      </c>
      <c r="C72" t="s">
        <v>15</v>
      </c>
      <c r="D72" t="s">
        <v>34</v>
      </c>
      <c r="E72" t="s">
        <v>79</v>
      </c>
      <c r="F72" t="s">
        <v>109</v>
      </c>
      <c r="G72" s="2" t="s">
        <v>241</v>
      </c>
      <c r="H72" t="str">
        <f t="shared" si="3"/>
        <v>SERVERDATE("serverDate","server_date","date","上传日期",true),</v>
      </c>
    </row>
    <row r="73" spans="1:8" hidden="1" x14ac:dyDescent="0.2">
      <c r="A73" t="s">
        <v>84</v>
      </c>
      <c r="B73" t="str">
        <f t="shared" si="2"/>
        <v>SYNCDATE</v>
      </c>
      <c r="C73" t="s">
        <v>16</v>
      </c>
      <c r="D73" t="s">
        <v>35</v>
      </c>
      <c r="E73" t="s">
        <v>79</v>
      </c>
      <c r="F73" t="s">
        <v>110</v>
      </c>
      <c r="G73" s="3" t="s">
        <v>240</v>
      </c>
      <c r="H73" t="str">
        <f t="shared" si="3"/>
        <v>SYNCDATE("syncDate","sync_date","date","同步日期",false),</v>
      </c>
    </row>
    <row r="74" spans="1:8" hidden="1" x14ac:dyDescent="0.2">
      <c r="A74" t="s">
        <v>84</v>
      </c>
      <c r="B74" t="str">
        <f t="shared" si="2"/>
        <v>PRIVACYCONFIGDM</v>
      </c>
      <c r="C74" t="s">
        <v>17</v>
      </c>
      <c r="D74" t="s">
        <v>36</v>
      </c>
      <c r="E74" t="s">
        <v>77</v>
      </c>
      <c r="F74" t="s">
        <v>111</v>
      </c>
      <c r="G74" s="3" t="s">
        <v>240</v>
      </c>
      <c r="H74" t="str">
        <f t="shared" si="3"/>
        <v>PRIVACYCONFIGDM("privacyconfigDm","privacyconfig_dm","string","加密状态代码",false),</v>
      </c>
    </row>
    <row r="75" spans="1:8" hidden="1" x14ac:dyDescent="0.2">
      <c r="A75" t="s">
        <v>84</v>
      </c>
      <c r="B75" t="str">
        <f t="shared" si="2"/>
        <v>ATTRIBUTION</v>
      </c>
      <c r="C75" t="s">
        <v>64</v>
      </c>
      <c r="D75" t="s">
        <v>64</v>
      </c>
      <c r="E75" t="s">
        <v>77</v>
      </c>
      <c r="F75" t="s">
        <v>112</v>
      </c>
      <c r="G75" s="2" t="s">
        <v>241</v>
      </c>
      <c r="H75" t="str">
        <f t="shared" si="3"/>
        <v>ATTRIBUTION("attribution","attribution","string","对方手机号码归属",true),</v>
      </c>
    </row>
    <row r="76" spans="1:8" hidden="1" x14ac:dyDescent="0.2">
      <c r="A76" t="s">
        <v>84</v>
      </c>
      <c r="B76" t="str">
        <f t="shared" si="2"/>
        <v>DATAFLAG</v>
      </c>
      <c r="C76" t="s">
        <v>18</v>
      </c>
      <c r="D76" t="s">
        <v>37</v>
      </c>
      <c r="E76" t="s">
        <v>78</v>
      </c>
      <c r="F76" t="s">
        <v>245</v>
      </c>
      <c r="G76" s="3" t="s">
        <v>240</v>
      </c>
      <c r="H76" t="str">
        <f t="shared" si="3"/>
        <v>DATAFLAG("dataFlag","data_flag","int","数据来源名称",false),</v>
      </c>
    </row>
    <row r="77" spans="1:8" hidden="1" x14ac:dyDescent="0.2">
      <c r="A77" t="s">
        <v>84</v>
      </c>
      <c r="B77" t="str">
        <f t="shared" si="2"/>
        <v>VALIDFLAG</v>
      </c>
      <c r="C77" t="s">
        <v>19</v>
      </c>
      <c r="D77" t="s">
        <v>38</v>
      </c>
      <c r="E77" t="s">
        <v>78</v>
      </c>
      <c r="F77" t="s">
        <v>114</v>
      </c>
      <c r="G77" s="3" t="s">
        <v>240</v>
      </c>
      <c r="H77" t="str">
        <f t="shared" si="3"/>
        <v>VALIDFLAG("validFlag","valid_flag","int","数据是否有效",false),</v>
      </c>
    </row>
    <row r="78" spans="1:8" hidden="1" x14ac:dyDescent="0.2">
      <c r="A78" t="s">
        <v>84</v>
      </c>
      <c r="B78" t="str">
        <f t="shared" si="2"/>
        <v>STATUSNAME</v>
      </c>
      <c r="C78" t="s">
        <v>92</v>
      </c>
      <c r="D78" t="s">
        <v>89</v>
      </c>
      <c r="E78" t="s">
        <v>77</v>
      </c>
      <c r="F78" t="s">
        <v>115</v>
      </c>
      <c r="G78" s="2" t="s">
        <v>241</v>
      </c>
      <c r="H78" t="str">
        <f t="shared" si="3"/>
        <v>STATUSNAME("statusName","status_name","string","通话状态名称",true),</v>
      </c>
    </row>
    <row r="79" spans="1:8" hidden="1" x14ac:dyDescent="0.2">
      <c r="A79" t="s">
        <v>84</v>
      </c>
      <c r="B79" t="str">
        <f t="shared" si="2"/>
        <v>LOCALACTIONNAME</v>
      </c>
      <c r="C79" t="s">
        <v>65</v>
      </c>
      <c r="D79" t="s">
        <v>73</v>
      </c>
      <c r="E79" t="s">
        <v>77</v>
      </c>
      <c r="F79" t="s">
        <v>116</v>
      </c>
      <c r="G79" s="2" t="s">
        <v>241</v>
      </c>
      <c r="H79" t="str">
        <f t="shared" si="3"/>
        <v>LOCALACTIONNAME("localActionName","local_action_name","string","本地动作名称",true),</v>
      </c>
    </row>
    <row r="80" spans="1:8" hidden="1" x14ac:dyDescent="0.2">
      <c r="A80" t="s">
        <v>84</v>
      </c>
      <c r="B80" t="str">
        <f t="shared" si="2"/>
        <v>DATASOURCENAME</v>
      </c>
      <c r="C80" t="s">
        <v>21</v>
      </c>
      <c r="D80" t="s">
        <v>40</v>
      </c>
      <c r="E80" t="s">
        <v>77</v>
      </c>
      <c r="F80" t="s">
        <v>113</v>
      </c>
      <c r="G80" s="3" t="s">
        <v>240</v>
      </c>
      <c r="H80" t="str">
        <f t="shared" si="3"/>
        <v>DATASOURCENAME("datasourceName","datasource_name","string","数据来源名称",false),</v>
      </c>
    </row>
    <row r="81" spans="1:8" hidden="1" x14ac:dyDescent="0.2">
      <c r="A81" t="s">
        <v>84</v>
      </c>
      <c r="B81" t="str">
        <f t="shared" si="2"/>
        <v>PRIVACYCONFIGNAME</v>
      </c>
      <c r="C81" t="s">
        <v>22</v>
      </c>
      <c r="D81" t="s">
        <v>41</v>
      </c>
      <c r="E81" t="s">
        <v>77</v>
      </c>
      <c r="F81" t="s">
        <v>117</v>
      </c>
      <c r="G81" s="2" t="s">
        <v>241</v>
      </c>
      <c r="H81" t="str">
        <f t="shared" si="3"/>
        <v>PRIVACYCONFIGNAME("privacyconfigName","privacyconfig_name","string","加密状态名称",true),</v>
      </c>
    </row>
    <row r="82" spans="1:8" hidden="1" x14ac:dyDescent="0.2">
      <c r="A82" t="s">
        <v>84</v>
      </c>
      <c r="B82" t="str">
        <f t="shared" si="2"/>
        <v>DWDSERVERDATE</v>
      </c>
      <c r="C82" t="s">
        <v>23</v>
      </c>
      <c r="D82" t="s">
        <v>42</v>
      </c>
      <c r="E82" t="s">
        <v>79</v>
      </c>
      <c r="F82" t="s">
        <v>118</v>
      </c>
      <c r="G82" s="3" t="s">
        <v>240</v>
      </c>
      <c r="H82" t="str">
        <f t="shared" si="3"/>
        <v>DWDSERVERDATE("dwdServerDate","dwd_server_date","date","落dwd分区的时间",false),</v>
      </c>
    </row>
    <row r="83" spans="1:8" hidden="1" x14ac:dyDescent="0.2">
      <c r="A83" t="s">
        <v>84</v>
      </c>
      <c r="B83" t="str">
        <f t="shared" si="2"/>
        <v>DWDSYNCDATE</v>
      </c>
      <c r="C83" t="s">
        <v>24</v>
      </c>
      <c r="D83" t="s">
        <v>43</v>
      </c>
      <c r="E83" t="s">
        <v>79</v>
      </c>
      <c r="F83" t="s">
        <v>119</v>
      </c>
      <c r="G83" s="3" t="s">
        <v>240</v>
      </c>
      <c r="H83" t="str">
        <f t="shared" si="3"/>
        <v>DWDSYNCDATE("dwdSyncDate","dwd_sync_date","date","dwd层的变更时间",false),</v>
      </c>
    </row>
    <row r="84" spans="1:8" hidden="1" x14ac:dyDescent="0.2">
      <c r="A84" t="s">
        <v>84</v>
      </c>
      <c r="B84" t="str">
        <f t="shared" si="2"/>
        <v>DWDOPTYPE</v>
      </c>
      <c r="C84" t="s">
        <v>25</v>
      </c>
      <c r="D84" t="s">
        <v>44</v>
      </c>
      <c r="E84" t="s">
        <v>77</v>
      </c>
      <c r="F84" t="s">
        <v>120</v>
      </c>
      <c r="G84" s="3" t="s">
        <v>240</v>
      </c>
      <c r="H84" t="str">
        <f t="shared" si="3"/>
        <v>DWDOPTYPE("dwdOpType","dwd_op_type","string","dwd操作类型",false),</v>
      </c>
    </row>
    <row r="85" spans="1:8" hidden="1" x14ac:dyDescent="0.2">
      <c r="A85" t="s">
        <v>84</v>
      </c>
      <c r="B85" t="str">
        <f t="shared" si="2"/>
        <v>DWDVMD5</v>
      </c>
      <c r="C85" t="s">
        <v>26</v>
      </c>
      <c r="D85" t="s">
        <v>45</v>
      </c>
      <c r="E85" t="s">
        <v>77</v>
      </c>
      <c r="F85" t="s">
        <v>121</v>
      </c>
      <c r="G85" s="3" t="s">
        <v>240</v>
      </c>
      <c r="H85" t="str">
        <f t="shared" si="3"/>
        <v>DWDVMD5("dwdVmd5","dwd_vmd5","string","dwd的md5计算",false),</v>
      </c>
    </row>
    <row r="86" spans="1:8" hidden="1" x14ac:dyDescent="0.2">
      <c r="A86" t="s">
        <v>84</v>
      </c>
      <c r="B86" t="str">
        <f t="shared" si="2"/>
        <v>DWDBATCH</v>
      </c>
      <c r="C86" t="s">
        <v>50</v>
      </c>
      <c r="D86" t="s">
        <v>46</v>
      </c>
      <c r="E86" t="s">
        <v>77</v>
      </c>
      <c r="F86" t="s">
        <v>134</v>
      </c>
      <c r="G86" s="3" t="s">
        <v>240</v>
      </c>
      <c r="H86" t="str">
        <f t="shared" si="3"/>
        <v>DWDBATCH("dwdBatch","dwd_batch","string","批次编号",false),</v>
      </c>
    </row>
    <row r="87" spans="1:8" hidden="1" x14ac:dyDescent="0.2">
      <c r="A87" t="s">
        <v>84</v>
      </c>
      <c r="B87" t="str">
        <f t="shared" si="2"/>
        <v>DWDSOURCE</v>
      </c>
      <c r="C87" t="s">
        <v>51</v>
      </c>
      <c r="D87" t="s">
        <v>47</v>
      </c>
      <c r="E87" t="s">
        <v>77</v>
      </c>
      <c r="F87" t="s">
        <v>135</v>
      </c>
      <c r="G87" s="3" t="s">
        <v>240</v>
      </c>
      <c r="H87" t="str">
        <f t="shared" si="3"/>
        <v>DWDSOURCE("dwdSource","dwd_source","string","数据来源",false),</v>
      </c>
    </row>
    <row r="88" spans="1:8" x14ac:dyDescent="0.2">
      <c r="A88" t="s">
        <v>147</v>
      </c>
      <c r="B88" t="str">
        <f t="shared" si="2"/>
        <v>ACCOUNTID</v>
      </c>
      <c r="C88" t="s">
        <v>168</v>
      </c>
      <c r="D88" t="s">
        <v>148</v>
      </c>
      <c r="E88" t="s">
        <v>77</v>
      </c>
      <c r="F88" t="s">
        <v>159</v>
      </c>
      <c r="G88" s="3" t="s">
        <v>240</v>
      </c>
      <c r="H88" t="str">
        <f t="shared" si="3"/>
        <v>ACCOUNTID("accountId","account_id","string","邮箱帐号表id",false),</v>
      </c>
    </row>
    <row r="89" spans="1:8" x14ac:dyDescent="0.2">
      <c r="A89" t="s">
        <v>147</v>
      </c>
      <c r="B89" t="str">
        <f t="shared" si="2"/>
        <v>MAILFROM</v>
      </c>
      <c r="C89" t="s">
        <v>169</v>
      </c>
      <c r="D89" t="s">
        <v>149</v>
      </c>
      <c r="E89" t="s">
        <v>77</v>
      </c>
      <c r="F89" t="s">
        <v>172</v>
      </c>
      <c r="G89" s="2" t="s">
        <v>241</v>
      </c>
      <c r="H89" t="str">
        <f t="shared" si="3"/>
        <v>MAILFROM("mailFrom","mail_from","string","发件人",true),</v>
      </c>
    </row>
    <row r="90" spans="1:8" x14ac:dyDescent="0.2">
      <c r="A90" t="s">
        <v>147</v>
      </c>
      <c r="B90" t="str">
        <f t="shared" si="2"/>
        <v>MAILTO</v>
      </c>
      <c r="C90" t="s">
        <v>170</v>
      </c>
      <c r="D90" t="s">
        <v>150</v>
      </c>
      <c r="E90" t="s">
        <v>77</v>
      </c>
      <c r="F90" t="s">
        <v>173</v>
      </c>
      <c r="G90" s="2" t="s">
        <v>241</v>
      </c>
      <c r="H90" t="str">
        <f t="shared" si="3"/>
        <v>MAILTO("mailTo","mail_to","string","收件人",true),</v>
      </c>
    </row>
    <row r="91" spans="1:8" x14ac:dyDescent="0.2">
      <c r="A91" t="s">
        <v>147</v>
      </c>
      <c r="B91" t="str">
        <f t="shared" si="2"/>
        <v>CC</v>
      </c>
      <c r="C91" t="s">
        <v>151</v>
      </c>
      <c r="D91" t="s">
        <v>151</v>
      </c>
      <c r="E91" t="s">
        <v>77</v>
      </c>
      <c r="F91" t="s">
        <v>174</v>
      </c>
      <c r="G91" s="2" t="s">
        <v>241</v>
      </c>
      <c r="H91" t="str">
        <f t="shared" si="3"/>
        <v>CC("cc","cc","string","抄送",true),</v>
      </c>
    </row>
    <row r="92" spans="1:8" x14ac:dyDescent="0.2">
      <c r="A92" t="s">
        <v>147</v>
      </c>
      <c r="B92" t="str">
        <f t="shared" si="2"/>
        <v>BCC</v>
      </c>
      <c r="C92" t="s">
        <v>152</v>
      </c>
      <c r="D92" t="s">
        <v>152</v>
      </c>
      <c r="E92" t="s">
        <v>77</v>
      </c>
      <c r="F92" t="s">
        <v>175</v>
      </c>
      <c r="G92" s="2" t="s">
        <v>241</v>
      </c>
      <c r="H92" t="str">
        <f t="shared" si="3"/>
        <v>BCC("bcc","bcc","string","暗送",true),</v>
      </c>
    </row>
    <row r="93" spans="1:8" x14ac:dyDescent="0.2">
      <c r="A93" t="s">
        <v>147</v>
      </c>
      <c r="B93" t="str">
        <f t="shared" si="2"/>
        <v>SUBJECT</v>
      </c>
      <c r="C93" t="s">
        <v>153</v>
      </c>
      <c r="D93" t="s">
        <v>153</v>
      </c>
      <c r="E93" t="s">
        <v>77</v>
      </c>
      <c r="F93" t="s">
        <v>160</v>
      </c>
      <c r="G93" s="2" t="s">
        <v>241</v>
      </c>
      <c r="H93" t="str">
        <f t="shared" si="3"/>
        <v>SUBJECT("subject","subject","string","邮件主题",true),</v>
      </c>
    </row>
    <row r="94" spans="1:8" x14ac:dyDescent="0.2">
      <c r="A94" t="s">
        <v>147</v>
      </c>
      <c r="B94" t="str">
        <f t="shared" ref="B94:B157" si="4">UPPER(C94)</f>
        <v>CONTENT</v>
      </c>
      <c r="C94" t="s">
        <v>57</v>
      </c>
      <c r="D94" t="s">
        <v>57</v>
      </c>
      <c r="E94" t="s">
        <v>77</v>
      </c>
      <c r="F94" t="s">
        <v>161</v>
      </c>
      <c r="G94" s="2" t="s">
        <v>241</v>
      </c>
      <c r="H94" t="str">
        <f t="shared" si="3"/>
        <v>CONTENT("content","content","string","邮件内容",true),</v>
      </c>
    </row>
    <row r="95" spans="1:8" x14ac:dyDescent="0.2">
      <c r="A95" t="s">
        <v>147</v>
      </c>
      <c r="B95" t="str">
        <f t="shared" si="4"/>
        <v>BODYPATH</v>
      </c>
      <c r="C95" t="s">
        <v>154</v>
      </c>
      <c r="D95" t="s">
        <v>154</v>
      </c>
      <c r="E95" t="s">
        <v>77</v>
      </c>
      <c r="F95" t="s">
        <v>167</v>
      </c>
      <c r="G95" s="2" t="s">
        <v>241</v>
      </c>
      <c r="H95" t="str">
        <f t="shared" si="3"/>
        <v>BODYPATH("bodypath","bodypath","string","存放路径",true),</v>
      </c>
    </row>
    <row r="96" spans="1:8" x14ac:dyDescent="0.2">
      <c r="A96" t="s">
        <v>147</v>
      </c>
      <c r="B96" t="str">
        <f t="shared" si="4"/>
        <v>SENDDATE</v>
      </c>
      <c r="C96" t="s">
        <v>155</v>
      </c>
      <c r="D96" t="s">
        <v>155</v>
      </c>
      <c r="E96" t="s">
        <v>79</v>
      </c>
      <c r="F96" t="s">
        <v>166</v>
      </c>
      <c r="G96" s="2" t="s">
        <v>241</v>
      </c>
      <c r="H96" t="str">
        <f t="shared" si="3"/>
        <v>SENDDATE("senddate","senddate","date","时间",true),</v>
      </c>
    </row>
    <row r="97" spans="1:8" x14ac:dyDescent="0.2">
      <c r="A97" t="s">
        <v>147</v>
      </c>
      <c r="B97" t="str">
        <f t="shared" si="4"/>
        <v>REMARK</v>
      </c>
      <c r="C97" t="s">
        <v>13</v>
      </c>
      <c r="D97" t="s">
        <v>13</v>
      </c>
      <c r="E97" t="s">
        <v>77</v>
      </c>
      <c r="F97" t="s">
        <v>107</v>
      </c>
      <c r="G97" s="2" t="s">
        <v>241</v>
      </c>
      <c r="H97" t="str">
        <f t="shared" si="3"/>
        <v>REMARK("remark","remark","string","备注",true),</v>
      </c>
    </row>
    <row r="98" spans="1:8" x14ac:dyDescent="0.2">
      <c r="A98" t="s">
        <v>147</v>
      </c>
      <c r="B98" t="str">
        <f t="shared" si="4"/>
        <v>CLIENTDATE</v>
      </c>
      <c r="C98" t="s">
        <v>14</v>
      </c>
      <c r="D98" t="s">
        <v>33</v>
      </c>
      <c r="E98" t="s">
        <v>79</v>
      </c>
      <c r="F98" t="s">
        <v>108</v>
      </c>
      <c r="G98" s="2" t="s">
        <v>241</v>
      </c>
      <c r="H98" t="str">
        <f t="shared" si="3"/>
        <v>CLIENTDATE("clientDate","client_date","date","采集日期",true),</v>
      </c>
    </row>
    <row r="99" spans="1:8" x14ac:dyDescent="0.2">
      <c r="A99" t="s">
        <v>147</v>
      </c>
      <c r="B99" t="str">
        <f t="shared" si="4"/>
        <v>SERVERDATE</v>
      </c>
      <c r="C99" t="s">
        <v>15</v>
      </c>
      <c r="D99" t="s">
        <v>34</v>
      </c>
      <c r="E99" t="s">
        <v>79</v>
      </c>
      <c r="F99" t="s">
        <v>109</v>
      </c>
      <c r="G99" s="2" t="s">
        <v>241</v>
      </c>
      <c r="H99" t="str">
        <f t="shared" si="3"/>
        <v>SERVERDATE("serverDate","server_date","date","上传日期",true),</v>
      </c>
    </row>
    <row r="100" spans="1:8" x14ac:dyDescent="0.2">
      <c r="A100" t="s">
        <v>147</v>
      </c>
      <c r="B100" t="str">
        <f t="shared" si="4"/>
        <v>SYNCDATE</v>
      </c>
      <c r="C100" t="s">
        <v>16</v>
      </c>
      <c r="D100" t="s">
        <v>35</v>
      </c>
      <c r="E100" t="s">
        <v>79</v>
      </c>
      <c r="F100" t="s">
        <v>110</v>
      </c>
      <c r="G100" s="3" t="s">
        <v>240</v>
      </c>
      <c r="H100" t="str">
        <f t="shared" si="3"/>
        <v>SYNCDATE("syncDate","sync_date","date","同步日期",false),</v>
      </c>
    </row>
    <row r="101" spans="1:8" x14ac:dyDescent="0.2">
      <c r="A101" t="s">
        <v>147</v>
      </c>
      <c r="B101" t="str">
        <f t="shared" si="4"/>
        <v>APPTYPE</v>
      </c>
      <c r="C101" t="s">
        <v>171</v>
      </c>
      <c r="D101" t="s">
        <v>156</v>
      </c>
      <c r="E101" t="s">
        <v>78</v>
      </c>
      <c r="F101" t="s">
        <v>162</v>
      </c>
      <c r="G101" s="2" t="s">
        <v>241</v>
      </c>
      <c r="H101" t="str">
        <f t="shared" si="3"/>
        <v>APPTYPE("appType","app_type","int","应用类型",true),</v>
      </c>
    </row>
    <row r="102" spans="1:8" x14ac:dyDescent="0.2">
      <c r="A102" t="s">
        <v>147</v>
      </c>
      <c r="B102" t="str">
        <f t="shared" si="4"/>
        <v>DATAFLAG</v>
      </c>
      <c r="C102" t="s">
        <v>18</v>
      </c>
      <c r="D102" t="s">
        <v>37</v>
      </c>
      <c r="E102" t="s">
        <v>78</v>
      </c>
      <c r="F102" t="s">
        <v>136</v>
      </c>
      <c r="G102" s="3" t="s">
        <v>240</v>
      </c>
      <c r="H102" t="str">
        <f t="shared" si="3"/>
        <v>DATAFLAG("dataFlag","data_flag","int","数据来源",false),</v>
      </c>
    </row>
    <row r="103" spans="1:8" x14ac:dyDescent="0.2">
      <c r="A103" t="s">
        <v>147</v>
      </c>
      <c r="B103" t="str">
        <f t="shared" si="4"/>
        <v>VALIDFLAG</v>
      </c>
      <c r="C103" t="s">
        <v>19</v>
      </c>
      <c r="D103" t="s">
        <v>38</v>
      </c>
      <c r="E103" t="s">
        <v>78</v>
      </c>
      <c r="F103" t="s">
        <v>164</v>
      </c>
      <c r="G103" s="3" t="s">
        <v>240</v>
      </c>
      <c r="H103" t="str">
        <f t="shared" si="3"/>
        <v>VALIDFLAG("validFlag","valid_flag","int","数据是否有效",false),</v>
      </c>
    </row>
    <row r="104" spans="1:8" x14ac:dyDescent="0.2">
      <c r="A104" t="s">
        <v>147</v>
      </c>
      <c r="B104" t="str">
        <f t="shared" si="4"/>
        <v>MAILSAVEFOLDERNAME</v>
      </c>
      <c r="C104" t="s">
        <v>67</v>
      </c>
      <c r="D104" t="s">
        <v>75</v>
      </c>
      <c r="E104" t="s">
        <v>77</v>
      </c>
      <c r="F104" t="s">
        <v>163</v>
      </c>
      <c r="G104" s="2" t="s">
        <v>241</v>
      </c>
      <c r="H104" t="str">
        <f t="shared" si="3"/>
        <v>MAILSAVEFOLDERNAME("mailSaveFolderName","mail_save_folder_name","string","所在的邮箱位置名称",true),</v>
      </c>
    </row>
    <row r="105" spans="1:8" x14ac:dyDescent="0.2">
      <c r="A105" t="s">
        <v>147</v>
      </c>
      <c r="B105" t="str">
        <f t="shared" si="4"/>
        <v>DWDSERVERDATE</v>
      </c>
      <c r="C105" t="s">
        <v>23</v>
      </c>
      <c r="D105" t="s">
        <v>42</v>
      </c>
      <c r="E105" t="s">
        <v>79</v>
      </c>
      <c r="F105" t="s">
        <v>118</v>
      </c>
      <c r="G105" s="3" t="s">
        <v>240</v>
      </c>
      <c r="H105" t="str">
        <f t="shared" si="3"/>
        <v>DWDSERVERDATE("dwdServerDate","dwd_server_date","date","落dwd分区的时间",false),</v>
      </c>
    </row>
    <row r="106" spans="1:8" x14ac:dyDescent="0.2">
      <c r="A106" t="s">
        <v>147</v>
      </c>
      <c r="B106" t="str">
        <f t="shared" si="4"/>
        <v>DWDSYNCDATE</v>
      </c>
      <c r="C106" t="s">
        <v>24</v>
      </c>
      <c r="D106" t="s">
        <v>43</v>
      </c>
      <c r="E106" t="s">
        <v>79</v>
      </c>
      <c r="F106" t="s">
        <v>119</v>
      </c>
      <c r="G106" s="3" t="s">
        <v>240</v>
      </c>
      <c r="H106" t="str">
        <f t="shared" si="3"/>
        <v>DWDSYNCDATE("dwdSyncDate","dwd_sync_date","date","dwd层的变更时间",false),</v>
      </c>
    </row>
    <row r="107" spans="1:8" x14ac:dyDescent="0.2">
      <c r="A107" t="s">
        <v>147</v>
      </c>
      <c r="B107" t="str">
        <f t="shared" si="4"/>
        <v>DWDOPTYPE</v>
      </c>
      <c r="C107" t="s">
        <v>25</v>
      </c>
      <c r="D107" t="s">
        <v>44</v>
      </c>
      <c r="E107" t="s">
        <v>77</v>
      </c>
      <c r="F107" t="s">
        <v>120</v>
      </c>
      <c r="G107" s="3" t="s">
        <v>240</v>
      </c>
      <c r="H107" t="str">
        <f t="shared" si="3"/>
        <v>DWDOPTYPE("dwdOpType","dwd_op_type","string","dwd操作类型",false),</v>
      </c>
    </row>
    <row r="108" spans="1:8" x14ac:dyDescent="0.2">
      <c r="A108" t="s">
        <v>147</v>
      </c>
      <c r="B108" t="str">
        <f t="shared" si="4"/>
        <v>DWDVMD5</v>
      </c>
      <c r="C108" t="s">
        <v>26</v>
      </c>
      <c r="D108" t="s">
        <v>45</v>
      </c>
      <c r="E108" t="s">
        <v>77</v>
      </c>
      <c r="F108" t="s">
        <v>121</v>
      </c>
      <c r="G108" s="3" t="s">
        <v>240</v>
      </c>
      <c r="H108" t="str">
        <f t="shared" si="3"/>
        <v>DWDVMD5("dwdVmd5","dwd_vmd5","string","dwd的md5计算",false),</v>
      </c>
    </row>
    <row r="109" spans="1:8" x14ac:dyDescent="0.2">
      <c r="A109" t="s">
        <v>147</v>
      </c>
      <c r="B109" t="str">
        <f t="shared" si="4"/>
        <v>ID</v>
      </c>
      <c r="C109" t="s">
        <v>4</v>
      </c>
      <c r="D109" t="s">
        <v>4</v>
      </c>
      <c r="E109" t="s">
        <v>77</v>
      </c>
      <c r="F109" t="s">
        <v>176</v>
      </c>
      <c r="G109" s="3" t="s">
        <v>240</v>
      </c>
      <c r="H109" t="str">
        <f t="shared" si="3"/>
        <v>ID("id","id","string","主键",false),</v>
      </c>
    </row>
    <row r="110" spans="1:8" x14ac:dyDescent="0.2">
      <c r="A110" t="s">
        <v>147</v>
      </c>
      <c r="B110" t="str">
        <f t="shared" si="4"/>
        <v>ISREAD</v>
      </c>
      <c r="C110" t="s">
        <v>157</v>
      </c>
      <c r="D110" t="s">
        <v>157</v>
      </c>
      <c r="E110" t="s">
        <v>158</v>
      </c>
      <c r="F110" t="s">
        <v>177</v>
      </c>
      <c r="G110" s="2" t="s">
        <v>241</v>
      </c>
      <c r="H110" t="str">
        <f t="shared" si="3"/>
        <v>ISREAD("isread","isread","smallint","是否已读",true),</v>
      </c>
    </row>
    <row r="111" spans="1:8" x14ac:dyDescent="0.2">
      <c r="A111" t="s">
        <v>147</v>
      </c>
      <c r="B111" t="str">
        <f t="shared" si="4"/>
        <v>MAILSAVEFOLDERDM</v>
      </c>
      <c r="C111" t="s">
        <v>62</v>
      </c>
      <c r="D111" t="s">
        <v>71</v>
      </c>
      <c r="E111" t="s">
        <v>77</v>
      </c>
      <c r="F111" t="s">
        <v>178</v>
      </c>
      <c r="G111" s="3" t="s">
        <v>240</v>
      </c>
      <c r="H111" t="str">
        <f t="shared" si="3"/>
        <v>MAILSAVEFOLDERDM("mailSaveFolderDm","mail_save_folder_dm","string","邮箱位置代码",false),</v>
      </c>
    </row>
    <row r="112" spans="1:8" x14ac:dyDescent="0.2">
      <c r="A112" t="s">
        <v>147</v>
      </c>
      <c r="B112" t="str">
        <f t="shared" si="4"/>
        <v>DELFLAG</v>
      </c>
      <c r="C112" t="s">
        <v>12</v>
      </c>
      <c r="D112" t="s">
        <v>32</v>
      </c>
      <c r="E112" t="s">
        <v>158</v>
      </c>
      <c r="F112" t="s">
        <v>145</v>
      </c>
      <c r="G112" s="2" t="s">
        <v>241</v>
      </c>
      <c r="H112" t="str">
        <f t="shared" si="3"/>
        <v>DELFLAG("delFlag","del_flag","smallint","状态",true),</v>
      </c>
    </row>
    <row r="113" spans="1:8" x14ac:dyDescent="0.2">
      <c r="A113" t="s">
        <v>147</v>
      </c>
      <c r="B113" t="str">
        <f t="shared" si="4"/>
        <v>DWDBATCH</v>
      </c>
      <c r="C113" t="s">
        <v>50</v>
      </c>
      <c r="D113" t="s">
        <v>46</v>
      </c>
      <c r="E113" t="s">
        <v>77</v>
      </c>
      <c r="F113" t="s">
        <v>134</v>
      </c>
      <c r="G113" s="3" t="s">
        <v>240</v>
      </c>
      <c r="H113" t="str">
        <f t="shared" si="3"/>
        <v>DWDBATCH("dwdBatch","dwd_batch","string","批次编号",false),</v>
      </c>
    </row>
    <row r="114" spans="1:8" x14ac:dyDescent="0.2">
      <c r="A114" t="s">
        <v>147</v>
      </c>
      <c r="B114" t="str">
        <f t="shared" si="4"/>
        <v>DWDSOURCE</v>
      </c>
      <c r="C114" t="s">
        <v>51</v>
      </c>
      <c r="D114" t="s">
        <v>47</v>
      </c>
      <c r="E114" t="s">
        <v>77</v>
      </c>
      <c r="F114" t="s">
        <v>135</v>
      </c>
      <c r="G114" s="3" t="s">
        <v>240</v>
      </c>
      <c r="H114" t="str">
        <f t="shared" si="3"/>
        <v>DWDSOURCE("dwdSource","dwd_source","string","数据来源",false),</v>
      </c>
    </row>
    <row r="115" spans="1:8" hidden="1" x14ac:dyDescent="0.2">
      <c r="A115" t="s">
        <v>179</v>
      </c>
      <c r="B115" t="str">
        <f t="shared" si="4"/>
        <v>ID</v>
      </c>
      <c r="C115" t="s">
        <v>4</v>
      </c>
      <c r="D115" t="s">
        <v>4</v>
      </c>
      <c r="E115" t="s">
        <v>77</v>
      </c>
      <c r="F115" t="s">
        <v>187</v>
      </c>
      <c r="G115" s="3" t="s">
        <v>240</v>
      </c>
      <c r="H115" t="str">
        <f t="shared" si="3"/>
        <v>ID("id","id","string","主键",false),</v>
      </c>
    </row>
    <row r="116" spans="1:8" hidden="1" x14ac:dyDescent="0.2">
      <c r="A116" t="s">
        <v>179</v>
      </c>
      <c r="B116" t="str">
        <f t="shared" si="4"/>
        <v>PERSONID</v>
      </c>
      <c r="C116" t="s">
        <v>5</v>
      </c>
      <c r="D116" t="s">
        <v>28</v>
      </c>
      <c r="E116" t="s">
        <v>77</v>
      </c>
      <c r="F116" t="s">
        <v>123</v>
      </c>
      <c r="G116" s="3" t="s">
        <v>240</v>
      </c>
      <c r="H116" t="str">
        <f t="shared" si="3"/>
        <v>PERSONID("personId","person_id","string","关联机主(t_person)表id",false),</v>
      </c>
    </row>
    <row r="117" spans="1:8" hidden="1" x14ac:dyDescent="0.2">
      <c r="A117" t="s">
        <v>179</v>
      </c>
      <c r="B117" t="str">
        <f t="shared" si="4"/>
        <v>MSISDN</v>
      </c>
      <c r="C117" t="s">
        <v>55</v>
      </c>
      <c r="D117" t="s">
        <v>55</v>
      </c>
      <c r="E117" t="s">
        <v>77</v>
      </c>
      <c r="F117" t="s">
        <v>94</v>
      </c>
      <c r="G117" s="2" t="s">
        <v>241</v>
      </c>
      <c r="H117" t="str">
        <f t="shared" si="3"/>
        <v>MSISDN("msisdn","msisdn","string","本机号码",true),</v>
      </c>
    </row>
    <row r="118" spans="1:8" hidden="1" x14ac:dyDescent="0.2">
      <c r="A118" t="s">
        <v>179</v>
      </c>
      <c r="B118" t="str">
        <f t="shared" si="4"/>
        <v>PHONENUM</v>
      </c>
      <c r="C118" t="s">
        <v>9</v>
      </c>
      <c r="D118" t="s">
        <v>9</v>
      </c>
      <c r="E118" t="s">
        <v>77</v>
      </c>
      <c r="F118" t="s">
        <v>124</v>
      </c>
      <c r="G118" s="2" t="s">
        <v>241</v>
      </c>
      <c r="H118" t="str">
        <f t="shared" si="3"/>
        <v>PHONENUM("phonenum","phonenum","string","对方号码",true),</v>
      </c>
    </row>
    <row r="119" spans="1:8" hidden="1" x14ac:dyDescent="0.2">
      <c r="A119" t="s">
        <v>179</v>
      </c>
      <c r="B119" t="str">
        <f t="shared" si="4"/>
        <v>RELATIONSHIPNAME</v>
      </c>
      <c r="C119" t="s">
        <v>56</v>
      </c>
      <c r="D119" t="s">
        <v>68</v>
      </c>
      <c r="E119" t="s">
        <v>77</v>
      </c>
      <c r="F119" t="s">
        <v>97</v>
      </c>
      <c r="G119" s="2" t="s">
        <v>241</v>
      </c>
      <c r="H119" t="str">
        <f t="shared" si="3"/>
        <v>RELATIONSHIPNAME("relationshipName","relationship_name","string","联系人姓名",true),</v>
      </c>
    </row>
    <row r="120" spans="1:8" hidden="1" x14ac:dyDescent="0.2">
      <c r="A120" t="s">
        <v>179</v>
      </c>
      <c r="B120" t="str">
        <f t="shared" si="4"/>
        <v>SERVICENUM</v>
      </c>
      <c r="C120" t="s">
        <v>180</v>
      </c>
      <c r="D120" t="s">
        <v>180</v>
      </c>
      <c r="E120" t="s">
        <v>77</v>
      </c>
      <c r="F120" t="s">
        <v>182</v>
      </c>
      <c r="G120" s="2" t="s">
        <v>241</v>
      </c>
      <c r="H120" t="str">
        <f t="shared" si="3"/>
        <v>SERVICENUM("servicenum","servicenum","string","短信服务中心号码",true),</v>
      </c>
    </row>
    <row r="121" spans="1:8" hidden="1" x14ac:dyDescent="0.2">
      <c r="A121" t="s">
        <v>179</v>
      </c>
      <c r="B121" t="str">
        <f t="shared" si="4"/>
        <v>CONTENT</v>
      </c>
      <c r="C121" t="s">
        <v>57</v>
      </c>
      <c r="D121" t="s">
        <v>57</v>
      </c>
      <c r="E121" t="s">
        <v>77</v>
      </c>
      <c r="F121" t="s">
        <v>183</v>
      </c>
      <c r="G121" s="2" t="s">
        <v>241</v>
      </c>
      <c r="H121" t="str">
        <f t="shared" si="3"/>
        <v>CONTENT("content","content","string","短信内容",true),</v>
      </c>
    </row>
    <row r="122" spans="1:8" hidden="1" x14ac:dyDescent="0.2">
      <c r="A122" t="s">
        <v>179</v>
      </c>
      <c r="B122" t="str">
        <f t="shared" si="4"/>
        <v>SMSTIME</v>
      </c>
      <c r="C122" t="s">
        <v>59</v>
      </c>
      <c r="D122" t="s">
        <v>59</v>
      </c>
      <c r="E122" t="s">
        <v>77</v>
      </c>
      <c r="F122" t="s">
        <v>184</v>
      </c>
      <c r="G122" s="2" t="s">
        <v>241</v>
      </c>
      <c r="H122" t="str">
        <f t="shared" si="3"/>
        <v>SMSTIME("smstime","smstime","string","短息收发时间",true),</v>
      </c>
    </row>
    <row r="123" spans="1:8" hidden="1" x14ac:dyDescent="0.2">
      <c r="A123" t="s">
        <v>179</v>
      </c>
      <c r="B123" t="str">
        <f t="shared" si="4"/>
        <v>STATUS</v>
      </c>
      <c r="C123" t="s">
        <v>181</v>
      </c>
      <c r="D123" t="s">
        <v>181</v>
      </c>
      <c r="E123" t="s">
        <v>78</v>
      </c>
      <c r="F123" t="s">
        <v>188</v>
      </c>
      <c r="G123" s="2" t="s">
        <v>241</v>
      </c>
      <c r="H123" t="str">
        <f t="shared" si="3"/>
        <v>STATUS("status","status","int","短信状态",true),</v>
      </c>
    </row>
    <row r="124" spans="1:8" hidden="1" x14ac:dyDescent="0.2">
      <c r="A124" t="s">
        <v>179</v>
      </c>
      <c r="B124" t="str">
        <f t="shared" si="4"/>
        <v>LOCALACTIONDM</v>
      </c>
      <c r="C124" t="s">
        <v>60</v>
      </c>
      <c r="D124" t="s">
        <v>69</v>
      </c>
      <c r="E124" t="s">
        <v>77</v>
      </c>
      <c r="F124" t="s">
        <v>103</v>
      </c>
      <c r="G124" s="3" t="s">
        <v>240</v>
      </c>
      <c r="H124" t="str">
        <f t="shared" si="3"/>
        <v>LOCALACTIONDM("localActionDm","local_action_dm","string","本地动作代码",false),</v>
      </c>
    </row>
    <row r="125" spans="1:8" hidden="1" x14ac:dyDescent="0.2">
      <c r="A125" t="s">
        <v>179</v>
      </c>
      <c r="B125" t="str">
        <f t="shared" si="4"/>
        <v>ISREADDM</v>
      </c>
      <c r="C125" t="s">
        <v>61</v>
      </c>
      <c r="D125" t="s">
        <v>70</v>
      </c>
      <c r="E125" t="s">
        <v>78</v>
      </c>
      <c r="F125" t="s">
        <v>128</v>
      </c>
      <c r="G125" s="3" t="s">
        <v>240</v>
      </c>
      <c r="H125" t="str">
        <f t="shared" si="3"/>
        <v>ISREADDM("isreadDm","isread_dm","int","查看状态代码",false),</v>
      </c>
    </row>
    <row r="126" spans="1:8" hidden="1" x14ac:dyDescent="0.2">
      <c r="A126" t="s">
        <v>179</v>
      </c>
      <c r="B126" t="str">
        <f t="shared" si="4"/>
        <v>MAILSAVEFOLDERDM</v>
      </c>
      <c r="C126" t="s">
        <v>62</v>
      </c>
      <c r="D126" t="s">
        <v>71</v>
      </c>
      <c r="E126" t="s">
        <v>77</v>
      </c>
      <c r="F126" t="s">
        <v>129</v>
      </c>
      <c r="G126" s="3" t="s">
        <v>240</v>
      </c>
      <c r="H126" t="str">
        <f t="shared" si="3"/>
        <v>MAILSAVEFOLDERDM("mailSaveFolderDm","mail_save_folder_dm","string","存储位置代码",false),</v>
      </c>
    </row>
    <row r="127" spans="1:8" hidden="1" x14ac:dyDescent="0.2">
      <c r="A127" t="s">
        <v>179</v>
      </c>
      <c r="B127" t="str">
        <f t="shared" si="4"/>
        <v>DATASOURCEDM</v>
      </c>
      <c r="C127" t="s">
        <v>10</v>
      </c>
      <c r="D127" t="s">
        <v>31</v>
      </c>
      <c r="E127" t="s">
        <v>78</v>
      </c>
      <c r="F127" t="s">
        <v>104</v>
      </c>
      <c r="G127" s="3" t="s">
        <v>240</v>
      </c>
      <c r="H127" t="str">
        <f t="shared" si="3"/>
        <v>DATASOURCEDM("datasourceDm","datasource_dm","int","数据来源代码",false),</v>
      </c>
    </row>
    <row r="128" spans="1:8" hidden="1" x14ac:dyDescent="0.2">
      <c r="A128" t="s">
        <v>179</v>
      </c>
      <c r="B128" t="str">
        <f t="shared" si="4"/>
        <v>PHYSEQ</v>
      </c>
      <c r="C128" t="s">
        <v>11</v>
      </c>
      <c r="D128" t="s">
        <v>11</v>
      </c>
      <c r="E128" t="s">
        <v>78</v>
      </c>
      <c r="F128" t="s">
        <v>185</v>
      </c>
      <c r="G128" s="2" t="s">
        <v>241</v>
      </c>
      <c r="H128" t="str">
        <f t="shared" si="3"/>
        <v>PHYSEQ("physeq","physeq","int","短信物理存储序号",true),</v>
      </c>
    </row>
    <row r="129" spans="1:8" hidden="1" x14ac:dyDescent="0.2">
      <c r="A129" t="s">
        <v>179</v>
      </c>
      <c r="B129" t="str">
        <f t="shared" si="4"/>
        <v>DELFLAG</v>
      </c>
      <c r="C129" t="s">
        <v>12</v>
      </c>
      <c r="D129" t="s">
        <v>32</v>
      </c>
      <c r="E129" t="s">
        <v>78</v>
      </c>
      <c r="F129" t="s">
        <v>145</v>
      </c>
      <c r="G129" s="2" t="s">
        <v>241</v>
      </c>
      <c r="H129" t="str">
        <f t="shared" si="3"/>
        <v>DELFLAG("delFlag","del_flag","int","状态",true),</v>
      </c>
    </row>
    <row r="130" spans="1:8" hidden="1" x14ac:dyDescent="0.2">
      <c r="A130" t="s">
        <v>179</v>
      </c>
      <c r="B130" t="str">
        <f t="shared" si="4"/>
        <v>REMARK</v>
      </c>
      <c r="C130" t="s">
        <v>13</v>
      </c>
      <c r="D130" t="s">
        <v>13</v>
      </c>
      <c r="E130" t="s">
        <v>77</v>
      </c>
      <c r="F130" t="s">
        <v>107</v>
      </c>
      <c r="G130" s="2" t="s">
        <v>241</v>
      </c>
      <c r="H130" t="str">
        <f t="shared" si="3"/>
        <v>REMARK("remark","remark","string","备注",true),</v>
      </c>
    </row>
    <row r="131" spans="1:8" hidden="1" x14ac:dyDescent="0.2">
      <c r="A131" t="s">
        <v>179</v>
      </c>
      <c r="B131" t="str">
        <f t="shared" si="4"/>
        <v>CLIENTDATE</v>
      </c>
      <c r="C131" t="s">
        <v>14</v>
      </c>
      <c r="D131" t="s">
        <v>33</v>
      </c>
      <c r="E131" t="s">
        <v>79</v>
      </c>
      <c r="F131" t="s">
        <v>108</v>
      </c>
      <c r="G131" s="2" t="s">
        <v>241</v>
      </c>
      <c r="H131" t="str">
        <f t="shared" ref="H131:H194" si="5">B131&amp;"("""&amp;C131&amp;""","""&amp;D131&amp;""","""&amp;E131&amp;""","""&amp;F131&amp;""","&amp;G131&amp;"),"</f>
        <v>CLIENTDATE("clientDate","client_date","date","采集日期",true),</v>
      </c>
    </row>
    <row r="132" spans="1:8" hidden="1" x14ac:dyDescent="0.2">
      <c r="A132" t="s">
        <v>179</v>
      </c>
      <c r="B132" t="str">
        <f t="shared" si="4"/>
        <v>SERVERDATE</v>
      </c>
      <c r="C132" t="s">
        <v>15</v>
      </c>
      <c r="D132" t="s">
        <v>34</v>
      </c>
      <c r="E132" t="s">
        <v>79</v>
      </c>
      <c r="F132" t="s">
        <v>109</v>
      </c>
      <c r="G132" s="2" t="s">
        <v>241</v>
      </c>
      <c r="H132" t="str">
        <f t="shared" si="5"/>
        <v>SERVERDATE("serverDate","server_date","date","上传日期",true),</v>
      </c>
    </row>
    <row r="133" spans="1:8" hidden="1" x14ac:dyDescent="0.2">
      <c r="A133" t="s">
        <v>179</v>
      </c>
      <c r="B133" t="str">
        <f t="shared" si="4"/>
        <v>SYNCDATE</v>
      </c>
      <c r="C133" t="s">
        <v>16</v>
      </c>
      <c r="D133" t="s">
        <v>35</v>
      </c>
      <c r="E133" t="s">
        <v>79</v>
      </c>
      <c r="F133" t="s">
        <v>110</v>
      </c>
      <c r="G133" s="3" t="s">
        <v>240</v>
      </c>
      <c r="H133" t="str">
        <f t="shared" si="5"/>
        <v>SYNCDATE("syncDate","sync_date","date","同步日期",false),</v>
      </c>
    </row>
    <row r="134" spans="1:8" hidden="1" x14ac:dyDescent="0.2">
      <c r="A134" t="s">
        <v>179</v>
      </c>
      <c r="B134" t="str">
        <f t="shared" si="4"/>
        <v>PRIVACYCONFIGDM</v>
      </c>
      <c r="C134" t="s">
        <v>17</v>
      </c>
      <c r="D134" t="s">
        <v>36</v>
      </c>
      <c r="E134" t="s">
        <v>77</v>
      </c>
      <c r="F134" t="s">
        <v>186</v>
      </c>
      <c r="G134" s="3" t="s">
        <v>240</v>
      </c>
      <c r="H134" t="str">
        <f t="shared" si="5"/>
        <v>PRIVACYCONFIGDM("privacyconfigDm","privacyconfig_dm","string","加密状态，参照附录代码",false),</v>
      </c>
    </row>
    <row r="135" spans="1:8" hidden="1" x14ac:dyDescent="0.2">
      <c r="A135" t="s">
        <v>179</v>
      </c>
      <c r="B135" t="str">
        <f t="shared" si="4"/>
        <v>ATTRIBUTION</v>
      </c>
      <c r="C135" t="s">
        <v>64</v>
      </c>
      <c r="D135" t="s">
        <v>64</v>
      </c>
      <c r="E135" t="s">
        <v>77</v>
      </c>
      <c r="F135" t="s">
        <v>130</v>
      </c>
      <c r="G135" s="2" t="s">
        <v>241</v>
      </c>
      <c r="H135" t="str">
        <f t="shared" si="5"/>
        <v>ATTRIBUTION("attribution","attribution","string","对方手机号码归属地",true),</v>
      </c>
    </row>
    <row r="136" spans="1:8" hidden="1" x14ac:dyDescent="0.2">
      <c r="A136" t="s">
        <v>179</v>
      </c>
      <c r="B136" t="str">
        <f t="shared" si="4"/>
        <v>DATAFLAG</v>
      </c>
      <c r="C136" t="s">
        <v>18</v>
      </c>
      <c r="D136" t="s">
        <v>37</v>
      </c>
      <c r="E136" t="s">
        <v>78</v>
      </c>
      <c r="F136" t="s">
        <v>136</v>
      </c>
      <c r="G136" s="3" t="s">
        <v>240</v>
      </c>
      <c r="H136" t="str">
        <f t="shared" si="5"/>
        <v>DATAFLAG("dataFlag","data_flag","int","数据来源",false),</v>
      </c>
    </row>
    <row r="137" spans="1:8" hidden="1" x14ac:dyDescent="0.2">
      <c r="A137" t="s">
        <v>179</v>
      </c>
      <c r="B137" t="str">
        <f t="shared" si="4"/>
        <v>VALIDFLAG</v>
      </c>
      <c r="C137" t="s">
        <v>19</v>
      </c>
      <c r="D137" t="s">
        <v>38</v>
      </c>
      <c r="E137" t="s">
        <v>78</v>
      </c>
      <c r="F137" t="s">
        <v>164</v>
      </c>
      <c r="G137" s="3" t="s">
        <v>240</v>
      </c>
      <c r="H137" t="str">
        <f t="shared" si="5"/>
        <v>VALIDFLAG("validFlag","valid_flag","int","数据是否有效",false),</v>
      </c>
    </row>
    <row r="138" spans="1:8" hidden="1" x14ac:dyDescent="0.2">
      <c r="A138" t="s">
        <v>179</v>
      </c>
      <c r="B138" t="str">
        <f t="shared" si="4"/>
        <v>LOCALACTIONNAME</v>
      </c>
      <c r="C138" t="s">
        <v>65</v>
      </c>
      <c r="D138" t="s">
        <v>73</v>
      </c>
      <c r="E138" t="s">
        <v>77</v>
      </c>
      <c r="F138" t="s">
        <v>116</v>
      </c>
      <c r="G138" s="2" t="s">
        <v>241</v>
      </c>
      <c r="H138" t="str">
        <f t="shared" si="5"/>
        <v>LOCALACTIONNAME("localActionName","local_action_name","string","本地动作名称",true),</v>
      </c>
    </row>
    <row r="139" spans="1:8" hidden="1" x14ac:dyDescent="0.2">
      <c r="A139" t="s">
        <v>179</v>
      </c>
      <c r="B139" t="str">
        <f t="shared" si="4"/>
        <v>ISREADNAME</v>
      </c>
      <c r="C139" t="s">
        <v>66</v>
      </c>
      <c r="D139" t="s">
        <v>74</v>
      </c>
      <c r="E139" t="s">
        <v>77</v>
      </c>
      <c r="F139" t="s">
        <v>132</v>
      </c>
      <c r="G139" s="2" t="s">
        <v>241</v>
      </c>
      <c r="H139" t="str">
        <f t="shared" si="5"/>
        <v>ISREADNAME("isreadName","isread_name","string","查看状态名称",true),</v>
      </c>
    </row>
    <row r="140" spans="1:8" hidden="1" x14ac:dyDescent="0.2">
      <c r="A140" t="s">
        <v>179</v>
      </c>
      <c r="B140" t="str">
        <f t="shared" si="4"/>
        <v>MAILSAVEFOLDERNAME</v>
      </c>
      <c r="C140" t="s">
        <v>67</v>
      </c>
      <c r="D140" t="s">
        <v>75</v>
      </c>
      <c r="E140" t="s">
        <v>77</v>
      </c>
      <c r="F140" t="s">
        <v>133</v>
      </c>
      <c r="G140" s="2" t="s">
        <v>241</v>
      </c>
      <c r="H140" t="str">
        <f t="shared" si="5"/>
        <v>MAILSAVEFOLDERNAME("mailSaveFolderName","mail_save_folder_name","string","存储位置名称",true),</v>
      </c>
    </row>
    <row r="141" spans="1:8" hidden="1" x14ac:dyDescent="0.2">
      <c r="A141" t="s">
        <v>179</v>
      </c>
      <c r="B141" t="str">
        <f t="shared" si="4"/>
        <v>DATASOURCENAME</v>
      </c>
      <c r="C141" t="s">
        <v>21</v>
      </c>
      <c r="D141" t="s">
        <v>40</v>
      </c>
      <c r="E141" t="s">
        <v>77</v>
      </c>
      <c r="F141" t="s">
        <v>113</v>
      </c>
      <c r="G141" s="3" t="s">
        <v>240</v>
      </c>
      <c r="H141" t="str">
        <f t="shared" si="5"/>
        <v>DATASOURCENAME("datasourceName","datasource_name","string","数据来源名称",false),</v>
      </c>
    </row>
    <row r="142" spans="1:8" hidden="1" x14ac:dyDescent="0.2">
      <c r="A142" t="s">
        <v>179</v>
      </c>
      <c r="B142" t="str">
        <f t="shared" si="4"/>
        <v>PRIVACYCONFIGNAME</v>
      </c>
      <c r="C142" t="s">
        <v>22</v>
      </c>
      <c r="D142" t="s">
        <v>41</v>
      </c>
      <c r="E142" t="s">
        <v>77</v>
      </c>
      <c r="F142" t="s">
        <v>117</v>
      </c>
      <c r="G142" s="2" t="s">
        <v>241</v>
      </c>
      <c r="H142" t="str">
        <f t="shared" si="5"/>
        <v>PRIVACYCONFIGNAME("privacyconfigName","privacyconfig_name","string","加密状态名称",true),</v>
      </c>
    </row>
    <row r="143" spans="1:8" hidden="1" x14ac:dyDescent="0.2">
      <c r="A143" t="s">
        <v>179</v>
      </c>
      <c r="B143" t="str">
        <f t="shared" si="4"/>
        <v>DWDSERVERDATE</v>
      </c>
      <c r="C143" t="s">
        <v>23</v>
      </c>
      <c r="D143" t="s">
        <v>42</v>
      </c>
      <c r="E143" t="s">
        <v>79</v>
      </c>
      <c r="F143" t="s">
        <v>118</v>
      </c>
      <c r="G143" s="3" t="s">
        <v>240</v>
      </c>
      <c r="H143" t="str">
        <f t="shared" si="5"/>
        <v>DWDSERVERDATE("dwdServerDate","dwd_server_date","date","落dwd分区的时间",false),</v>
      </c>
    </row>
    <row r="144" spans="1:8" hidden="1" x14ac:dyDescent="0.2">
      <c r="A144" t="s">
        <v>179</v>
      </c>
      <c r="B144" t="str">
        <f t="shared" si="4"/>
        <v>DWDSYNCDATE</v>
      </c>
      <c r="C144" t="s">
        <v>24</v>
      </c>
      <c r="D144" t="s">
        <v>43</v>
      </c>
      <c r="E144" t="s">
        <v>79</v>
      </c>
      <c r="F144" t="s">
        <v>119</v>
      </c>
      <c r="G144" s="3" t="s">
        <v>240</v>
      </c>
      <c r="H144" t="str">
        <f t="shared" si="5"/>
        <v>DWDSYNCDATE("dwdSyncDate","dwd_sync_date","date","dwd层的变更时间",false),</v>
      </c>
    </row>
    <row r="145" spans="1:8" hidden="1" x14ac:dyDescent="0.2">
      <c r="A145" t="s">
        <v>179</v>
      </c>
      <c r="B145" t="str">
        <f t="shared" si="4"/>
        <v>DWDOPTYPE</v>
      </c>
      <c r="C145" t="s">
        <v>25</v>
      </c>
      <c r="D145" t="s">
        <v>44</v>
      </c>
      <c r="E145" t="s">
        <v>77</v>
      </c>
      <c r="F145" t="s">
        <v>120</v>
      </c>
      <c r="G145" s="3" t="s">
        <v>240</v>
      </c>
      <c r="H145" t="str">
        <f t="shared" si="5"/>
        <v>DWDOPTYPE("dwdOpType","dwd_op_type","string","dwd操作类型",false),</v>
      </c>
    </row>
    <row r="146" spans="1:8" hidden="1" x14ac:dyDescent="0.2">
      <c r="A146" t="s">
        <v>179</v>
      </c>
      <c r="B146" t="str">
        <f t="shared" si="4"/>
        <v>DWDVMD5</v>
      </c>
      <c r="C146" t="s">
        <v>26</v>
      </c>
      <c r="D146" t="s">
        <v>45</v>
      </c>
      <c r="E146" t="s">
        <v>77</v>
      </c>
      <c r="F146" t="s">
        <v>121</v>
      </c>
      <c r="G146" s="3" t="s">
        <v>240</v>
      </c>
      <c r="H146" t="str">
        <f t="shared" si="5"/>
        <v>DWDVMD5("dwdVmd5","dwd_vmd5","string","dwd的md5计算",false),</v>
      </c>
    </row>
    <row r="147" spans="1:8" hidden="1" x14ac:dyDescent="0.2">
      <c r="A147" t="s">
        <v>179</v>
      </c>
      <c r="B147" t="str">
        <f t="shared" si="4"/>
        <v>DWDBATCH</v>
      </c>
      <c r="C147" t="s">
        <v>50</v>
      </c>
      <c r="D147" t="s">
        <v>46</v>
      </c>
      <c r="E147" t="s">
        <v>77</v>
      </c>
      <c r="F147" t="s">
        <v>134</v>
      </c>
      <c r="G147" s="3" t="s">
        <v>240</v>
      </c>
      <c r="H147" t="str">
        <f t="shared" si="5"/>
        <v>DWDBATCH("dwdBatch","dwd_batch","string","批次编号",false),</v>
      </c>
    </row>
    <row r="148" spans="1:8" hidden="1" x14ac:dyDescent="0.2">
      <c r="A148" t="s">
        <v>179</v>
      </c>
      <c r="B148" t="str">
        <f t="shared" si="4"/>
        <v>DWDSOURCE</v>
      </c>
      <c r="C148" t="s">
        <v>51</v>
      </c>
      <c r="D148" t="s">
        <v>47</v>
      </c>
      <c r="E148" t="s">
        <v>77</v>
      </c>
      <c r="F148" t="s">
        <v>135</v>
      </c>
      <c r="G148" s="3" t="s">
        <v>240</v>
      </c>
      <c r="H148" t="str">
        <f t="shared" si="5"/>
        <v>DWDSOURCE("dwdSource","dwd_source","string","数据来源",false),</v>
      </c>
    </row>
    <row r="149" spans="1:8" hidden="1" x14ac:dyDescent="0.2">
      <c r="A149" t="s">
        <v>189</v>
      </c>
      <c r="B149" t="str">
        <f t="shared" si="4"/>
        <v>ID</v>
      </c>
      <c r="C149" t="s">
        <v>4</v>
      </c>
      <c r="D149" t="s">
        <v>4</v>
      </c>
      <c r="E149" t="s">
        <v>77</v>
      </c>
      <c r="F149" t="s">
        <v>122</v>
      </c>
      <c r="G149" s="3" t="s">
        <v>240</v>
      </c>
      <c r="H149" t="str">
        <f t="shared" si="5"/>
        <v>ID("id","id","string","主键(uuid)",false),</v>
      </c>
    </row>
    <row r="150" spans="1:8" hidden="1" x14ac:dyDescent="0.2">
      <c r="A150" t="s">
        <v>189</v>
      </c>
      <c r="B150" t="str">
        <f t="shared" si="4"/>
        <v>PROFILEID</v>
      </c>
      <c r="C150" t="s">
        <v>221</v>
      </c>
      <c r="D150" t="s">
        <v>190</v>
      </c>
      <c r="E150" t="s">
        <v>77</v>
      </c>
      <c r="F150" t="s">
        <v>206</v>
      </c>
      <c r="G150" s="3" t="s">
        <v>240</v>
      </c>
      <c r="H150" t="str">
        <f t="shared" si="5"/>
        <v>PROFILEID("profileId","profile_id","string","qq帐号表id",false),</v>
      </c>
    </row>
    <row r="151" spans="1:8" hidden="1" x14ac:dyDescent="0.2">
      <c r="A151" t="s">
        <v>189</v>
      </c>
      <c r="B151" t="str">
        <f t="shared" si="4"/>
        <v>MSGID</v>
      </c>
      <c r="C151" t="s">
        <v>191</v>
      </c>
      <c r="D151" t="s">
        <v>191</v>
      </c>
      <c r="E151" t="s">
        <v>192</v>
      </c>
      <c r="F151" t="s">
        <v>207</v>
      </c>
      <c r="G151" s="3" t="s">
        <v>240</v>
      </c>
      <c r="H151" t="str">
        <f t="shared" si="5"/>
        <v>MSGID("msgid","msgid","bigint","消息id",false),</v>
      </c>
    </row>
    <row r="152" spans="1:8" hidden="1" x14ac:dyDescent="0.2">
      <c r="A152" t="s">
        <v>189</v>
      </c>
      <c r="B152" t="str">
        <f t="shared" si="4"/>
        <v>TYPEDM</v>
      </c>
      <c r="C152" t="s">
        <v>223</v>
      </c>
      <c r="D152" t="s">
        <v>193</v>
      </c>
      <c r="E152" t="s">
        <v>78</v>
      </c>
      <c r="F152" t="s">
        <v>208</v>
      </c>
      <c r="G152" s="3" t="s">
        <v>240</v>
      </c>
      <c r="H152" t="str">
        <f t="shared" si="5"/>
        <v>TYPEDM("typeDm","type_dm","int","消息类型代码",false),</v>
      </c>
    </row>
    <row r="153" spans="1:8" hidden="1" x14ac:dyDescent="0.2">
      <c r="A153" t="s">
        <v>189</v>
      </c>
      <c r="B153" t="str">
        <f t="shared" si="4"/>
        <v>OTHERID</v>
      </c>
      <c r="C153" t="s">
        <v>194</v>
      </c>
      <c r="D153" t="s">
        <v>194</v>
      </c>
      <c r="E153" t="s">
        <v>77</v>
      </c>
      <c r="F153" t="s">
        <v>209</v>
      </c>
      <c r="G153" s="3" t="s">
        <v>240</v>
      </c>
      <c r="H153" t="str">
        <f t="shared" si="5"/>
        <v>OTHERID("otherid","otherid","string","对方id/群组id",false),</v>
      </c>
    </row>
    <row r="154" spans="1:8" hidden="1" x14ac:dyDescent="0.2">
      <c r="A154" t="s">
        <v>189</v>
      </c>
      <c r="B154" t="str">
        <f t="shared" si="4"/>
        <v>GROUPNAME</v>
      </c>
      <c r="C154" t="s">
        <v>224</v>
      </c>
      <c r="D154" t="s">
        <v>195</v>
      </c>
      <c r="E154" t="s">
        <v>77</v>
      </c>
      <c r="F154" t="s">
        <v>210</v>
      </c>
      <c r="G154" s="2" t="s">
        <v>241</v>
      </c>
      <c r="H154" t="str">
        <f t="shared" si="5"/>
        <v>GROUPNAME("groupName","group_name","string","群组名称",true),</v>
      </c>
    </row>
    <row r="155" spans="1:8" hidden="1" x14ac:dyDescent="0.2">
      <c r="A155" t="s">
        <v>189</v>
      </c>
      <c r="B155" t="str">
        <f t="shared" si="4"/>
        <v>MESSAGE</v>
      </c>
      <c r="C155" t="s">
        <v>196</v>
      </c>
      <c r="D155" t="s">
        <v>196</v>
      </c>
      <c r="E155" t="s">
        <v>77</v>
      </c>
      <c r="F155" t="s">
        <v>211</v>
      </c>
      <c r="G155" s="2" t="s">
        <v>241</v>
      </c>
      <c r="H155" t="str">
        <f t="shared" si="5"/>
        <v>MESSAGE("message","message","string","消息内容",true),</v>
      </c>
    </row>
    <row r="156" spans="1:8" hidden="1" x14ac:dyDescent="0.2">
      <c r="A156" t="s">
        <v>189</v>
      </c>
      <c r="B156" t="str">
        <f t="shared" si="4"/>
        <v>SENDERID</v>
      </c>
      <c r="C156" t="s">
        <v>197</v>
      </c>
      <c r="D156" t="s">
        <v>197</v>
      </c>
      <c r="E156" t="s">
        <v>77</v>
      </c>
      <c r="F156" t="s">
        <v>212</v>
      </c>
      <c r="G156" s="3" t="s">
        <v>240</v>
      </c>
      <c r="H156" t="str">
        <f t="shared" si="5"/>
        <v>SENDERID("senderid","senderid","string","发送方id",false),</v>
      </c>
    </row>
    <row r="157" spans="1:8" hidden="1" x14ac:dyDescent="0.2">
      <c r="A157" t="s">
        <v>189</v>
      </c>
      <c r="B157" t="str">
        <f t="shared" si="4"/>
        <v>SENDERNAME</v>
      </c>
      <c r="C157" t="s">
        <v>198</v>
      </c>
      <c r="D157" t="s">
        <v>198</v>
      </c>
      <c r="E157" t="s">
        <v>77</v>
      </c>
      <c r="F157" t="s">
        <v>213</v>
      </c>
      <c r="G157" s="2" t="s">
        <v>241</v>
      </c>
      <c r="H157" t="str">
        <f t="shared" si="5"/>
        <v>SENDERNAME("sendername","sendername","string","发送方名称",true),</v>
      </c>
    </row>
    <row r="158" spans="1:8" hidden="1" x14ac:dyDescent="0.2">
      <c r="A158" t="s">
        <v>189</v>
      </c>
      <c r="B158" t="str">
        <f t="shared" ref="B158:B210" si="6">UPPER(C158)</f>
        <v>RECIEVERID</v>
      </c>
      <c r="C158" t="s">
        <v>199</v>
      </c>
      <c r="D158" t="s">
        <v>199</v>
      </c>
      <c r="E158" t="s">
        <v>77</v>
      </c>
      <c r="F158" t="s">
        <v>214</v>
      </c>
      <c r="G158" s="3" t="s">
        <v>240</v>
      </c>
      <c r="H158" t="str">
        <f t="shared" si="5"/>
        <v>RECIEVERID("recieverid","recieverid","string","接收方id",false),</v>
      </c>
    </row>
    <row r="159" spans="1:8" hidden="1" x14ac:dyDescent="0.2">
      <c r="A159" t="s">
        <v>189</v>
      </c>
      <c r="B159" t="str">
        <f t="shared" si="6"/>
        <v>RECIEVERNAME</v>
      </c>
      <c r="C159" t="s">
        <v>200</v>
      </c>
      <c r="D159" t="s">
        <v>200</v>
      </c>
      <c r="E159" t="s">
        <v>77</v>
      </c>
      <c r="F159" t="s">
        <v>215</v>
      </c>
      <c r="G159" s="2" t="s">
        <v>241</v>
      </c>
      <c r="H159" t="str">
        <f t="shared" si="5"/>
        <v>RECIEVERNAME("recievername","recievername","string","接收方名称",true),</v>
      </c>
    </row>
    <row r="160" spans="1:8" hidden="1" x14ac:dyDescent="0.2">
      <c r="A160" t="s">
        <v>189</v>
      </c>
      <c r="B160" t="str">
        <f t="shared" si="6"/>
        <v>CREATETIME</v>
      </c>
      <c r="C160" t="s">
        <v>201</v>
      </c>
      <c r="D160" t="s">
        <v>201</v>
      </c>
      <c r="E160" t="s">
        <v>77</v>
      </c>
      <c r="F160" t="s">
        <v>216</v>
      </c>
      <c r="G160" s="2" t="s">
        <v>241</v>
      </c>
      <c r="H160" t="str">
        <f t="shared" si="5"/>
        <v>CREATETIME("createtime","createtime","string","消息时间",true),</v>
      </c>
    </row>
    <row r="161" spans="1:8" hidden="1" x14ac:dyDescent="0.2">
      <c r="A161" t="s">
        <v>189</v>
      </c>
      <c r="B161" t="str">
        <f t="shared" si="6"/>
        <v>LOCALACTIONDM</v>
      </c>
      <c r="C161" t="s">
        <v>60</v>
      </c>
      <c r="D161" t="s">
        <v>69</v>
      </c>
      <c r="E161" t="s">
        <v>77</v>
      </c>
      <c r="F161" t="s">
        <v>103</v>
      </c>
      <c r="G161" s="3" t="s">
        <v>240</v>
      </c>
      <c r="H161" t="str">
        <f t="shared" si="5"/>
        <v>LOCALACTIONDM("localActionDm","local_action_dm","string","本地动作代码",false),</v>
      </c>
    </row>
    <row r="162" spans="1:8" hidden="1" x14ac:dyDescent="0.2">
      <c r="A162" t="s">
        <v>189</v>
      </c>
      <c r="B162" t="str">
        <f t="shared" si="6"/>
        <v>ORDERINDEX</v>
      </c>
      <c r="C162" t="s">
        <v>202</v>
      </c>
      <c r="D162" t="s">
        <v>202</v>
      </c>
      <c r="E162" t="s">
        <v>78</v>
      </c>
      <c r="F162" t="s">
        <v>217</v>
      </c>
      <c r="G162" s="2" t="s">
        <v>241</v>
      </c>
      <c r="H162" t="str">
        <f t="shared" si="5"/>
        <v>ORDERINDEX("orderindex","orderindex","int","顺序号",true),</v>
      </c>
    </row>
    <row r="163" spans="1:8" hidden="1" x14ac:dyDescent="0.2">
      <c r="A163" t="s">
        <v>189</v>
      </c>
      <c r="B163" t="str">
        <f t="shared" si="6"/>
        <v>FILEPATH</v>
      </c>
      <c r="C163" t="s">
        <v>203</v>
      </c>
      <c r="D163" t="s">
        <v>203</v>
      </c>
      <c r="E163" t="s">
        <v>77</v>
      </c>
      <c r="F163" t="s">
        <v>218</v>
      </c>
      <c r="G163" s="2" t="s">
        <v>241</v>
      </c>
      <c r="H163" t="str">
        <f t="shared" si="5"/>
        <v>FILEPATH("filepath","filepath","string","相对路径",true),</v>
      </c>
    </row>
    <row r="164" spans="1:8" hidden="1" x14ac:dyDescent="0.2">
      <c r="A164" t="s">
        <v>189</v>
      </c>
      <c r="B164" t="str">
        <f t="shared" si="6"/>
        <v>FILETYPE</v>
      </c>
      <c r="C164" t="s">
        <v>204</v>
      </c>
      <c r="D164" t="s">
        <v>204</v>
      </c>
      <c r="E164" t="s">
        <v>78</v>
      </c>
      <c r="F164" t="s">
        <v>220</v>
      </c>
      <c r="G164" s="2" t="s">
        <v>241</v>
      </c>
      <c r="H164" t="str">
        <f t="shared" si="5"/>
        <v>FILETYPE("filetype","filetype","int","消息类型",true),</v>
      </c>
    </row>
    <row r="165" spans="1:8" hidden="1" x14ac:dyDescent="0.2">
      <c r="A165" t="s">
        <v>189</v>
      </c>
      <c r="B165" t="str">
        <f t="shared" si="6"/>
        <v>DELFLAG</v>
      </c>
      <c r="C165" t="s">
        <v>12</v>
      </c>
      <c r="D165" t="s">
        <v>32</v>
      </c>
      <c r="E165" t="s">
        <v>78</v>
      </c>
      <c r="F165" t="s">
        <v>145</v>
      </c>
      <c r="G165" s="2" t="s">
        <v>241</v>
      </c>
      <c r="H165" t="str">
        <f t="shared" si="5"/>
        <v>DELFLAG("delFlag","del_flag","int","状态",true),</v>
      </c>
    </row>
    <row r="166" spans="1:8" hidden="1" x14ac:dyDescent="0.2">
      <c r="A166" t="s">
        <v>189</v>
      </c>
      <c r="B166" t="str">
        <f t="shared" si="6"/>
        <v>REMARK</v>
      </c>
      <c r="C166" t="s">
        <v>13</v>
      </c>
      <c r="D166" t="s">
        <v>13</v>
      </c>
      <c r="E166" t="s">
        <v>77</v>
      </c>
      <c r="F166" t="s">
        <v>107</v>
      </c>
      <c r="G166" s="2" t="s">
        <v>241</v>
      </c>
      <c r="H166" t="str">
        <f t="shared" si="5"/>
        <v>REMARK("remark","remark","string","备注",true),</v>
      </c>
    </row>
    <row r="167" spans="1:8" hidden="1" x14ac:dyDescent="0.2">
      <c r="A167" t="s">
        <v>189</v>
      </c>
      <c r="B167" t="str">
        <f t="shared" si="6"/>
        <v>CLIENTDATE</v>
      </c>
      <c r="C167" t="s">
        <v>14</v>
      </c>
      <c r="D167" t="s">
        <v>33</v>
      </c>
      <c r="E167" t="s">
        <v>79</v>
      </c>
      <c r="F167" t="s">
        <v>108</v>
      </c>
      <c r="G167" s="2" t="s">
        <v>241</v>
      </c>
      <c r="H167" t="str">
        <f t="shared" si="5"/>
        <v>CLIENTDATE("clientDate","client_date","date","采集日期",true),</v>
      </c>
    </row>
    <row r="168" spans="1:8" hidden="1" x14ac:dyDescent="0.2">
      <c r="A168" t="s">
        <v>189</v>
      </c>
      <c r="B168" t="str">
        <f t="shared" si="6"/>
        <v>SERVERDATE</v>
      </c>
      <c r="C168" t="s">
        <v>15</v>
      </c>
      <c r="D168" t="s">
        <v>34</v>
      </c>
      <c r="E168" t="s">
        <v>79</v>
      </c>
      <c r="F168" t="s">
        <v>109</v>
      </c>
      <c r="G168" s="2" t="s">
        <v>241</v>
      </c>
      <c r="H168" t="str">
        <f t="shared" si="5"/>
        <v>SERVERDATE("serverDate","server_date","date","上传日期",true),</v>
      </c>
    </row>
    <row r="169" spans="1:8" hidden="1" x14ac:dyDescent="0.2">
      <c r="A169" t="s">
        <v>189</v>
      </c>
      <c r="B169" t="str">
        <f t="shared" si="6"/>
        <v>SYNCDATE</v>
      </c>
      <c r="C169" t="s">
        <v>16</v>
      </c>
      <c r="D169" t="s">
        <v>35</v>
      </c>
      <c r="E169" t="s">
        <v>79</v>
      </c>
      <c r="F169" t="s">
        <v>110</v>
      </c>
      <c r="G169" s="3" t="s">
        <v>240</v>
      </c>
      <c r="H169" t="str">
        <f t="shared" si="5"/>
        <v>SYNCDATE("syncDate","sync_date","date","同步日期",false),</v>
      </c>
    </row>
    <row r="170" spans="1:8" hidden="1" x14ac:dyDescent="0.2">
      <c r="A170" t="s">
        <v>189</v>
      </c>
      <c r="B170" t="str">
        <f t="shared" si="6"/>
        <v>DATAFLAG</v>
      </c>
      <c r="C170" t="s">
        <v>18</v>
      </c>
      <c r="D170" t="s">
        <v>37</v>
      </c>
      <c r="E170" t="s">
        <v>78</v>
      </c>
      <c r="F170" t="s">
        <v>136</v>
      </c>
      <c r="G170" s="3" t="s">
        <v>240</v>
      </c>
      <c r="H170" t="str">
        <f t="shared" si="5"/>
        <v>DATAFLAG("dataFlag","data_flag","int","数据来源",false),</v>
      </c>
    </row>
    <row r="171" spans="1:8" hidden="1" x14ac:dyDescent="0.2">
      <c r="A171" t="s">
        <v>189</v>
      </c>
      <c r="B171" t="str">
        <f t="shared" si="6"/>
        <v>VALIDFLAG</v>
      </c>
      <c r="C171" t="s">
        <v>19</v>
      </c>
      <c r="D171" t="s">
        <v>38</v>
      </c>
      <c r="E171" t="s">
        <v>78</v>
      </c>
      <c r="F171" t="s">
        <v>164</v>
      </c>
      <c r="G171" s="3" t="s">
        <v>240</v>
      </c>
      <c r="H171" t="str">
        <f t="shared" si="5"/>
        <v>VALIDFLAG("validFlag","valid_flag","int","数据是否有效",false),</v>
      </c>
    </row>
    <row r="172" spans="1:8" hidden="1" x14ac:dyDescent="0.2">
      <c r="A172" t="s">
        <v>189</v>
      </c>
      <c r="B172" t="str">
        <f t="shared" si="6"/>
        <v>TYPENAME</v>
      </c>
      <c r="C172" t="s">
        <v>225</v>
      </c>
      <c r="D172" t="s">
        <v>205</v>
      </c>
      <c r="E172" t="s">
        <v>77</v>
      </c>
      <c r="F172" t="s">
        <v>219</v>
      </c>
      <c r="G172" s="2" t="s">
        <v>241</v>
      </c>
      <c r="H172" t="str">
        <f t="shared" si="5"/>
        <v>TYPENAME("typeName","type_name","string","消息类型名称",true),</v>
      </c>
    </row>
    <row r="173" spans="1:8" hidden="1" x14ac:dyDescent="0.2">
      <c r="A173" t="s">
        <v>189</v>
      </c>
      <c r="B173" t="str">
        <f t="shared" si="6"/>
        <v>LOCALACTIONNAME</v>
      </c>
      <c r="C173" t="s">
        <v>65</v>
      </c>
      <c r="D173" t="s">
        <v>73</v>
      </c>
      <c r="E173" t="s">
        <v>77</v>
      </c>
      <c r="F173" t="s">
        <v>116</v>
      </c>
      <c r="G173" s="2" t="s">
        <v>241</v>
      </c>
      <c r="H173" t="str">
        <f t="shared" si="5"/>
        <v>LOCALACTIONNAME("localActionName","local_action_name","string","本地动作名称",true),</v>
      </c>
    </row>
    <row r="174" spans="1:8" hidden="1" x14ac:dyDescent="0.2">
      <c r="A174" t="s">
        <v>189</v>
      </c>
      <c r="B174" t="str">
        <f t="shared" si="6"/>
        <v>DWDSERVERDATE</v>
      </c>
      <c r="C174" t="s">
        <v>23</v>
      </c>
      <c r="D174" t="s">
        <v>42</v>
      </c>
      <c r="E174" t="s">
        <v>79</v>
      </c>
      <c r="F174" t="s">
        <v>118</v>
      </c>
      <c r="G174" s="3" t="s">
        <v>240</v>
      </c>
      <c r="H174" t="str">
        <f t="shared" si="5"/>
        <v>DWDSERVERDATE("dwdServerDate","dwd_server_date","date","落dwd分区的时间",false),</v>
      </c>
    </row>
    <row r="175" spans="1:8" hidden="1" x14ac:dyDescent="0.2">
      <c r="A175" t="s">
        <v>189</v>
      </c>
      <c r="B175" t="str">
        <f t="shared" si="6"/>
        <v>DWDSYNCDATE</v>
      </c>
      <c r="C175" t="s">
        <v>24</v>
      </c>
      <c r="D175" t="s">
        <v>43</v>
      </c>
      <c r="E175" t="s">
        <v>79</v>
      </c>
      <c r="F175" t="s">
        <v>119</v>
      </c>
      <c r="G175" s="3" t="s">
        <v>240</v>
      </c>
      <c r="H175" t="str">
        <f t="shared" si="5"/>
        <v>DWDSYNCDATE("dwdSyncDate","dwd_sync_date","date","dwd层的变更时间",false),</v>
      </c>
    </row>
    <row r="176" spans="1:8" hidden="1" x14ac:dyDescent="0.2">
      <c r="A176" t="s">
        <v>189</v>
      </c>
      <c r="B176" t="str">
        <f t="shared" si="6"/>
        <v>DWDOPTYPE</v>
      </c>
      <c r="C176" t="s">
        <v>25</v>
      </c>
      <c r="D176" t="s">
        <v>44</v>
      </c>
      <c r="E176" t="s">
        <v>77</v>
      </c>
      <c r="F176" t="s">
        <v>120</v>
      </c>
      <c r="G176" s="3" t="s">
        <v>240</v>
      </c>
      <c r="H176" t="str">
        <f t="shared" si="5"/>
        <v>DWDOPTYPE("dwdOpType","dwd_op_type","string","dwd操作类型",false),</v>
      </c>
    </row>
    <row r="177" spans="1:8" hidden="1" x14ac:dyDescent="0.2">
      <c r="A177" t="s">
        <v>189</v>
      </c>
      <c r="B177" t="str">
        <f t="shared" si="6"/>
        <v>DWDVMD5</v>
      </c>
      <c r="C177" t="s">
        <v>26</v>
      </c>
      <c r="D177" t="s">
        <v>45</v>
      </c>
      <c r="E177" t="s">
        <v>77</v>
      </c>
      <c r="F177" t="s">
        <v>121</v>
      </c>
      <c r="G177" s="3" t="s">
        <v>240</v>
      </c>
      <c r="H177" t="str">
        <f t="shared" si="5"/>
        <v>DWDVMD5("dwdVmd5","dwd_vmd5","string","dwd的md5计算",false),</v>
      </c>
    </row>
    <row r="178" spans="1:8" hidden="1" x14ac:dyDescent="0.2">
      <c r="A178" t="s">
        <v>189</v>
      </c>
      <c r="B178" t="str">
        <f t="shared" si="6"/>
        <v>DWDBATCH</v>
      </c>
      <c r="C178" t="s">
        <v>50</v>
      </c>
      <c r="D178" t="s">
        <v>46</v>
      </c>
      <c r="E178" t="s">
        <v>77</v>
      </c>
      <c r="F178" t="s">
        <v>134</v>
      </c>
      <c r="G178" s="3" t="s">
        <v>240</v>
      </c>
      <c r="H178" t="str">
        <f t="shared" si="5"/>
        <v>DWDBATCH("dwdBatch","dwd_batch","string","批次编号",false),</v>
      </c>
    </row>
    <row r="179" spans="1:8" hidden="1" x14ac:dyDescent="0.2">
      <c r="A179" t="s">
        <v>189</v>
      </c>
      <c r="B179" t="str">
        <f t="shared" si="6"/>
        <v>DWDSOURCE</v>
      </c>
      <c r="C179" t="s">
        <v>51</v>
      </c>
      <c r="D179" t="s">
        <v>47</v>
      </c>
      <c r="E179" t="s">
        <v>77</v>
      </c>
      <c r="F179" t="s">
        <v>135</v>
      </c>
      <c r="G179" s="3" t="s">
        <v>240</v>
      </c>
      <c r="H179" t="str">
        <f t="shared" si="5"/>
        <v>DWDSOURCE("dwdSource","dwd_source","string","数据来源",false),</v>
      </c>
    </row>
    <row r="180" spans="1:8" hidden="1" x14ac:dyDescent="0.2">
      <c r="A180" t="s">
        <v>230</v>
      </c>
      <c r="B180" t="str">
        <f t="shared" si="6"/>
        <v>PROFILEID</v>
      </c>
      <c r="C180" t="s">
        <v>221</v>
      </c>
      <c r="D180" t="s">
        <v>190</v>
      </c>
      <c r="E180" t="s">
        <v>77</v>
      </c>
      <c r="F180" t="s">
        <v>232</v>
      </c>
      <c r="G180" s="3" t="s">
        <v>240</v>
      </c>
      <c r="H180" t="str">
        <f t="shared" si="5"/>
        <v>PROFILEID("profileId","profile_id","string","微信帐号表id",false),</v>
      </c>
    </row>
    <row r="181" spans="1:8" hidden="1" x14ac:dyDescent="0.2">
      <c r="A181" t="s">
        <v>230</v>
      </c>
      <c r="B181" t="str">
        <f t="shared" si="6"/>
        <v>LOCALACTIONDM</v>
      </c>
      <c r="C181" t="s">
        <v>60</v>
      </c>
      <c r="D181" t="s">
        <v>69</v>
      </c>
      <c r="E181" t="s">
        <v>77</v>
      </c>
      <c r="F181" t="s">
        <v>103</v>
      </c>
      <c r="G181" s="3" t="s">
        <v>240</v>
      </c>
      <c r="H181" t="str">
        <f t="shared" si="5"/>
        <v>LOCALACTIONDM("localActionDm","local_action_dm","string","本地动作代码",false),</v>
      </c>
    </row>
    <row r="182" spans="1:8" hidden="1" x14ac:dyDescent="0.2">
      <c r="A182" t="s">
        <v>230</v>
      </c>
      <c r="B182" t="str">
        <f t="shared" si="6"/>
        <v>CREATETIME</v>
      </c>
      <c r="C182" t="s">
        <v>201</v>
      </c>
      <c r="D182" t="s">
        <v>201</v>
      </c>
      <c r="E182" t="s">
        <v>77</v>
      </c>
      <c r="F182" t="s">
        <v>165</v>
      </c>
      <c r="G182" s="2" t="s">
        <v>241</v>
      </c>
      <c r="H182" t="str">
        <f t="shared" si="5"/>
        <v>CREATETIME("createtime","createtime","string","时间",true),</v>
      </c>
    </row>
    <row r="183" spans="1:8" hidden="1" x14ac:dyDescent="0.2">
      <c r="A183" t="s">
        <v>230</v>
      </c>
      <c r="B183" t="str">
        <f t="shared" si="6"/>
        <v>CONTENT</v>
      </c>
      <c r="C183" t="s">
        <v>57</v>
      </c>
      <c r="D183" t="s">
        <v>57</v>
      </c>
      <c r="E183" t="s">
        <v>77</v>
      </c>
      <c r="F183" t="s">
        <v>233</v>
      </c>
      <c r="G183" s="2" t="s">
        <v>241</v>
      </c>
      <c r="H183" t="str">
        <f t="shared" si="5"/>
        <v>CONTENT("content","content","string","内容",true),</v>
      </c>
    </row>
    <row r="184" spans="1:8" hidden="1" x14ac:dyDescent="0.2">
      <c r="A184" t="s">
        <v>230</v>
      </c>
      <c r="B184" t="str">
        <f t="shared" si="6"/>
        <v>FILEPATH</v>
      </c>
      <c r="C184" t="s">
        <v>203</v>
      </c>
      <c r="D184" t="s">
        <v>203</v>
      </c>
      <c r="E184" t="s">
        <v>77</v>
      </c>
      <c r="F184" t="s">
        <v>236</v>
      </c>
      <c r="G184" s="2" t="s">
        <v>241</v>
      </c>
      <c r="H184" t="str">
        <f t="shared" si="5"/>
        <v>FILEPATH("filepath","filepath","string","相对路径",true),</v>
      </c>
    </row>
    <row r="185" spans="1:8" hidden="1" x14ac:dyDescent="0.2">
      <c r="A185" t="s">
        <v>230</v>
      </c>
      <c r="B185" t="str">
        <f t="shared" si="6"/>
        <v>PREWPATH</v>
      </c>
      <c r="C185" t="s">
        <v>226</v>
      </c>
      <c r="D185" t="s">
        <v>226</v>
      </c>
      <c r="E185" t="s">
        <v>77</v>
      </c>
      <c r="F185" t="s">
        <v>234</v>
      </c>
      <c r="G185" s="2" t="s">
        <v>241</v>
      </c>
      <c r="H185" t="str">
        <f t="shared" si="5"/>
        <v>PREWPATH("prewpath","prewpath","string","预览相对路径",true),</v>
      </c>
    </row>
    <row r="186" spans="1:8" hidden="1" x14ac:dyDescent="0.2">
      <c r="A186" t="s">
        <v>230</v>
      </c>
      <c r="B186" t="str">
        <f t="shared" si="6"/>
        <v>TIMELENGTH</v>
      </c>
      <c r="C186" t="s">
        <v>227</v>
      </c>
      <c r="D186" t="s">
        <v>227</v>
      </c>
      <c r="E186" t="s">
        <v>78</v>
      </c>
      <c r="F186" t="s">
        <v>237</v>
      </c>
      <c r="G186" s="2" t="s">
        <v>241</v>
      </c>
      <c r="H186" t="str">
        <f t="shared" si="5"/>
        <v>TIMELENGTH("timelength","timelength","int","时长",true),</v>
      </c>
    </row>
    <row r="187" spans="1:8" hidden="1" x14ac:dyDescent="0.2">
      <c r="A187" t="s">
        <v>230</v>
      </c>
      <c r="B187" t="str">
        <f t="shared" si="6"/>
        <v>MSGTYPE</v>
      </c>
      <c r="C187" t="s">
        <v>228</v>
      </c>
      <c r="D187" t="s">
        <v>228</v>
      </c>
      <c r="E187" t="s">
        <v>192</v>
      </c>
      <c r="F187" t="s">
        <v>220</v>
      </c>
      <c r="G187" s="2" t="s">
        <v>241</v>
      </c>
      <c r="H187" t="str">
        <f t="shared" si="5"/>
        <v>MSGTYPE("msgtype","msgtype","bigint","消息类型",true),</v>
      </c>
    </row>
    <row r="188" spans="1:8" hidden="1" x14ac:dyDescent="0.2">
      <c r="A188" t="s">
        <v>230</v>
      </c>
      <c r="B188" t="str">
        <f t="shared" si="6"/>
        <v>SWECHATID</v>
      </c>
      <c r="C188" t="s">
        <v>229</v>
      </c>
      <c r="D188" t="s">
        <v>229</v>
      </c>
      <c r="E188" t="s">
        <v>77</v>
      </c>
      <c r="F188" t="s">
        <v>235</v>
      </c>
      <c r="G188" s="3" t="s">
        <v>240</v>
      </c>
      <c r="H188" t="str">
        <f t="shared" si="5"/>
        <v>SWECHATID("swechatid","swechatid","string","发送人微信帐号",false),</v>
      </c>
    </row>
    <row r="189" spans="1:8" hidden="1" x14ac:dyDescent="0.2">
      <c r="A189" t="s">
        <v>230</v>
      </c>
      <c r="B189" t="str">
        <f t="shared" si="6"/>
        <v>REMARK</v>
      </c>
      <c r="C189" t="s">
        <v>13</v>
      </c>
      <c r="D189" t="s">
        <v>13</v>
      </c>
      <c r="E189" t="s">
        <v>77</v>
      </c>
      <c r="F189" t="s">
        <v>107</v>
      </c>
      <c r="G189" s="2" t="s">
        <v>241</v>
      </c>
      <c r="H189" t="str">
        <f t="shared" si="5"/>
        <v>REMARK("remark","remark","string","备注",true),</v>
      </c>
    </row>
    <row r="190" spans="1:8" hidden="1" x14ac:dyDescent="0.2">
      <c r="A190" t="s">
        <v>230</v>
      </c>
      <c r="B190" t="str">
        <f t="shared" si="6"/>
        <v>CLIENTDATE</v>
      </c>
      <c r="C190" t="s">
        <v>14</v>
      </c>
      <c r="D190" t="s">
        <v>33</v>
      </c>
      <c r="E190" t="s">
        <v>79</v>
      </c>
      <c r="F190" t="s">
        <v>108</v>
      </c>
      <c r="G190" s="2" t="s">
        <v>241</v>
      </c>
      <c r="H190" t="str">
        <f t="shared" si="5"/>
        <v>CLIENTDATE("clientDate","client_date","date","采集日期",true),</v>
      </c>
    </row>
    <row r="191" spans="1:8" hidden="1" x14ac:dyDescent="0.2">
      <c r="A191" t="s">
        <v>230</v>
      </c>
      <c r="B191" t="str">
        <f t="shared" si="6"/>
        <v>SERVERDATE</v>
      </c>
      <c r="C191" t="s">
        <v>15</v>
      </c>
      <c r="D191" t="s">
        <v>34</v>
      </c>
      <c r="E191" t="s">
        <v>79</v>
      </c>
      <c r="F191" t="s">
        <v>109</v>
      </c>
      <c r="G191" s="2" t="s">
        <v>241</v>
      </c>
      <c r="H191" t="str">
        <f t="shared" si="5"/>
        <v>SERVERDATE("serverDate","server_date","date","上传日期",true),</v>
      </c>
    </row>
    <row r="192" spans="1:8" hidden="1" x14ac:dyDescent="0.2">
      <c r="A192" t="s">
        <v>230</v>
      </c>
      <c r="B192" t="str">
        <f t="shared" si="6"/>
        <v>SYNCDATE</v>
      </c>
      <c r="C192" t="s">
        <v>16</v>
      </c>
      <c r="D192" t="s">
        <v>35</v>
      </c>
      <c r="E192" t="s">
        <v>79</v>
      </c>
      <c r="F192" t="s">
        <v>110</v>
      </c>
      <c r="G192" s="3" t="s">
        <v>240</v>
      </c>
      <c r="H192" t="str">
        <f t="shared" si="5"/>
        <v>SYNCDATE("syncDate","sync_date","date","同步日期",false),</v>
      </c>
    </row>
    <row r="193" spans="1:8" hidden="1" x14ac:dyDescent="0.2">
      <c r="A193" t="s">
        <v>230</v>
      </c>
      <c r="B193" t="str">
        <f t="shared" si="6"/>
        <v>DATAFLAG</v>
      </c>
      <c r="C193" t="s">
        <v>18</v>
      </c>
      <c r="D193" t="s">
        <v>37</v>
      </c>
      <c r="E193" t="s">
        <v>78</v>
      </c>
      <c r="F193" t="s">
        <v>136</v>
      </c>
      <c r="G193" s="3" t="s">
        <v>240</v>
      </c>
      <c r="H193" t="str">
        <f t="shared" si="5"/>
        <v>DATAFLAG("dataFlag","data_flag","int","数据来源",false),</v>
      </c>
    </row>
    <row r="194" spans="1:8" hidden="1" x14ac:dyDescent="0.2">
      <c r="A194" t="s">
        <v>230</v>
      </c>
      <c r="B194" t="str">
        <f t="shared" si="6"/>
        <v>VALIDFLAG</v>
      </c>
      <c r="C194" t="s">
        <v>19</v>
      </c>
      <c r="D194" t="s">
        <v>38</v>
      </c>
      <c r="E194" t="s">
        <v>78</v>
      </c>
      <c r="F194" t="s">
        <v>164</v>
      </c>
      <c r="G194" s="3" t="s">
        <v>240</v>
      </c>
      <c r="H194" t="str">
        <f t="shared" si="5"/>
        <v>VALIDFLAG("validFlag","valid_flag","int","数据是否有效",false),</v>
      </c>
    </row>
    <row r="195" spans="1:8" hidden="1" x14ac:dyDescent="0.2">
      <c r="A195" t="s">
        <v>230</v>
      </c>
      <c r="B195" t="str">
        <f t="shared" si="6"/>
        <v>TYPENAME</v>
      </c>
      <c r="C195" t="s">
        <v>225</v>
      </c>
      <c r="D195" t="s">
        <v>205</v>
      </c>
      <c r="E195" t="s">
        <v>77</v>
      </c>
      <c r="F195" t="s">
        <v>219</v>
      </c>
      <c r="G195" s="2" t="s">
        <v>241</v>
      </c>
      <c r="H195" t="str">
        <f t="shared" ref="H195:H210" si="7">B195&amp;"("""&amp;C195&amp;""","""&amp;D195&amp;""","""&amp;E195&amp;""","""&amp;F195&amp;""","&amp;G195&amp;"),"</f>
        <v>TYPENAME("typeName","type_name","string","消息类型名称",true),</v>
      </c>
    </row>
    <row r="196" spans="1:8" hidden="1" x14ac:dyDescent="0.2">
      <c r="A196" t="s">
        <v>230</v>
      </c>
      <c r="B196" t="str">
        <f t="shared" si="6"/>
        <v>LOCALACTIONNAME</v>
      </c>
      <c r="C196" t="s">
        <v>65</v>
      </c>
      <c r="D196" t="s">
        <v>73</v>
      </c>
      <c r="E196" t="s">
        <v>77</v>
      </c>
      <c r="F196" t="s">
        <v>116</v>
      </c>
      <c r="G196" s="2" t="s">
        <v>241</v>
      </c>
      <c r="H196" t="str">
        <f t="shared" si="7"/>
        <v>LOCALACTIONNAME("localActionName","local_action_name","string","本地动作名称",true),</v>
      </c>
    </row>
    <row r="197" spans="1:8" hidden="1" x14ac:dyDescent="0.2">
      <c r="A197" t="s">
        <v>230</v>
      </c>
      <c r="B197" t="str">
        <f t="shared" si="6"/>
        <v>DWDSERVERDATE</v>
      </c>
      <c r="C197" t="s">
        <v>23</v>
      </c>
      <c r="D197" t="s">
        <v>42</v>
      </c>
      <c r="E197" t="s">
        <v>79</v>
      </c>
      <c r="F197" t="s">
        <v>118</v>
      </c>
      <c r="G197" s="3" t="s">
        <v>240</v>
      </c>
      <c r="H197" t="str">
        <f t="shared" si="7"/>
        <v>DWDSERVERDATE("dwdServerDate","dwd_server_date","date","落dwd分区的时间",false),</v>
      </c>
    </row>
    <row r="198" spans="1:8" hidden="1" x14ac:dyDescent="0.2">
      <c r="A198" t="s">
        <v>230</v>
      </c>
      <c r="B198" t="str">
        <f t="shared" si="6"/>
        <v>DWDSYNCDATE</v>
      </c>
      <c r="C198" t="s">
        <v>24</v>
      </c>
      <c r="D198" t="s">
        <v>43</v>
      </c>
      <c r="E198" t="s">
        <v>79</v>
      </c>
      <c r="F198" t="s">
        <v>119</v>
      </c>
      <c r="G198" s="3" t="s">
        <v>240</v>
      </c>
      <c r="H198" t="str">
        <f t="shared" si="7"/>
        <v>DWDSYNCDATE("dwdSyncDate","dwd_sync_date","date","dwd层的变更时间",false),</v>
      </c>
    </row>
    <row r="199" spans="1:8" hidden="1" x14ac:dyDescent="0.2">
      <c r="A199" t="s">
        <v>230</v>
      </c>
      <c r="B199" t="str">
        <f t="shared" si="6"/>
        <v>DWDOPTYPE</v>
      </c>
      <c r="C199" t="s">
        <v>25</v>
      </c>
      <c r="D199" t="s">
        <v>44</v>
      </c>
      <c r="E199" t="s">
        <v>77</v>
      </c>
      <c r="F199" t="s">
        <v>120</v>
      </c>
      <c r="G199" s="3" t="s">
        <v>240</v>
      </c>
      <c r="H199" t="str">
        <f t="shared" si="7"/>
        <v>DWDOPTYPE("dwdOpType","dwd_op_type","string","dwd操作类型",false),</v>
      </c>
    </row>
    <row r="200" spans="1:8" hidden="1" x14ac:dyDescent="0.2">
      <c r="A200" t="s">
        <v>230</v>
      </c>
      <c r="B200" t="str">
        <f t="shared" si="6"/>
        <v>DWDVMD5</v>
      </c>
      <c r="C200" t="s">
        <v>26</v>
      </c>
      <c r="D200" t="s">
        <v>45</v>
      </c>
      <c r="E200" t="s">
        <v>77</v>
      </c>
      <c r="F200" t="s">
        <v>121</v>
      </c>
      <c r="G200" s="3" t="s">
        <v>240</v>
      </c>
      <c r="H200" t="str">
        <f t="shared" si="7"/>
        <v>DWDVMD5("dwdVmd5","dwd_vmd5","string","dwd的md5计算",false),</v>
      </c>
    </row>
    <row r="201" spans="1:8" hidden="1" x14ac:dyDescent="0.2">
      <c r="A201" t="s">
        <v>230</v>
      </c>
      <c r="B201" t="str">
        <f t="shared" si="6"/>
        <v>ID</v>
      </c>
      <c r="C201" t="s">
        <v>4</v>
      </c>
      <c r="D201" t="s">
        <v>4</v>
      </c>
      <c r="E201" t="s">
        <v>77</v>
      </c>
      <c r="F201" t="s">
        <v>238</v>
      </c>
      <c r="G201" s="3" t="s">
        <v>240</v>
      </c>
      <c r="H201" t="str">
        <f t="shared" si="7"/>
        <v>ID("id","id","string","id",false),</v>
      </c>
    </row>
    <row r="202" spans="1:8" hidden="1" x14ac:dyDescent="0.2">
      <c r="A202" t="s">
        <v>230</v>
      </c>
      <c r="B202" t="str">
        <f t="shared" si="6"/>
        <v>MSGID</v>
      </c>
      <c r="C202" t="s">
        <v>191</v>
      </c>
      <c r="D202" t="s">
        <v>191</v>
      </c>
      <c r="E202" t="s">
        <v>231</v>
      </c>
      <c r="F202" t="s">
        <v>207</v>
      </c>
      <c r="G202" s="3" t="s">
        <v>240</v>
      </c>
      <c r="H202" t="str">
        <f t="shared" si="7"/>
        <v>MSGID("msgid","msgid","numeric","消息id",false),</v>
      </c>
    </row>
    <row r="203" spans="1:8" hidden="1" x14ac:dyDescent="0.2">
      <c r="A203" t="s">
        <v>230</v>
      </c>
      <c r="B203" t="str">
        <f t="shared" si="6"/>
        <v>OTHERID</v>
      </c>
      <c r="C203" t="s">
        <v>194</v>
      </c>
      <c r="D203" t="s">
        <v>194</v>
      </c>
      <c r="E203" t="s">
        <v>77</v>
      </c>
      <c r="F203" t="s">
        <v>209</v>
      </c>
      <c r="G203" s="3" t="s">
        <v>240</v>
      </c>
      <c r="H203" t="str">
        <f t="shared" si="7"/>
        <v>OTHERID("otherid","otherid","string","对方id/群组id",false),</v>
      </c>
    </row>
    <row r="204" spans="1:8" hidden="1" x14ac:dyDescent="0.2">
      <c r="A204" t="s">
        <v>230</v>
      </c>
      <c r="B204" t="str">
        <f t="shared" si="6"/>
        <v>GROUPNAME</v>
      </c>
      <c r="C204" t="s">
        <v>224</v>
      </c>
      <c r="D204" t="s">
        <v>195</v>
      </c>
      <c r="E204" t="s">
        <v>77</v>
      </c>
      <c r="F204" t="s">
        <v>210</v>
      </c>
      <c r="G204" s="2" t="s">
        <v>241</v>
      </c>
      <c r="H204" t="str">
        <f t="shared" si="7"/>
        <v>GROUPNAME("groupName","group_name","string","群组名称",true),</v>
      </c>
    </row>
    <row r="205" spans="1:8" hidden="1" x14ac:dyDescent="0.2">
      <c r="A205" t="s">
        <v>230</v>
      </c>
      <c r="B205" t="str">
        <f t="shared" si="6"/>
        <v>SENDERID</v>
      </c>
      <c r="C205" t="s">
        <v>197</v>
      </c>
      <c r="D205" t="s">
        <v>197</v>
      </c>
      <c r="E205" t="s">
        <v>77</v>
      </c>
      <c r="F205" t="s">
        <v>212</v>
      </c>
      <c r="G205" s="3" t="s">
        <v>240</v>
      </c>
      <c r="H205" t="str">
        <f t="shared" si="7"/>
        <v>SENDERID("senderid","senderid","string","发送方id",false),</v>
      </c>
    </row>
    <row r="206" spans="1:8" hidden="1" x14ac:dyDescent="0.2">
      <c r="A206" t="s">
        <v>230</v>
      </c>
      <c r="B206" t="str">
        <f t="shared" si="6"/>
        <v>SENDERNAME</v>
      </c>
      <c r="C206" t="s">
        <v>198</v>
      </c>
      <c r="D206" t="s">
        <v>198</v>
      </c>
      <c r="E206" t="s">
        <v>77</v>
      </c>
      <c r="F206" t="s">
        <v>213</v>
      </c>
      <c r="G206" s="2" t="s">
        <v>241</v>
      </c>
      <c r="H206" t="str">
        <f t="shared" si="7"/>
        <v>SENDERNAME("sendername","sendername","string","发送方名称",true),</v>
      </c>
    </row>
    <row r="207" spans="1:8" hidden="1" x14ac:dyDescent="0.2">
      <c r="A207" t="s">
        <v>230</v>
      </c>
      <c r="B207" t="str">
        <f t="shared" si="6"/>
        <v>TYPEDM</v>
      </c>
      <c r="C207" t="s">
        <v>223</v>
      </c>
      <c r="D207" t="s">
        <v>193</v>
      </c>
      <c r="E207" t="s">
        <v>77</v>
      </c>
      <c r="F207" t="s">
        <v>208</v>
      </c>
      <c r="G207" s="3" t="s">
        <v>240</v>
      </c>
      <c r="H207" t="str">
        <f t="shared" si="7"/>
        <v>TYPEDM("typeDm","type_dm","string","消息类型代码",false),</v>
      </c>
    </row>
    <row r="208" spans="1:8" hidden="1" x14ac:dyDescent="0.2">
      <c r="A208" t="s">
        <v>230</v>
      </c>
      <c r="B208" t="str">
        <f t="shared" si="6"/>
        <v>DELFLAG</v>
      </c>
      <c r="C208" t="s">
        <v>12</v>
      </c>
      <c r="D208" t="s">
        <v>32</v>
      </c>
      <c r="E208" t="s">
        <v>158</v>
      </c>
      <c r="F208" t="s">
        <v>145</v>
      </c>
      <c r="G208" s="2" t="s">
        <v>241</v>
      </c>
      <c r="H208" t="str">
        <f t="shared" si="7"/>
        <v>DELFLAG("delFlag","del_flag","smallint","状态",true),</v>
      </c>
    </row>
    <row r="209" spans="1:8" hidden="1" x14ac:dyDescent="0.2">
      <c r="A209" t="s">
        <v>230</v>
      </c>
      <c r="B209" t="str">
        <f t="shared" si="6"/>
        <v>DWDBATCH</v>
      </c>
      <c r="C209" t="s">
        <v>50</v>
      </c>
      <c r="D209" t="s">
        <v>46</v>
      </c>
      <c r="E209" t="s">
        <v>77</v>
      </c>
      <c r="F209" t="s">
        <v>134</v>
      </c>
      <c r="G209" s="3" t="s">
        <v>240</v>
      </c>
      <c r="H209" t="str">
        <f t="shared" si="7"/>
        <v>DWDBATCH("dwdBatch","dwd_batch","string","批次编号",false),</v>
      </c>
    </row>
    <row r="210" spans="1:8" hidden="1" x14ac:dyDescent="0.2">
      <c r="A210" t="s">
        <v>230</v>
      </c>
      <c r="B210" t="str">
        <f t="shared" si="6"/>
        <v>DWDSOURCE</v>
      </c>
      <c r="C210" t="s">
        <v>51</v>
      </c>
      <c r="D210" t="s">
        <v>47</v>
      </c>
      <c r="E210" t="s">
        <v>77</v>
      </c>
      <c r="F210" t="s">
        <v>135</v>
      </c>
      <c r="G210" s="3" t="s">
        <v>240</v>
      </c>
      <c r="H210" t="str">
        <f t="shared" si="7"/>
        <v>DWDSOURCE("dwdSource","dwd_source","string","数据来源",false),</v>
      </c>
    </row>
  </sheetData>
  <autoFilter ref="A1:H210">
    <filterColumn colId="0">
      <filters>
        <filter val="t_email"/>
      </filters>
    </filterColumn>
  </autoFilter>
  <phoneticPr fontId="2" type="noConversion"/>
  <conditionalFormatting sqref="G1:G1048576">
    <cfRule type="colorScale" priority="1">
      <colorScale>
        <cfvo type="formula" val="$G$2"/>
        <cfvo type="formula" val="$G$2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2018-06-22T01:06:37Z</dcterms:created>
  <dcterms:modified xsi:type="dcterms:W3CDTF">2018-07-04T10:25:51Z</dcterms:modified>
</cp:coreProperties>
</file>