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7" i="2" l="1"/>
  <c r="B36" i="2"/>
  <c r="B35" i="2"/>
  <c r="B34" i="2"/>
  <c r="B33" i="2"/>
  <c r="B32" i="2"/>
  <c r="B31" i="2"/>
  <c r="B30" i="2"/>
  <c r="B25" i="2"/>
  <c r="B26" i="2"/>
  <c r="B27" i="2"/>
  <c r="B28" i="2"/>
  <c r="B29" i="2"/>
  <c r="B24" i="2"/>
  <c r="B11" i="2"/>
  <c r="B12" i="2"/>
  <c r="B10" i="2"/>
  <c r="B5" i="2"/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<sst xmlns="http://schemas.openxmlformats.org/spreadsheetml/2006/main" count="37" uniqueCount="36">
  <si>
    <t>ฟังก์ชั่น IF</t>
  </si>
  <si>
    <t>เกรด</t>
  </si>
  <si>
    <t>IF(เงื่อนไข,จริง,เท็จ)</t>
  </si>
  <si>
    <t>ระดับ</t>
  </si>
  <si>
    <t>ใช้ฟังก์ IF จัดระดับความสามารถของนักเรียน</t>
  </si>
  <si>
    <t>เงินเดือน</t>
  </si>
  <si>
    <t>ไม่ใช่ให้แสดงผลเป็น อ่อน</t>
  </si>
  <si>
    <t>ถ้าเกรดเฉลี่ยมากกว่าหรือเท่ากับ 3.5 ให้แสดงผลเป็น เก่ง</t>
  </si>
  <si>
    <t>ให้นักเรียนคิดเงินส่วนเพิ่มให้แต่ละคน โดยมีเงื่อนไขคือ ถ้าเงินเดือนมากกว่า 20000 ให้เพิ่ม 1000</t>
  </si>
  <si>
    <t>ถ้าไม่เป็นไปตามเงื่อนไขให้แสดงผลเป็นอ่อน</t>
  </si>
  <si>
    <t>ส่วนเพิ่ม</t>
  </si>
  <si>
    <t>ถ้าต่ำกว่า 20000 เสียภาษีร้อยละ 5 ให้แสดงอัตราภาษีว่าต้องเสียภาษีร้อยละเท่าใด</t>
  </si>
  <si>
    <t>ที่ คอลัมน์ E ถ้าเงินเดือนมากกว่าหรือเท่ากับ 20000 เสียภาษีร้อยละ 7</t>
  </si>
  <si>
    <t>ร้อยละของภาษี</t>
  </si>
  <si>
    <t>เสียภาษี</t>
  </si>
  <si>
    <t>เงินเดือนปัจจุบัน</t>
  </si>
  <si>
    <t>ที่คอลัมน์ G แต่ละคนจะได้รับเงินเดือนเท่าไหร่ ก่อนหักภาษี</t>
  </si>
  <si>
    <t>ได้รับเงินเดือนตลอดปี</t>
  </si>
  <si>
    <t>ถ้าส่วนสูงน้อยกว่า 150 ถือว่า เตี้ย</t>
  </si>
  <si>
    <t>ถ้าส่วนสูงตั้งแต่ 150-164 ถือว่า ปานกลาง</t>
  </si>
  <si>
    <t>ถ้าส่วนสูงตั้งแต่ 165 ขึ้นไปถือว่า สูง</t>
  </si>
  <si>
    <t>มีลูก 3 คน</t>
  </si>
  <si>
    <t>ถ้าเป็นลูกคนที่ 1 ให้แสดงคำว่า ลูกคนโต</t>
  </si>
  <si>
    <t>ถ้าเป็นลูกคนที่ 2 ให้แสดงคำว่า ลูกคนกลาง</t>
  </si>
  <si>
    <t>ถ้าเป็นลูกคนที่ 3 ให้แสดงคำว่า ลูกคนเล็ก</t>
  </si>
  <si>
    <t>เงื่อนไข</t>
  </si>
  <si>
    <t>0-49.99</t>
  </si>
  <si>
    <t>50-54.99</t>
  </si>
  <si>
    <t>55-59.99</t>
  </si>
  <si>
    <t>60-64.99</t>
  </si>
  <si>
    <t>65-69.99</t>
  </si>
  <si>
    <t>70-74.99</t>
  </si>
  <si>
    <t>75-79.99</t>
  </si>
  <si>
    <t>80-100</t>
  </si>
  <si>
    <t>โจทย์เช็ค</t>
  </si>
  <si>
    <t>คำตอบ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</si>
</sst>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4" sqref="H4"/>
    </sheetView>
  </sheetViews>
  <sheetFormatPr defaultRowHeight="14.25" x14ac:dyDescent="0.2"/>
  <cols>
    <col min="1" max="1" width="16.75" customWidth="1"/>
    <col min="5" max="5" width="12.375" customWidth="1"/>
    <col min="7" max="7" width="12.875" customWidth="1"/>
    <col min="8" max="8" width="17.75" customWidth="1"/>
  </cols>
  <sheetData>
    <row r="1" spans="1:8" x14ac:dyDescent="0.2">
      <c r="A1" t="s">
        <v>0</v>
      </c>
    </row>
    <row r="2" spans="1:8" x14ac:dyDescent="0.2">
      <c r="A2" t="s">
        <v>2</v>
      </c>
    </row>
    <row r="3" spans="1:8" x14ac:dyDescent="0.2">
      <c r="A3" s="2" t="s">
        <v>1</v>
      </c>
      <c r="B3" s="1" t="s">
        <v>3</v>
      </c>
      <c r="C3" s="2" t="s">
        <v>5</v>
      </c>
      <c r="D3" s="2" t="s">
        <v>10</v>
      </c>
      <c r="E3" s="3" t="s">
        <v>13</v>
      </c>
      <c r="F3" s="3" t="s">
        <v>14</v>
      </c>
      <c r="G3" s="3" t="s">
        <v>15</v>
      </c>
      <c r="H3" s="3" t="s">
        <v>17</v>
      </c>
    </row>
    <row r="4" spans="1:8" x14ac:dyDescent="0.2">
      <c r="A4" s="2">
        <v>2.1</v>
      </c>
      <c r="B4" s="1" t="str">
        <f>IF(A4&gt;=3.5,"เก่ง","อ่อน")</f>
        <v>อ่อน</v>
      </c>
      <c r="C4" s="2">
        <v>20000</v>
      </c>
      <c r="D4" s="2">
        <f>IF(C4&gt;20000,1000,500)</f>
        <v>500</v>
      </c>
      <c r="E4" s="2">
        <f>IF(C4&gt;=20000,7,5)</f>
        <v>7</v>
      </c>
      <c r="F4" s="1">
        <f>IF(C4&gt;=20000,7/100*C4,5/100*C4)</f>
        <v>1400.0000000000002</v>
      </c>
      <c r="G4" s="2">
        <f>+IF(C4&gt;20000,C4+10000,C4+500)</f>
        <v>20500</v>
      </c>
      <c r="H4" s="2">
        <f>IF(G4&gt;20500,(G4*12)-F4,(G4*12)-F4)</f>
        <v>244600</v>
      </c>
    </row>
    <row r="5" spans="1:8" x14ac:dyDescent="0.2">
      <c r="A5" s="2">
        <v>3</v>
      </c>
      <c r="B5" s="1" t="str">
        <f t="shared" ref="B5:B13" si="0">IF(A5&gt;=3.5,"เก่ง","อ่อน")</f>
        <v>อ่อน</v>
      </c>
      <c r="C5" s="2">
        <v>30000</v>
      </c>
      <c r="D5" s="2">
        <f t="shared" ref="D5:D13" si="1">IF(C5&gt;20000,1000,500)</f>
        <v>1000</v>
      </c>
      <c r="E5" s="2">
        <f t="shared" ref="E5:E13" si="2">IF(C5&gt;=20000,7,5)</f>
        <v>7</v>
      </c>
      <c r="F5" s="1">
        <f t="shared" ref="F5:F13" si="3">IF(C5&gt;=20000,7/100*C5,5/100*C5)</f>
        <v>2100</v>
      </c>
      <c r="G5" s="2">
        <f t="shared" ref="G5:G13" si="4">+IF(C5&gt;20000,C5+10000,C5+500)</f>
        <v>40000</v>
      </c>
      <c r="H5" s="2">
        <f t="shared" ref="H5:H13" si="5">IF(G5&gt;20500,(G5*12)-F5,(G5*12)-F5)</f>
        <v>477900</v>
      </c>
    </row>
    <row r="6" spans="1:8" x14ac:dyDescent="0.2">
      <c r="A6" s="2">
        <v>2.5</v>
      </c>
      <c r="B6" s="1" t="str">
        <f t="shared" si="0"/>
        <v>อ่อน</v>
      </c>
      <c r="C6" s="2">
        <v>35000</v>
      </c>
      <c r="D6" s="2">
        <f t="shared" si="1"/>
        <v>1000</v>
      </c>
      <c r="E6" s="2">
        <f t="shared" si="2"/>
        <v>7</v>
      </c>
      <c r="F6" s="1">
        <f t="shared" si="3"/>
        <v>2450.0000000000005</v>
      </c>
      <c r="G6" s="2">
        <f t="shared" si="4"/>
        <v>45000</v>
      </c>
      <c r="H6" s="2">
        <f t="shared" si="5"/>
        <v>537550</v>
      </c>
    </row>
    <row r="7" spans="1:8" x14ac:dyDescent="0.2">
      <c r="A7" s="2">
        <v>4</v>
      </c>
      <c r="B7" s="1" t="str">
        <f t="shared" si="0"/>
        <v>เก่ง</v>
      </c>
      <c r="C7" s="2">
        <v>40000</v>
      </c>
      <c r="D7" s="2">
        <f t="shared" si="1"/>
        <v>1000</v>
      </c>
      <c r="E7" s="2">
        <f t="shared" si="2"/>
        <v>7</v>
      </c>
      <c r="F7" s="1">
        <f t="shared" si="3"/>
        <v>2800.0000000000005</v>
      </c>
      <c r="G7" s="2">
        <f t="shared" si="4"/>
        <v>50000</v>
      </c>
      <c r="H7" s="2">
        <f t="shared" si="5"/>
        <v>597200</v>
      </c>
    </row>
    <row r="8" spans="1:8" x14ac:dyDescent="0.2">
      <c r="A8" s="2">
        <v>3.7</v>
      </c>
      <c r="B8" s="1" t="str">
        <f t="shared" si="0"/>
        <v>เก่ง</v>
      </c>
      <c r="C8" s="2">
        <v>25000</v>
      </c>
      <c r="D8" s="2">
        <f t="shared" si="1"/>
        <v>1000</v>
      </c>
      <c r="E8" s="2">
        <f t="shared" si="2"/>
        <v>7</v>
      </c>
      <c r="F8" s="1">
        <f t="shared" si="3"/>
        <v>1750.0000000000002</v>
      </c>
      <c r="G8" s="2">
        <f t="shared" si="4"/>
        <v>35000</v>
      </c>
      <c r="H8" s="2">
        <f t="shared" si="5"/>
        <v>418250</v>
      </c>
    </row>
    <row r="9" spans="1:8" x14ac:dyDescent="0.2">
      <c r="A9" s="2">
        <v>3.8</v>
      </c>
      <c r="B9" s="1" t="str">
        <f t="shared" si="0"/>
        <v>เก่ง</v>
      </c>
      <c r="C9" s="2">
        <v>15000</v>
      </c>
      <c r="D9" s="2">
        <f t="shared" si="1"/>
        <v>500</v>
      </c>
      <c r="E9" s="2">
        <f t="shared" si="2"/>
        <v>5</v>
      </c>
      <c r="F9" s="1">
        <f t="shared" si="3"/>
        <v>750</v>
      </c>
      <c r="G9" s="2">
        <f t="shared" si="4"/>
        <v>15500</v>
      </c>
      <c r="H9" s="2">
        <f t="shared" si="5"/>
        <v>185250</v>
      </c>
    </row>
    <row r="10" spans="1:8" x14ac:dyDescent="0.2">
      <c r="A10" s="2">
        <v>2.7</v>
      </c>
      <c r="B10" s="1" t="str">
        <f t="shared" si="0"/>
        <v>อ่อน</v>
      </c>
      <c r="C10" s="2">
        <v>27000</v>
      </c>
      <c r="D10" s="2">
        <f t="shared" si="1"/>
        <v>1000</v>
      </c>
      <c r="E10" s="2">
        <f t="shared" si="2"/>
        <v>7</v>
      </c>
      <c r="F10" s="1">
        <f t="shared" si="3"/>
        <v>1890.0000000000002</v>
      </c>
      <c r="G10" s="2">
        <f t="shared" si="4"/>
        <v>37000</v>
      </c>
      <c r="H10" s="2">
        <f t="shared" si="5"/>
        <v>442110</v>
      </c>
    </row>
    <row r="11" spans="1:8" x14ac:dyDescent="0.2">
      <c r="A11" s="2">
        <v>2.6</v>
      </c>
      <c r="B11" s="1" t="str">
        <f t="shared" si="0"/>
        <v>อ่อน</v>
      </c>
      <c r="C11" s="2">
        <v>28000</v>
      </c>
      <c r="D11" s="2">
        <f t="shared" si="1"/>
        <v>1000</v>
      </c>
      <c r="E11" s="2">
        <f t="shared" si="2"/>
        <v>7</v>
      </c>
      <c r="F11" s="1">
        <f t="shared" si="3"/>
        <v>1960.0000000000002</v>
      </c>
      <c r="G11" s="2">
        <f t="shared" si="4"/>
        <v>38000</v>
      </c>
      <c r="H11" s="2">
        <f t="shared" si="5"/>
        <v>454040</v>
      </c>
    </row>
    <row r="12" spans="1:8" x14ac:dyDescent="0.2">
      <c r="A12" s="2">
        <v>1.5</v>
      </c>
      <c r="B12" s="1" t="str">
        <f t="shared" si="0"/>
        <v>อ่อน</v>
      </c>
      <c r="C12" s="2">
        <v>32000</v>
      </c>
      <c r="D12" s="2">
        <f t="shared" si="1"/>
        <v>1000</v>
      </c>
      <c r="E12" s="2">
        <f t="shared" si="2"/>
        <v>7</v>
      </c>
      <c r="F12" s="1">
        <f t="shared" si="3"/>
        <v>2240</v>
      </c>
      <c r="G12" s="2">
        <f t="shared" si="4"/>
        <v>42000</v>
      </c>
      <c r="H12" s="2">
        <f t="shared" si="5"/>
        <v>501760</v>
      </c>
    </row>
    <row r="13" spans="1:8" x14ac:dyDescent="0.2">
      <c r="A13" s="2">
        <v>1.2</v>
      </c>
      <c r="B13" s="1" t="str">
        <f t="shared" si="0"/>
        <v>อ่อน</v>
      </c>
      <c r="C13" s="2">
        <v>12000</v>
      </c>
      <c r="D13" s="2">
        <f t="shared" si="1"/>
        <v>500</v>
      </c>
      <c r="E13" s="2">
        <f t="shared" si="2"/>
        <v>5</v>
      </c>
      <c r="F13" s="1">
        <f t="shared" si="3"/>
        <v>600</v>
      </c>
      <c r="G13" s="2">
        <f t="shared" si="4"/>
        <v>12500</v>
      </c>
      <c r="H13" s="2">
        <f t="shared" si="5"/>
        <v>149400</v>
      </c>
    </row>
    <row r="14" spans="1:8" x14ac:dyDescent="0.2">
      <c r="A14" s="4" t="s">
        <v>4</v>
      </c>
      <c r="B14" s="5"/>
      <c r="C14" s="5"/>
      <c r="D14" s="6"/>
    </row>
    <row r="15" spans="1:8" x14ac:dyDescent="0.2">
      <c r="A15" s="10" t="s">
        <v>7</v>
      </c>
      <c r="B15" s="11"/>
      <c r="C15" s="11"/>
      <c r="D15" s="12"/>
    </row>
    <row r="16" spans="1:8" x14ac:dyDescent="0.2">
      <c r="A16" s="7" t="s">
        <v>6</v>
      </c>
      <c r="B16" s="8"/>
      <c r="C16" s="8"/>
      <c r="D16" s="9"/>
    </row>
    <row r="18" spans="1:7" x14ac:dyDescent="0.2">
      <c r="A18" s="4" t="s">
        <v>8</v>
      </c>
      <c r="B18" s="5"/>
      <c r="C18" s="5"/>
      <c r="D18" s="5"/>
      <c r="E18" s="5"/>
      <c r="F18" s="5"/>
      <c r="G18" s="6"/>
    </row>
    <row r="19" spans="1:7" x14ac:dyDescent="0.2">
      <c r="A19" s="7" t="s">
        <v>9</v>
      </c>
      <c r="B19" s="8"/>
      <c r="C19" s="8"/>
      <c r="D19" s="8"/>
      <c r="E19" s="8"/>
      <c r="F19" s="8"/>
      <c r="G19" s="9"/>
    </row>
    <row r="21" spans="1:7" x14ac:dyDescent="0.2">
      <c r="A21" s="4" t="s">
        <v>12</v>
      </c>
      <c r="B21" s="5"/>
      <c r="C21" s="5"/>
      <c r="D21" s="5"/>
      <c r="E21" s="5"/>
      <c r="F21" s="6"/>
    </row>
    <row r="22" spans="1:7" x14ac:dyDescent="0.2">
      <c r="A22" s="7" t="s">
        <v>11</v>
      </c>
      <c r="B22" s="8"/>
      <c r="C22" s="8"/>
      <c r="D22" s="8"/>
      <c r="E22" s="8"/>
      <c r="F22" s="9"/>
    </row>
    <row r="24" spans="1:7" x14ac:dyDescent="0.2">
      <c r="A24" s="1" t="s">
        <v>16</v>
      </c>
      <c r="B24" s="1"/>
      <c r="C24" s="1"/>
      <c r="D24" s="1"/>
      <c r="E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25" workbookViewId="0">
      <selection activeCell="F29" sqref="F29"/>
    </sheetView>
  </sheetViews>
  <sheetFormatPr defaultRowHeight="14.25" x14ac:dyDescent="0.2"/>
  <cols>
    <col min="1" max="1" width="17.875" customWidth="1"/>
  </cols>
  <sheetData>
    <row r="1" spans="1:2" x14ac:dyDescent="0.2">
      <c r="A1" t="s">
        <v>2</v>
      </c>
    </row>
    <row r="2" spans="1:2" x14ac:dyDescent="0.2">
      <c r="B2" t="s">
        <v>18</v>
      </c>
    </row>
    <row r="3" spans="1:2" x14ac:dyDescent="0.2">
      <c r="B3" t="s">
        <v>19</v>
      </c>
    </row>
    <row r="4" spans="1:2" x14ac:dyDescent="0.2">
      <c r="B4" t="s">
        <v>20</v>
      </c>
    </row>
    <row r="5" spans="1:2" x14ac:dyDescent="0.2">
      <c r="A5">
        <v>165</v>
      </c>
      <c r="B5" t="str">
        <f>IF(A5&lt;150,"เตี้ย",IF(A5&gt;=165,"สูง","ปานกลาง"))</f>
        <v>สูง</v>
      </c>
    </row>
    <row r="6" spans="1:2" x14ac:dyDescent="0.2">
      <c r="B6" t="s">
        <v>21</v>
      </c>
    </row>
    <row r="7" spans="1:2" x14ac:dyDescent="0.2">
      <c r="B7" t="s">
        <v>22</v>
      </c>
    </row>
    <row r="8" spans="1:2" x14ac:dyDescent="0.2">
      <c r="B8" t="s">
        <v>23</v>
      </c>
    </row>
    <row r="9" spans="1:2" x14ac:dyDescent="0.2">
      <c r="B9" t="s">
        <v>24</v>
      </c>
    </row>
    <row r="10" spans="1:2" x14ac:dyDescent="0.2">
      <c r="A10">
        <v>1</v>
      </c>
      <c r="B10" t="str">
        <f>IF(A10=1,"ลูกคนโต",IF(A10=2,"ลูกคนกลาง","ลูกคนเล็ก"))</f>
        <v>ลูกคนโต</v>
      </c>
    </row>
    <row r="11" spans="1:2" x14ac:dyDescent="0.2">
      <c r="A11">
        <v>2</v>
      </c>
      <c r="B11" t="str">
        <f>IF(A11=1,"ลูกคนโต",IF(A11=2,"ลูกคนกลาง","ลูกคนเล็ก"))</f>
        <v>ลูกคนกลาง</v>
      </c>
    </row>
    <row r="12" spans="1:2" x14ac:dyDescent="0.2">
      <c r="A12">
        <v>3</v>
      </c>
      <c r="B12" t="str">
        <f t="shared" ref="B12" si="0">IF(A12=1,"ลูกคนโต",IF(A12=2,"ลูกคนกลาง","ลูกคนเล็ก"))</f>
        <v>ลูกคนเล็ก</v>
      </c>
    </row>
    <row r="14" spans="1:2" x14ac:dyDescent="0.2">
      <c r="A14" t="s">
        <v>25</v>
      </c>
    </row>
    <row r="15" spans="1:2" x14ac:dyDescent="0.2">
      <c r="A15" t="s">
        <v>26</v>
      </c>
      <c r="B15">
        <v>0</v>
      </c>
    </row>
    <row r="16" spans="1:2" x14ac:dyDescent="0.2">
      <c r="A16" t="s">
        <v>27</v>
      </c>
      <c r="B16">
        <v>1</v>
      </c>
    </row>
    <row r="17" spans="1:2" x14ac:dyDescent="0.2">
      <c r="A17" t="s">
        <v>28</v>
      </c>
      <c r="B17">
        <v>1.5</v>
      </c>
    </row>
    <row r="18" spans="1:2" x14ac:dyDescent="0.2">
      <c r="A18" t="s">
        <v>29</v>
      </c>
      <c r="B18">
        <v>2</v>
      </c>
    </row>
    <row r="19" spans="1:2" x14ac:dyDescent="0.2">
      <c r="A19" t="s">
        <v>30</v>
      </c>
      <c r="B19">
        <v>2.5</v>
      </c>
    </row>
    <row r="20" spans="1:2" x14ac:dyDescent="0.2">
      <c r="A20" t="s">
        <v>31</v>
      </c>
      <c r="B20">
        <v>3</v>
      </c>
    </row>
    <row r="21" spans="1:2" x14ac:dyDescent="0.2">
      <c r="A21" t="s">
        <v>32</v>
      </c>
      <c r="B21">
        <v>3.5</v>
      </c>
    </row>
    <row r="22" spans="1:2" x14ac:dyDescent="0.2">
      <c r="A22" t="s">
        <v>33</v>
      </c>
      <c r="B22">
        <v>4</v>
      </c>
    </row>
    <row r="23" spans="1:2" x14ac:dyDescent="0.2">
      <c r="A23" s="16" t="s">
        <v>34</v>
      </c>
      <c r="B23" s="13" t="s">
        <v>35</v>
      </c>
    </row>
    <row r="24" spans="1:2" x14ac:dyDescent="0.2">
      <c r="A24" s="14">
        <v>78</v>
      </c>
      <c r="B24" s="15">
        <f>IF(A24&lt;=49.99,0,IF(A24&lt;=54.99,1,IF(A24&lt;=59.99,1.5,IF(A24&lt;=64.99,2,IF(A24&lt;=69.99,2.5,IF(A24&lt;=74.99,3,IF(A24&lt;=79.99,3.5,IF(A24&lt;=100,4))))))))</f>
        <v>3.5</v>
      </c>
    </row>
    <row r="25" spans="1:2" x14ac:dyDescent="0.2">
      <c r="A25" s="14">
        <v>45</v>
      </c>
      <c r="B25" s="15">
        <f t="shared" ref="B25:B37" si="1">IF(A25&lt;=49.99,0,IF(A25&lt;=54.99,1,IF(A25&lt;=59.99,1.5,IF(A25&lt;=64.99,2,IF(A25&lt;=69.99,2.5,IF(A25&lt;=74.99,3,IF(A25&lt;=79.99,3.5,IF(A25&lt;=100,4))))))))</f>
        <v>0</v>
      </c>
    </row>
    <row r="26" spans="1:2" x14ac:dyDescent="0.2">
      <c r="A26" s="14">
        <v>49</v>
      </c>
      <c r="B26" s="15">
        <f t="shared" si="1"/>
        <v>0</v>
      </c>
    </row>
    <row r="27" spans="1:2" x14ac:dyDescent="0.2">
      <c r="A27" s="14">
        <v>50</v>
      </c>
      <c r="B27" s="15">
        <f t="shared" si="1"/>
        <v>1</v>
      </c>
    </row>
    <row r="28" spans="1:2" x14ac:dyDescent="0.2">
      <c r="A28" s="14">
        <v>54</v>
      </c>
      <c r="B28" s="15">
        <f t="shared" si="1"/>
        <v>1</v>
      </c>
    </row>
    <row r="29" spans="1:2" x14ac:dyDescent="0.2">
      <c r="A29" s="14">
        <v>55</v>
      </c>
      <c r="B29" s="15">
        <f t="shared" si="1"/>
        <v>1.5</v>
      </c>
    </row>
    <row r="30" spans="1:2" x14ac:dyDescent="0.2">
      <c r="A30" s="14">
        <v>60</v>
      </c>
      <c r="B30" s="15">
        <f t="shared" si="1"/>
        <v>2</v>
      </c>
    </row>
    <row r="31" spans="1:2" x14ac:dyDescent="0.2">
      <c r="A31" s="14">
        <v>64</v>
      </c>
      <c r="B31" s="15">
        <f t="shared" si="1"/>
        <v>2</v>
      </c>
    </row>
    <row r="32" spans="1:2" x14ac:dyDescent="0.2">
      <c r="A32" s="14">
        <v>65</v>
      </c>
      <c r="B32" s="15">
        <f t="shared" si="1"/>
        <v>2.5</v>
      </c>
    </row>
    <row r="33" spans="1:2" x14ac:dyDescent="0.2">
      <c r="A33" s="14">
        <v>70</v>
      </c>
      <c r="B33" s="15">
        <f t="shared" si="1"/>
        <v>3</v>
      </c>
    </row>
    <row r="34" spans="1:2" x14ac:dyDescent="0.2">
      <c r="A34" s="14">
        <v>74</v>
      </c>
      <c r="B34" s="15">
        <f t="shared" si="1"/>
        <v>3</v>
      </c>
    </row>
    <row r="35" spans="1:2" x14ac:dyDescent="0.2">
      <c r="A35" s="14">
        <v>75</v>
      </c>
      <c r="B35" s="15">
        <f t="shared" si="1"/>
        <v>3.5</v>
      </c>
    </row>
    <row r="36" spans="1:2" x14ac:dyDescent="0.2">
      <c r="A36" s="14">
        <v>80</v>
      </c>
      <c r="B36" s="15">
        <f t="shared" si="1"/>
        <v>4</v>
      </c>
    </row>
    <row r="37" spans="1:2" x14ac:dyDescent="0.2">
      <c r="A37" s="14">
        <v>90</v>
      </c>
      <c r="B37" s="15">
        <f t="shared" si="1"/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2021-01-19T07:02:30Z</cp:lastPrinted>
  <dcterms:created xsi:type="dcterms:W3CDTF">2021-01-05T06:12:52Z</dcterms:created>
  <dcterms:modified xsi:type="dcterms:W3CDTF">2021-01-26T06:24:04Z</dcterms:modified>
</cp:coreProperties>
</file>