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/Downloads/"/>
    </mc:Choice>
  </mc:AlternateContent>
  <xr:revisionPtr revIDLastSave="0" documentId="13_ncr:1_{0ED634E7-267E-F845-B0EF-CBA8E0D29BD4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G7" i="1"/>
  <c r="G8" i="1"/>
  <c r="G9" i="1"/>
  <c r="H9" i="1" s="1"/>
  <c r="G10" i="1"/>
  <c r="G11" i="1"/>
  <c r="G12" i="1"/>
  <c r="G13" i="1"/>
  <c r="H13" i="1" s="1"/>
  <c r="F5" i="1"/>
  <c r="F6" i="1"/>
  <c r="H6" i="1" s="1"/>
  <c r="F7" i="1"/>
  <c r="H7" i="1" s="1"/>
  <c r="F8" i="1"/>
  <c r="H8" i="1" s="1"/>
  <c r="F9" i="1"/>
  <c r="F10" i="1"/>
  <c r="H10" i="1" s="1"/>
  <c r="F11" i="1"/>
  <c r="H11" i="1" s="1"/>
  <c r="F12" i="1"/>
  <c r="H12" i="1" s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<sst xmlns="http://schemas.openxmlformats.org/spreadsheetml/2006/main" count="18" uniqueCount="18">
  <si>
    <t>ฟังก์ชั่น IF</t>
  </si>
  <si>
    <t>If(เงื่อนไข,จริง,เท็จ)</t>
  </si>
  <si>
    <t>เกรด</t>
  </si>
  <si>
    <t>ระดับ</t>
  </si>
  <si>
    <t>ใช้ฟังก์ชั่น IF จัดระดับความสามารถของนักเรียน</t>
  </si>
  <si>
    <t>ถ้าเกรดเฉลี่ยมากกว่าหรือเท่ากับ 3.5 ให้แสดงผลเป็น เก่ง</t>
  </si>
  <si>
    <t>ถ้าไม่ใช่ให้แสดงผลเป็น อ่อน</t>
  </si>
  <si>
    <t>เงินเดือน</t>
  </si>
  <si>
    <t>ให้นักเรียนคิดเงินส่วนเพิ่มให้แต่ละคย โดยมีเงื่อนไขคือ ถ้าเงินเดือนมากกว่า 20000 ให้เพิ่ม 1000</t>
  </si>
  <si>
    <t xml:space="preserve">ถ้าไม่เป็นไปตามเงื่อนไขให้เพิ่ม 500  </t>
  </si>
  <si>
    <t>ส่วนเพิ่ม</t>
  </si>
  <si>
    <t>ที่คอลัมน์ E ถ้าเงินเดือนมากกว่าหรือเท่ากับ 20000 เสียภาษีร้อยละ 7</t>
  </si>
  <si>
    <t>ถ้าต่ำกว่า 20000 เสียภาษีร้อยละ 5 ให้แสดงอัตราภาษีว่าต้องเสียภาษีร้อยละเท่าไหร่</t>
  </si>
  <si>
    <t>ร้อยละของภาษี</t>
  </si>
  <si>
    <t>เสียภาษี</t>
  </si>
  <si>
    <t>เงินเดือนปัจจุบัน</t>
  </si>
  <si>
    <t>ที่คอลัมน์ G แต่ละคนจะได้รับเงินเดือนเท่าไหร่ จำนวน 12 เดือน ก่อนหักภาษี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</si>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</sst>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0" xfId="0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5" max="5" width="12.33203125" bestFit="1" customWidth="1"/>
    <col min="7" max="7" width="13" bestFit="1" customWidth="1"/>
    <col min="8" max="8" width="17.3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8" t="s">
        <v>2</v>
      </c>
      <c r="B3" s="8" t="s">
        <v>3</v>
      </c>
      <c r="C3" s="8" t="s">
        <v>7</v>
      </c>
      <c r="D3" s="8" t="s">
        <v>10</v>
      </c>
      <c r="E3" s="8" t="s">
        <v>13</v>
      </c>
      <c r="F3" s="8" t="s">
        <v>14</v>
      </c>
      <c r="G3" s="9" t="s">
        <v>15</v>
      </c>
      <c r="H3" s="10" t="s">
        <v>17</v>
      </c>
    </row>
    <row r="4" spans="1:8" x14ac:dyDescent="0.2">
      <c r="A4" s="2">
        <v>2.1</v>
      </c>
      <c r="B4" s="2" t="str">
        <f>IF(A4&gt;=3.5,"เก่ง","อ่อน")</f>
        <v>อ่อน</v>
      </c>
      <c r="C4" s="2">
        <v>20000</v>
      </c>
      <c r="D4" s="2">
        <f>IF(C4&gt;20000,1000,500)</f>
        <v>500</v>
      </c>
      <c r="E4" s="2">
        <f>IF(C4&gt;=20000,7,5)</f>
        <v>7</v>
      </c>
      <c r="F4" s="2">
        <f>IF(C4&gt;=20000,C4*7/100,C4*5/100)</f>
        <v>1400</v>
      </c>
      <c r="G4" s="3">
        <f>IF(C4&gt;20000,C4+1000,C4+500)</f>
        <v>20500</v>
      </c>
      <c r="H4">
        <f>IF(G4*12-F4,G4*12-F4)</f>
        <v>244600</v>
      </c>
    </row>
    <row r="5" spans="1:8" x14ac:dyDescent="0.2">
      <c r="A5" s="2">
        <v>3</v>
      </c>
      <c r="B5" s="2" t="str">
        <f t="shared" ref="B5:B13" si="0">IF(A5&gt;=3.5,"เก่ง","อ่อน")</f>
        <v>อ่อน</v>
      </c>
      <c r="C5" s="2">
        <v>30000</v>
      </c>
      <c r="D5" s="2">
        <f t="shared" ref="D5:D13" si="1">IF(C5&gt;20000,1000,500)</f>
        <v>1000</v>
      </c>
      <c r="E5" s="2">
        <f t="shared" ref="E5:E13" si="2">IF(C5&gt;=20000,7,5)</f>
        <v>7</v>
      </c>
      <c r="F5" s="2">
        <f t="shared" ref="F5:F13" si="3">IF(C5&gt;=20000,C5*7/100,C5*5/100)</f>
        <v>2100</v>
      </c>
      <c r="G5" s="3">
        <f t="shared" ref="G5:G13" si="4">IF(C5&gt;20000,C5+1000,C5+500)</f>
        <v>31000</v>
      </c>
      <c r="H5">
        <f t="shared" ref="H5:H13" si="5">IF(G5*12-F5,G5*12-F5)</f>
        <v>369900</v>
      </c>
    </row>
    <row r="6" spans="1:8" x14ac:dyDescent="0.2">
      <c r="A6" s="2">
        <v>2.5</v>
      </c>
      <c r="B6" s="2" t="str">
        <f t="shared" si="0"/>
        <v>อ่อน</v>
      </c>
      <c r="C6" s="2">
        <v>35000</v>
      </c>
      <c r="D6" s="2">
        <f t="shared" si="1"/>
        <v>1000</v>
      </c>
      <c r="E6" s="2">
        <f t="shared" si="2"/>
        <v>7</v>
      </c>
      <c r="F6" s="2">
        <f t="shared" si="3"/>
        <v>2450</v>
      </c>
      <c r="G6" s="3">
        <f t="shared" si="4"/>
        <v>36000</v>
      </c>
      <c r="H6">
        <f t="shared" si="5"/>
        <v>429550</v>
      </c>
    </row>
    <row r="7" spans="1:8" x14ac:dyDescent="0.2">
      <c r="A7" s="2">
        <v>4</v>
      </c>
      <c r="B7" s="2" t="str">
        <f t="shared" si="0"/>
        <v>เก่ง</v>
      </c>
      <c r="C7" s="2">
        <v>40000</v>
      </c>
      <c r="D7" s="2">
        <f t="shared" si="1"/>
        <v>1000</v>
      </c>
      <c r="E7" s="2">
        <f t="shared" si="2"/>
        <v>7</v>
      </c>
      <c r="F7" s="2">
        <f t="shared" si="3"/>
        <v>2800</v>
      </c>
      <c r="G7" s="3">
        <f t="shared" si="4"/>
        <v>41000</v>
      </c>
      <c r="H7">
        <f t="shared" si="5"/>
        <v>489200</v>
      </c>
    </row>
    <row r="8" spans="1:8" x14ac:dyDescent="0.2">
      <c r="A8" s="2">
        <v>3.7</v>
      </c>
      <c r="B8" s="2" t="str">
        <f t="shared" si="0"/>
        <v>เก่ง</v>
      </c>
      <c r="C8" s="2">
        <v>25000</v>
      </c>
      <c r="D8" s="2">
        <f t="shared" si="1"/>
        <v>1000</v>
      </c>
      <c r="E8" s="2">
        <f t="shared" si="2"/>
        <v>7</v>
      </c>
      <c r="F8" s="2">
        <f t="shared" si="3"/>
        <v>1750</v>
      </c>
      <c r="G8" s="3">
        <f t="shared" si="4"/>
        <v>26000</v>
      </c>
      <c r="H8">
        <f t="shared" si="5"/>
        <v>310250</v>
      </c>
    </row>
    <row r="9" spans="1:8" x14ac:dyDescent="0.2">
      <c r="A9" s="2">
        <v>3.8</v>
      </c>
      <c r="B9" s="2" t="str">
        <f t="shared" si="0"/>
        <v>เก่ง</v>
      </c>
      <c r="C9" s="2">
        <v>15000</v>
      </c>
      <c r="D9" s="2">
        <f t="shared" si="1"/>
        <v>500</v>
      </c>
      <c r="E9" s="2">
        <f t="shared" si="2"/>
        <v>5</v>
      </c>
      <c r="F9" s="2">
        <f t="shared" si="3"/>
        <v>750</v>
      </c>
      <c r="G9" s="3">
        <f t="shared" si="4"/>
        <v>15500</v>
      </c>
      <c r="H9">
        <f t="shared" si="5"/>
        <v>185250</v>
      </c>
    </row>
    <row r="10" spans="1:8" x14ac:dyDescent="0.2">
      <c r="A10" s="2">
        <v>2.7</v>
      </c>
      <c r="B10" s="2" t="str">
        <f t="shared" si="0"/>
        <v>อ่อน</v>
      </c>
      <c r="C10" s="2">
        <v>27000</v>
      </c>
      <c r="D10" s="2">
        <f t="shared" si="1"/>
        <v>1000</v>
      </c>
      <c r="E10" s="2">
        <f t="shared" si="2"/>
        <v>7</v>
      </c>
      <c r="F10" s="2">
        <f t="shared" si="3"/>
        <v>1890</v>
      </c>
      <c r="G10" s="3">
        <f t="shared" si="4"/>
        <v>28000</v>
      </c>
      <c r="H10">
        <f t="shared" si="5"/>
        <v>334110</v>
      </c>
    </row>
    <row r="11" spans="1:8" x14ac:dyDescent="0.2">
      <c r="A11" s="2">
        <v>2.6</v>
      </c>
      <c r="B11" s="2" t="str">
        <f t="shared" si="0"/>
        <v>อ่อน</v>
      </c>
      <c r="C11" s="2">
        <v>28000</v>
      </c>
      <c r="D11" s="2">
        <f t="shared" si="1"/>
        <v>1000</v>
      </c>
      <c r="E11" s="2">
        <f t="shared" si="2"/>
        <v>7</v>
      </c>
      <c r="F11" s="2">
        <f t="shared" si="3"/>
        <v>1960</v>
      </c>
      <c r="G11" s="3">
        <f t="shared" si="4"/>
        <v>29000</v>
      </c>
      <c r="H11">
        <f t="shared" si="5"/>
        <v>346040</v>
      </c>
    </row>
    <row r="12" spans="1:8" x14ac:dyDescent="0.2">
      <c r="A12" s="2">
        <v>1.5</v>
      </c>
      <c r="B12" s="2" t="str">
        <f t="shared" si="0"/>
        <v>อ่อน</v>
      </c>
      <c r="C12" s="2">
        <v>32000</v>
      </c>
      <c r="D12" s="2">
        <f t="shared" si="1"/>
        <v>1000</v>
      </c>
      <c r="E12" s="2">
        <f t="shared" si="2"/>
        <v>7</v>
      </c>
      <c r="F12" s="2">
        <f t="shared" si="3"/>
        <v>2240</v>
      </c>
      <c r="G12" s="3">
        <f t="shared" si="4"/>
        <v>33000</v>
      </c>
      <c r="H12">
        <f t="shared" si="5"/>
        <v>393760</v>
      </c>
    </row>
    <row r="13" spans="1:8" x14ac:dyDescent="0.2">
      <c r="A13" s="2">
        <v>1.2</v>
      </c>
      <c r="B13" s="2" t="str">
        <f t="shared" si="0"/>
        <v>อ่อน</v>
      </c>
      <c r="C13" s="2">
        <v>12000</v>
      </c>
      <c r="D13" s="2">
        <f t="shared" si="1"/>
        <v>500</v>
      </c>
      <c r="E13" s="2">
        <f t="shared" si="2"/>
        <v>5</v>
      </c>
      <c r="F13" s="2">
        <f t="shared" si="3"/>
        <v>600</v>
      </c>
      <c r="G13" s="3">
        <f t="shared" si="4"/>
        <v>12500</v>
      </c>
      <c r="H13">
        <f t="shared" si="5"/>
        <v>149400</v>
      </c>
    </row>
    <row r="14" spans="1:8" x14ac:dyDescent="0.2">
      <c r="A14" s="5"/>
      <c r="B14" s="5"/>
      <c r="C14" s="5"/>
      <c r="D14" s="5"/>
      <c r="E14" s="5"/>
      <c r="F14" s="5"/>
      <c r="G14" s="6"/>
    </row>
    <row r="15" spans="1:8" x14ac:dyDescent="0.2">
      <c r="A15" s="7" t="s">
        <v>4</v>
      </c>
      <c r="B15" s="7"/>
      <c r="C15" s="7"/>
      <c r="D15" s="7"/>
      <c r="E15" s="7"/>
    </row>
    <row r="16" spans="1:8" x14ac:dyDescent="0.2">
      <c r="A16" s="7" t="s">
        <v>5</v>
      </c>
      <c r="B16" s="7"/>
      <c r="C16" s="7"/>
      <c r="D16" s="7"/>
      <c r="E16" s="7"/>
    </row>
    <row r="17" spans="1:9" x14ac:dyDescent="0.2">
      <c r="A17" s="7" t="s">
        <v>6</v>
      </c>
      <c r="B17" s="7"/>
      <c r="C17" s="7"/>
      <c r="D17" s="7"/>
      <c r="E17" s="7"/>
    </row>
    <row r="19" spans="1:9" x14ac:dyDescent="0.2">
      <c r="A19" s="11" t="s">
        <v>8</v>
      </c>
      <c r="B19" s="11"/>
      <c r="C19" s="11"/>
      <c r="D19" s="11"/>
      <c r="E19" s="11"/>
      <c r="F19" s="11"/>
      <c r="G19" s="11"/>
      <c r="H19" s="11"/>
      <c r="I19" s="11"/>
    </row>
    <row r="20" spans="1:9" x14ac:dyDescent="0.2">
      <c r="A20" s="11" t="s">
        <v>9</v>
      </c>
      <c r="B20" s="11"/>
      <c r="C20" s="11"/>
      <c r="D20" s="11"/>
      <c r="E20" s="11"/>
      <c r="F20" s="11"/>
      <c r="G20" s="11"/>
      <c r="H20" s="11"/>
      <c r="I20" s="11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13" t="s">
        <v>11</v>
      </c>
      <c r="B22" s="13"/>
      <c r="C22" s="13"/>
      <c r="D22" s="13"/>
      <c r="E22" s="13"/>
      <c r="F22" s="13"/>
      <c r="G22" s="13"/>
    </row>
    <row r="23" spans="1:9" x14ac:dyDescent="0.2">
      <c r="A23" s="13" t="s">
        <v>12</v>
      </c>
      <c r="B23" s="13"/>
      <c r="C23" s="13"/>
      <c r="D23" s="13"/>
      <c r="E23" s="13"/>
      <c r="F23" s="13"/>
      <c r="G23" s="13"/>
    </row>
    <row r="25" spans="1:9" x14ac:dyDescent="0.2">
      <c r="A25" s="12" t="s">
        <v>16</v>
      </c>
      <c r="B25" s="12"/>
      <c r="C25" s="12"/>
      <c r="D25" s="12"/>
      <c r="E25" s="12"/>
      <c r="F25" s="12"/>
    </row>
    <row r="26" spans="1:9" x14ac:dyDescent="0.2">
      <c r="A26" s="1"/>
      <c r="C26" s="1"/>
      <c r="D26" s="1"/>
    </row>
  </sheetData>
  <mergeCells count="2">
    <mergeCell ref="A19:I19"/>
    <mergeCell ref="A20:I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2021-01-05T06:10:41Z</dcterms:created>
  <dcterms:modified xsi:type="dcterms:W3CDTF">2021-01-20T04:17:28Z</dcterms:modified>
</cp:coreProperties>
</file>