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VA_EXCEL" sheetId="1" r:id="rId1"/>
  </sheets>
  <calcPr calcId="152511"/>
</workbook>
</file>

<file path=xl/calcChain.xml><?xml version="1.0" encoding="utf-8"?>
<calcChain xmlns="http://schemas.openxmlformats.org/spreadsheetml/2006/main">
  <c r="I3" i="1" l="1"/>
  <c r="J3" i="1" s="1"/>
  <c r="K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</calcChain>
</file>

<file path=xl/sharedStrings.xml><?xml version="1.0" encoding="utf-8"?>
<sst xmlns="http://schemas.openxmlformats.org/spreadsheetml/2006/main" count="127" uniqueCount="63">
  <si>
    <t>CADASTRAMENTO DE TRABALHADORES</t>
  </si>
  <si>
    <t>STATUS</t>
  </si>
  <si>
    <t>TEMPO TRABALHO</t>
  </si>
  <si>
    <t>DATA ADMISSÃO</t>
  </si>
  <si>
    <t>SALÁRIO</t>
  </si>
  <si>
    <t>DEPARTAMENTO</t>
  </si>
  <si>
    <t>PROVÍNCIA</t>
  </si>
  <si>
    <t>NATURAL</t>
  </si>
  <si>
    <t>SOBRENOME</t>
  </si>
  <si>
    <t>NOME</t>
  </si>
  <si>
    <t>Nº</t>
  </si>
  <si>
    <t>DATA ATUAL</t>
  </si>
  <si>
    <t>TONILSON</t>
  </si>
  <si>
    <t>GABRIEL</t>
  </si>
  <si>
    <t>EMANUEL</t>
  </si>
  <si>
    <t>EMANUELA</t>
  </si>
  <si>
    <t>JORGITO</t>
  </si>
  <si>
    <t>SEIQUE</t>
  </si>
  <si>
    <t>BELÂNDIA</t>
  </si>
  <si>
    <t>JOSEFA</t>
  </si>
  <si>
    <t>LEMBINHA</t>
  </si>
  <si>
    <t>PIRES</t>
  </si>
  <si>
    <t>ROSI</t>
  </si>
  <si>
    <t>MATONDO</t>
  </si>
  <si>
    <t>ADILSON</t>
  </si>
  <si>
    <t>DAVID</t>
  </si>
  <si>
    <t>AMADO</t>
  </si>
  <si>
    <t>CECÍLIA</t>
  </si>
  <si>
    <t>ANTÓNIO</t>
  </si>
  <si>
    <t>LUÍBA</t>
  </si>
  <si>
    <t>MAVAKALA</t>
  </si>
  <si>
    <t>SEQUE</t>
  </si>
  <si>
    <t>ZAIRE</t>
  </si>
  <si>
    <t>UÍGE</t>
  </si>
  <si>
    <t>KUANDO KUBANGO</t>
  </si>
  <si>
    <t>HUÍLA</t>
  </si>
  <si>
    <t>KUANZA SUL</t>
  </si>
  <si>
    <t>NZETU</t>
  </si>
  <si>
    <t>AMBUILA</t>
  </si>
  <si>
    <t>FINANÇAS</t>
  </si>
  <si>
    <t>TÉCNICO</t>
  </si>
  <si>
    <t>PATRIMONIO</t>
  </si>
  <si>
    <t>RECURSOS HUMANOS</t>
  </si>
  <si>
    <t>BULA ATUMBA</t>
  </si>
  <si>
    <t>BENGO</t>
  </si>
  <si>
    <t>MENGUE</t>
  </si>
  <si>
    <t>GABELA</t>
  </si>
  <si>
    <t>KIBALA</t>
  </si>
  <si>
    <t>CAZENGA</t>
  </si>
  <si>
    <t>CACUACO</t>
  </si>
  <si>
    <t>CATEPA</t>
  </si>
  <si>
    <t>CACUSO</t>
  </si>
  <si>
    <t>PANGUILA</t>
  </si>
  <si>
    <t>KUIMBA</t>
  </si>
  <si>
    <t>PANGO</t>
  </si>
  <si>
    <t>CABINDA</t>
  </si>
  <si>
    <t>KUANZA NORTE</t>
  </si>
  <si>
    <t>MALANJE</t>
  </si>
  <si>
    <t>LUNDA SUL</t>
  </si>
  <si>
    <t>BIÉ</t>
  </si>
  <si>
    <t>LUNDA NORTE</t>
  </si>
  <si>
    <t>MOXICO</t>
  </si>
  <si>
    <t>SERVIÇOS ACADÉMICOS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</si>
</sst>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KZ]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 patternType="solid"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3" tint="0.40000610370189521"/>
          </stop>
          <stop position="1">
            <color theme="4"/>
          </stop>
        </gradientFill>
      </fill>
    </dxf>
    <dxf>
      <fill>
        <patternFill>
          <bgColor rgb="FF00B0F0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E1" zoomScale="106" zoomScaleNormal="106" workbookViewId="0">
      <selection activeCell="J3" sqref="J3"/>
    </sheetView>
  </sheetViews>
  <sheetFormatPr defaultRowHeight="15" x14ac:dyDescent="0.25"/>
  <cols>
    <col min="1" max="1" width="3.7109375" customWidth="1"/>
    <col min="2" max="2" width="18.5703125" customWidth="1"/>
    <col min="3" max="3" width="15.7109375" customWidth="1"/>
    <col min="4" max="4" width="13.42578125" customWidth="1"/>
    <col min="5" max="5" width="18.7109375" customWidth="1"/>
    <col min="6" max="6" width="20.140625" customWidth="1"/>
    <col min="7" max="8" width="17" customWidth="1"/>
    <col min="9" max="9" width="13.28515625" style="1" customWidth="1"/>
    <col min="10" max="10" width="18.7109375" customWidth="1"/>
    <col min="11" max="11" width="15.28515625" customWidth="1"/>
  </cols>
  <sheetData>
    <row r="1" spans="1:11" ht="18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25">
      <c r="A2" s="5" t="s">
        <v>10</v>
      </c>
      <c r="B2" s="5" t="s">
        <v>9</v>
      </c>
      <c r="C2" s="5" t="s">
        <v>8</v>
      </c>
      <c r="D2" s="5" t="s">
        <v>7</v>
      </c>
      <c r="E2" s="5" t="s">
        <v>6</v>
      </c>
      <c r="F2" s="5" t="s">
        <v>5</v>
      </c>
      <c r="G2" s="5" t="s">
        <v>4</v>
      </c>
      <c r="H2" s="2" t="s">
        <v>3</v>
      </c>
      <c r="I2" s="5" t="s">
        <v>11</v>
      </c>
      <c r="J2" s="2" t="s">
        <v>2</v>
      </c>
      <c r="K2" s="5" t="s">
        <v>1</v>
      </c>
    </row>
    <row r="3" spans="1:11" x14ac:dyDescent="0.25">
      <c r="A3" s="1">
        <v>1</v>
      </c>
      <c r="B3" t="s">
        <v>12</v>
      </c>
      <c r="C3" t="s">
        <v>21</v>
      </c>
      <c r="D3" s="1" t="s">
        <v>37</v>
      </c>
      <c r="E3" s="1" t="s">
        <v>32</v>
      </c>
      <c r="F3" s="1" t="s">
        <v>39</v>
      </c>
      <c r="G3" s="4">
        <v>500000</v>
      </c>
      <c r="H3" s="3">
        <v>44217</v>
      </c>
      <c r="I3" s="3">
        <f ca="1">TODAY()</f>
        <v>44946</v>
      </c>
      <c r="J3" s="1">
        <f ca="1">I3-H3</f>
        <v>729</v>
      </c>
      <c r="K3" s="1" t="str">
        <f>IF(G3&lt;=100000,"PÉSSIMO",IF(G3&lt;=200000,"RAZOÁVEL",IF(G3&lt;=400000,"BOM",IF(G3&gt;=500000,"EXCELENTE",IF(G3&gt;=1000000,"SUPER")))))</f>
        <v>EXCELENTE</v>
      </c>
    </row>
    <row r="4" spans="1:11" x14ac:dyDescent="0.25">
      <c r="A4" s="1">
        <v>2</v>
      </c>
      <c r="B4" t="s">
        <v>13</v>
      </c>
      <c r="C4" t="s">
        <v>21</v>
      </c>
      <c r="D4" s="1" t="s">
        <v>38</v>
      </c>
      <c r="E4" s="1" t="s">
        <v>33</v>
      </c>
      <c r="F4" s="1" t="s">
        <v>40</v>
      </c>
      <c r="G4" s="4">
        <v>250000</v>
      </c>
      <c r="H4" s="3">
        <v>44248</v>
      </c>
      <c r="I4" s="3">
        <f t="shared" ref="I4:I25" ca="1" si="0">TODAY()</f>
        <v>44946</v>
      </c>
      <c r="J4" s="1">
        <f t="shared" ref="J4:J25" ca="1" si="1">I4-H4</f>
        <v>698</v>
      </c>
      <c r="K4" s="1" t="str">
        <f t="shared" ref="K4:K25" si="2">IF(G4&lt;=100000,"PÉSSIMO",IF(G4&lt;=200000,"RAZOÁVEL",IF(G4&lt;=400000,"BOM",IF(G4&gt;=500000,"EXCELENTE",IF(G4&gt;=1000000,"SUPER")))))</f>
        <v>BOM</v>
      </c>
    </row>
    <row r="5" spans="1:11" x14ac:dyDescent="0.25">
      <c r="A5" s="1">
        <v>3</v>
      </c>
      <c r="B5" t="s">
        <v>14</v>
      </c>
      <c r="C5" t="s">
        <v>21</v>
      </c>
      <c r="D5" s="1" t="s">
        <v>43</v>
      </c>
      <c r="E5" s="1" t="s">
        <v>44</v>
      </c>
      <c r="F5" s="1" t="s">
        <v>41</v>
      </c>
      <c r="G5" s="4">
        <v>56000</v>
      </c>
      <c r="H5" s="3">
        <v>44276</v>
      </c>
      <c r="I5" s="3">
        <f t="shared" ca="1" si="0"/>
        <v>44946</v>
      </c>
      <c r="J5" s="1">
        <f t="shared" ca="1" si="1"/>
        <v>670</v>
      </c>
      <c r="K5" s="1" t="str">
        <f t="shared" si="2"/>
        <v>PÉSSIMO</v>
      </c>
    </row>
    <row r="6" spans="1:11" x14ac:dyDescent="0.25">
      <c r="A6" s="1">
        <v>4</v>
      </c>
      <c r="B6" t="s">
        <v>15</v>
      </c>
      <c r="C6" t="s">
        <v>21</v>
      </c>
      <c r="D6" s="1" t="s">
        <v>43</v>
      </c>
      <c r="E6" s="1" t="s">
        <v>34</v>
      </c>
      <c r="F6" s="1" t="s">
        <v>41</v>
      </c>
      <c r="G6" s="4">
        <v>78000</v>
      </c>
      <c r="H6" s="3">
        <v>44307</v>
      </c>
      <c r="I6" s="3">
        <f t="shared" ca="1" si="0"/>
        <v>44946</v>
      </c>
      <c r="J6" s="1">
        <f t="shared" ca="1" si="1"/>
        <v>639</v>
      </c>
      <c r="K6" s="1" t="str">
        <f t="shared" si="2"/>
        <v>PÉSSIMO</v>
      </c>
    </row>
    <row r="7" spans="1:11" x14ac:dyDescent="0.25">
      <c r="A7" s="1">
        <v>5</v>
      </c>
      <c r="B7" t="s">
        <v>16</v>
      </c>
      <c r="C7" t="s">
        <v>21</v>
      </c>
      <c r="D7" s="1" t="s">
        <v>37</v>
      </c>
      <c r="E7" s="1" t="s">
        <v>34</v>
      </c>
      <c r="F7" s="1" t="s">
        <v>40</v>
      </c>
      <c r="G7" s="4">
        <v>120000</v>
      </c>
      <c r="H7" s="3">
        <v>44337</v>
      </c>
      <c r="I7" s="3">
        <f t="shared" ca="1" si="0"/>
        <v>44946</v>
      </c>
      <c r="J7" s="1">
        <f t="shared" ca="1" si="1"/>
        <v>609</v>
      </c>
      <c r="K7" s="1" t="str">
        <f t="shared" si="2"/>
        <v>RAZOÁVEL</v>
      </c>
    </row>
    <row r="8" spans="1:11" x14ac:dyDescent="0.25">
      <c r="A8" s="1">
        <v>6</v>
      </c>
      <c r="B8" t="s">
        <v>16</v>
      </c>
      <c r="C8" t="s">
        <v>21</v>
      </c>
      <c r="D8" s="1" t="s">
        <v>45</v>
      </c>
      <c r="E8" s="1" t="s">
        <v>35</v>
      </c>
      <c r="F8" s="1" t="s">
        <v>42</v>
      </c>
      <c r="G8" s="4">
        <v>200000</v>
      </c>
      <c r="H8" s="3">
        <v>44368</v>
      </c>
      <c r="I8" s="3">
        <f t="shared" ca="1" si="0"/>
        <v>44946</v>
      </c>
      <c r="J8" s="1">
        <f t="shared" ca="1" si="1"/>
        <v>578</v>
      </c>
      <c r="K8" s="1" t="str">
        <f t="shared" si="2"/>
        <v>RAZOÁVEL</v>
      </c>
    </row>
    <row r="9" spans="1:11" x14ac:dyDescent="0.25">
      <c r="A9" s="1">
        <v>7</v>
      </c>
      <c r="B9" t="s">
        <v>17</v>
      </c>
      <c r="C9" t="s">
        <v>29</v>
      </c>
      <c r="D9" s="1" t="s">
        <v>45</v>
      </c>
      <c r="E9" s="1" t="s">
        <v>36</v>
      </c>
      <c r="F9" s="1" t="s">
        <v>40</v>
      </c>
      <c r="G9" s="4">
        <v>98500</v>
      </c>
      <c r="H9" s="3">
        <v>44398</v>
      </c>
      <c r="I9" s="3">
        <f t="shared" ca="1" si="0"/>
        <v>44946</v>
      </c>
      <c r="J9" s="1">
        <f t="shared" ca="1" si="1"/>
        <v>548</v>
      </c>
      <c r="K9" s="1" t="str">
        <f t="shared" si="2"/>
        <v>PÉSSIMO</v>
      </c>
    </row>
    <row r="10" spans="1:11" x14ac:dyDescent="0.25">
      <c r="A10" s="1">
        <v>8</v>
      </c>
      <c r="B10" t="s">
        <v>18</v>
      </c>
      <c r="C10" t="s">
        <v>30</v>
      </c>
      <c r="D10" s="1" t="s">
        <v>45</v>
      </c>
      <c r="E10" s="1" t="s">
        <v>55</v>
      </c>
      <c r="F10" s="1" t="s">
        <v>41</v>
      </c>
      <c r="G10" s="4">
        <v>45800</v>
      </c>
      <c r="H10" s="3">
        <v>44429</v>
      </c>
      <c r="I10" s="3">
        <f t="shared" ca="1" si="0"/>
        <v>44946</v>
      </c>
      <c r="J10" s="1">
        <f t="shared" ca="1" si="1"/>
        <v>517</v>
      </c>
      <c r="K10" s="1" t="str">
        <f t="shared" si="2"/>
        <v>PÉSSIMO</v>
      </c>
    </row>
    <row r="11" spans="1:11" x14ac:dyDescent="0.25">
      <c r="A11" s="1">
        <v>9</v>
      </c>
      <c r="B11" t="s">
        <v>19</v>
      </c>
      <c r="C11" t="s">
        <v>30</v>
      </c>
      <c r="D11" s="1" t="s">
        <v>37</v>
      </c>
      <c r="E11" s="1" t="s">
        <v>56</v>
      </c>
      <c r="F11" s="1" t="s">
        <v>42</v>
      </c>
      <c r="G11" s="4">
        <v>1000000</v>
      </c>
      <c r="H11" s="3">
        <v>44460</v>
      </c>
      <c r="I11" s="3">
        <f t="shared" ca="1" si="0"/>
        <v>44946</v>
      </c>
      <c r="J11" s="1">
        <f t="shared" ca="1" si="1"/>
        <v>486</v>
      </c>
      <c r="K11" s="1" t="str">
        <f t="shared" si="2"/>
        <v>EXCELENTE</v>
      </c>
    </row>
    <row r="12" spans="1:11" x14ac:dyDescent="0.25">
      <c r="A12" s="1">
        <v>10</v>
      </c>
      <c r="B12" t="s">
        <v>20</v>
      </c>
      <c r="C12" t="s">
        <v>31</v>
      </c>
      <c r="D12" s="1" t="s">
        <v>46</v>
      </c>
      <c r="E12" s="1" t="s">
        <v>36</v>
      </c>
      <c r="F12" s="1" t="s">
        <v>39</v>
      </c>
      <c r="G12" s="4">
        <v>1000000</v>
      </c>
      <c r="H12" s="3">
        <v>44490</v>
      </c>
      <c r="I12" s="3">
        <f t="shared" ca="1" si="0"/>
        <v>44946</v>
      </c>
      <c r="J12" s="1">
        <f t="shared" ca="1" si="1"/>
        <v>456</v>
      </c>
      <c r="K12" s="1" t="str">
        <f t="shared" si="2"/>
        <v>EXCELENTE</v>
      </c>
    </row>
    <row r="13" spans="1:11" x14ac:dyDescent="0.25">
      <c r="A13" s="1">
        <v>11</v>
      </c>
      <c r="B13" t="s">
        <v>18</v>
      </c>
      <c r="C13" t="s">
        <v>31</v>
      </c>
      <c r="D13" s="1" t="s">
        <v>46</v>
      </c>
      <c r="E13" s="1" t="s">
        <v>57</v>
      </c>
      <c r="F13" s="1" t="s">
        <v>62</v>
      </c>
      <c r="G13" s="4">
        <v>250000</v>
      </c>
      <c r="H13" s="3">
        <v>44521</v>
      </c>
      <c r="I13" s="3">
        <f t="shared" ca="1" si="0"/>
        <v>44946</v>
      </c>
      <c r="J13" s="1">
        <f t="shared" ca="1" si="1"/>
        <v>425</v>
      </c>
      <c r="K13" s="1" t="str">
        <f t="shared" si="2"/>
        <v>BOM</v>
      </c>
    </row>
    <row r="14" spans="1:11" x14ac:dyDescent="0.25">
      <c r="A14" s="1">
        <v>12</v>
      </c>
      <c r="B14" t="s">
        <v>21</v>
      </c>
      <c r="C14" t="s">
        <v>31</v>
      </c>
      <c r="D14" s="1" t="s">
        <v>37</v>
      </c>
      <c r="E14" s="1" t="s">
        <v>58</v>
      </c>
      <c r="F14" s="1" t="s">
        <v>40</v>
      </c>
      <c r="G14" s="4">
        <v>89000</v>
      </c>
      <c r="H14" s="3">
        <v>44551</v>
      </c>
      <c r="I14" s="3">
        <f t="shared" ca="1" si="0"/>
        <v>44946</v>
      </c>
      <c r="J14" s="1">
        <f t="shared" ca="1" si="1"/>
        <v>395</v>
      </c>
      <c r="K14" s="1" t="str">
        <f t="shared" si="2"/>
        <v>PÉSSIMO</v>
      </c>
    </row>
    <row r="15" spans="1:11" x14ac:dyDescent="0.25">
      <c r="A15" s="1">
        <v>13</v>
      </c>
      <c r="B15" t="s">
        <v>22</v>
      </c>
      <c r="C15" t="s">
        <v>29</v>
      </c>
      <c r="D15" s="1" t="s">
        <v>47</v>
      </c>
      <c r="E15" s="1" t="s">
        <v>44</v>
      </c>
      <c r="F15" s="1" t="s">
        <v>40</v>
      </c>
      <c r="G15" s="4">
        <v>65000</v>
      </c>
      <c r="H15" s="3">
        <v>44582</v>
      </c>
      <c r="I15" s="3">
        <f t="shared" ca="1" si="0"/>
        <v>44946</v>
      </c>
      <c r="J15" s="1">
        <f t="shared" ca="1" si="1"/>
        <v>364</v>
      </c>
      <c r="K15" s="1" t="str">
        <f t="shared" si="2"/>
        <v>PÉSSIMO</v>
      </c>
    </row>
    <row r="16" spans="1:11" x14ac:dyDescent="0.25">
      <c r="A16" s="1">
        <v>14</v>
      </c>
      <c r="B16" t="s">
        <v>23</v>
      </c>
      <c r="C16" t="s">
        <v>31</v>
      </c>
      <c r="D16" s="1" t="s">
        <v>37</v>
      </c>
      <c r="E16" s="1" t="s">
        <v>35</v>
      </c>
      <c r="F16" s="1" t="s">
        <v>42</v>
      </c>
      <c r="G16" s="4">
        <v>65000</v>
      </c>
      <c r="H16" s="3">
        <v>44613</v>
      </c>
      <c r="I16" s="3">
        <f t="shared" ca="1" si="0"/>
        <v>44946</v>
      </c>
      <c r="J16" s="1">
        <f t="shared" ca="1" si="1"/>
        <v>333</v>
      </c>
      <c r="K16" s="1" t="str">
        <f t="shared" si="2"/>
        <v>PÉSSIMO</v>
      </c>
    </row>
    <row r="17" spans="1:11" x14ac:dyDescent="0.25">
      <c r="A17" s="1">
        <v>15</v>
      </c>
      <c r="B17" t="s">
        <v>24</v>
      </c>
      <c r="C17" t="s">
        <v>31</v>
      </c>
      <c r="D17" s="1" t="s">
        <v>43</v>
      </c>
      <c r="E17" s="1" t="s">
        <v>59</v>
      </c>
      <c r="F17" s="1" t="s">
        <v>39</v>
      </c>
      <c r="G17" s="4">
        <v>15000000</v>
      </c>
      <c r="H17" s="3">
        <v>44641</v>
      </c>
      <c r="I17" s="3">
        <f t="shared" ca="1" si="0"/>
        <v>44946</v>
      </c>
      <c r="J17" s="1">
        <f t="shared" ca="1" si="1"/>
        <v>305</v>
      </c>
      <c r="K17" s="1" t="str">
        <f t="shared" si="2"/>
        <v>EXCELENTE</v>
      </c>
    </row>
    <row r="18" spans="1:11" x14ac:dyDescent="0.25">
      <c r="A18" s="1">
        <v>16</v>
      </c>
      <c r="B18" t="s">
        <v>25</v>
      </c>
      <c r="C18" t="s">
        <v>29</v>
      </c>
      <c r="D18" s="1" t="s">
        <v>48</v>
      </c>
      <c r="E18" s="1" t="s">
        <v>36</v>
      </c>
      <c r="F18" s="1" t="s">
        <v>41</v>
      </c>
      <c r="G18" s="4">
        <v>65000</v>
      </c>
      <c r="H18" s="3">
        <v>44672</v>
      </c>
      <c r="I18" s="3">
        <f t="shared" ca="1" si="0"/>
        <v>44946</v>
      </c>
      <c r="J18" s="1">
        <f t="shared" ca="1" si="1"/>
        <v>274</v>
      </c>
      <c r="K18" s="1" t="str">
        <f t="shared" si="2"/>
        <v>PÉSSIMO</v>
      </c>
    </row>
    <row r="19" spans="1:11" x14ac:dyDescent="0.25">
      <c r="A19" s="1">
        <v>17</v>
      </c>
      <c r="B19" t="s">
        <v>26</v>
      </c>
      <c r="C19" t="s">
        <v>29</v>
      </c>
      <c r="D19" s="1" t="s">
        <v>48</v>
      </c>
      <c r="E19" s="1" t="s">
        <v>58</v>
      </c>
      <c r="F19" s="1" t="s">
        <v>42</v>
      </c>
      <c r="G19" s="4">
        <v>59000</v>
      </c>
      <c r="H19" s="3">
        <v>44702</v>
      </c>
      <c r="I19" s="3">
        <f t="shared" ca="1" si="0"/>
        <v>44946</v>
      </c>
      <c r="J19" s="1">
        <f t="shared" ca="1" si="1"/>
        <v>244</v>
      </c>
      <c r="K19" s="1" t="str">
        <f t="shared" si="2"/>
        <v>PÉSSIMO</v>
      </c>
    </row>
    <row r="20" spans="1:11" x14ac:dyDescent="0.25">
      <c r="A20" s="1">
        <v>18</v>
      </c>
      <c r="B20" t="s">
        <v>27</v>
      </c>
      <c r="C20" t="s">
        <v>31</v>
      </c>
      <c r="D20" s="1" t="s">
        <v>49</v>
      </c>
      <c r="E20" s="1" t="s">
        <v>60</v>
      </c>
      <c r="F20" s="1" t="s">
        <v>39</v>
      </c>
      <c r="G20" s="4">
        <v>12000</v>
      </c>
      <c r="H20" s="3">
        <v>44733</v>
      </c>
      <c r="I20" s="3">
        <f t="shared" ca="1" si="0"/>
        <v>44946</v>
      </c>
      <c r="J20" s="1">
        <f t="shared" ca="1" si="1"/>
        <v>213</v>
      </c>
      <c r="K20" s="1" t="str">
        <f t="shared" si="2"/>
        <v>PÉSSIMO</v>
      </c>
    </row>
    <row r="21" spans="1:11" x14ac:dyDescent="0.25">
      <c r="A21" s="1">
        <v>19</v>
      </c>
      <c r="B21" t="s">
        <v>15</v>
      </c>
      <c r="C21" t="s">
        <v>30</v>
      </c>
      <c r="D21" s="1" t="s">
        <v>50</v>
      </c>
      <c r="E21" s="1" t="s">
        <v>44</v>
      </c>
      <c r="F21" s="1" t="s">
        <v>62</v>
      </c>
      <c r="G21" s="4">
        <v>25000</v>
      </c>
      <c r="H21" s="3">
        <v>44763</v>
      </c>
      <c r="I21" s="3">
        <f t="shared" ca="1" si="0"/>
        <v>44946</v>
      </c>
      <c r="J21" s="1">
        <f t="shared" ca="1" si="1"/>
        <v>183</v>
      </c>
      <c r="K21" s="1" t="str">
        <f t="shared" si="2"/>
        <v>PÉSSIMO</v>
      </c>
    </row>
    <row r="22" spans="1:11" x14ac:dyDescent="0.25">
      <c r="A22" s="1">
        <v>20</v>
      </c>
      <c r="B22" t="s">
        <v>16</v>
      </c>
      <c r="C22" t="s">
        <v>29</v>
      </c>
      <c r="D22" s="1" t="s">
        <v>51</v>
      </c>
      <c r="E22" s="1" t="s">
        <v>59</v>
      </c>
      <c r="F22" s="1" t="s">
        <v>40</v>
      </c>
      <c r="G22" s="4">
        <v>650000</v>
      </c>
      <c r="H22" s="3">
        <v>44794</v>
      </c>
      <c r="I22" s="3">
        <f t="shared" ca="1" si="0"/>
        <v>44946</v>
      </c>
      <c r="J22" s="1">
        <f t="shared" ca="1" si="1"/>
        <v>152</v>
      </c>
      <c r="K22" s="1" t="str">
        <f t="shared" si="2"/>
        <v>EXCELENTE</v>
      </c>
    </row>
    <row r="23" spans="1:11" x14ac:dyDescent="0.25">
      <c r="A23" s="1">
        <v>21</v>
      </c>
      <c r="B23" t="s">
        <v>24</v>
      </c>
      <c r="C23" t="s">
        <v>31</v>
      </c>
      <c r="D23" s="1" t="s">
        <v>52</v>
      </c>
      <c r="E23" s="1" t="s">
        <v>56</v>
      </c>
      <c r="F23" s="1" t="s">
        <v>40</v>
      </c>
      <c r="G23" s="4">
        <v>58000</v>
      </c>
      <c r="H23" s="3">
        <v>44825</v>
      </c>
      <c r="I23" s="3">
        <f t="shared" ca="1" si="0"/>
        <v>44946</v>
      </c>
      <c r="J23" s="1">
        <f t="shared" ca="1" si="1"/>
        <v>121</v>
      </c>
      <c r="K23" s="1" t="str">
        <f t="shared" si="2"/>
        <v>PÉSSIMO</v>
      </c>
    </row>
    <row r="24" spans="1:11" x14ac:dyDescent="0.25">
      <c r="A24" s="1">
        <v>22</v>
      </c>
      <c r="B24" t="s">
        <v>24</v>
      </c>
      <c r="C24" t="s">
        <v>31</v>
      </c>
      <c r="D24" s="1" t="s">
        <v>53</v>
      </c>
      <c r="E24" s="1" t="s">
        <v>36</v>
      </c>
      <c r="F24" s="1" t="s">
        <v>41</v>
      </c>
      <c r="G24" s="4">
        <v>65000</v>
      </c>
      <c r="H24" s="3">
        <v>44855</v>
      </c>
      <c r="I24" s="3">
        <f t="shared" ca="1" si="0"/>
        <v>44946</v>
      </c>
      <c r="J24" s="1">
        <f t="shared" ca="1" si="1"/>
        <v>91</v>
      </c>
      <c r="K24" s="1" t="str">
        <f t="shared" si="2"/>
        <v>PÉSSIMO</v>
      </c>
    </row>
    <row r="25" spans="1:11" x14ac:dyDescent="0.25">
      <c r="A25" s="1">
        <v>23</v>
      </c>
      <c r="B25" t="s">
        <v>28</v>
      </c>
      <c r="C25" t="s">
        <v>29</v>
      </c>
      <c r="D25" s="1" t="s">
        <v>54</v>
      </c>
      <c r="E25" s="1" t="s">
        <v>61</v>
      </c>
      <c r="F25" s="1" t="s">
        <v>40</v>
      </c>
      <c r="G25" s="4">
        <v>54000</v>
      </c>
      <c r="H25" s="3">
        <v>44886</v>
      </c>
      <c r="I25" s="3">
        <f t="shared" ca="1" si="0"/>
        <v>44946</v>
      </c>
      <c r="J25" s="1">
        <f t="shared" ca="1" si="1"/>
        <v>60</v>
      </c>
      <c r="K25" s="1" t="str">
        <f t="shared" si="2"/>
        <v>PÉSSIMO</v>
      </c>
    </row>
  </sheetData>
  <mergeCells count="1">
    <mergeCell ref="A1:K1"/>
  </mergeCells>
  <conditionalFormatting sqref="K3:K25">
    <cfRule type="containsText" dxfId="6" priority="7" operator="containsText" text="PÉSSIMO">
      <formula>NOT(ISERROR(SEARCH("PÉSSIMO",K3)))</formula>
    </cfRule>
    <cfRule type="containsText" dxfId="5" priority="6" operator="containsText" text="RAZOÁVEL">
      <formula>NOT(ISERROR(SEARCH("RAZOÁVEL",K3)))</formula>
    </cfRule>
    <cfRule type="containsText" dxfId="4" priority="5" operator="containsText" text="RAZOÁVEL">
      <formula>NOT(ISERROR(SEARCH("RAZOÁVEL",K3)))</formula>
    </cfRule>
    <cfRule type="containsText" dxfId="3" priority="4" operator="containsText" text="EXCELENTE">
      <formula>NOT(ISERROR(SEARCH("EXCELENTE",K3)))</formula>
    </cfRule>
    <cfRule type="containsText" dxfId="2" priority="3" operator="containsText" text="BOM">
      <formula>NOT(ISERROR(SEARCH("BOM",K3)))</formula>
    </cfRule>
    <cfRule type="containsText" dxfId="1" priority="2" operator="containsText" text="RAZOÁVEL">
      <formula>NOT(ISERROR(SEARCH("RAZOÁVEL",K3)))</formula>
    </cfRule>
    <cfRule type="containsText" dxfId="0" priority="1" operator="containsText" text="PÉSSIMO">
      <formula>NOT(ISERROR(SEARCH("PÉSSIMO",K3)))</formula>
    </cfRule>
  </conditionalFormatting>
  <dataValidations count="5">
    <dataValidation type="list" allowBlank="1" showInputMessage="1" showErrorMessage="1" sqref="B3:B25">
      <formula1>"TONILSON,GABRIEL,EMANUEL,EMANUELA,JORGITO,SEIQUE,JOSEFA,BELÂNDIA,LEMBINHA,CATARINA,PIRES,ROSI,QUARENTA,ISABEL,ANTÓNIO,CECÍLIA,AMADO,DAVID,ADILSON,MATONDO,JÚNIOR"</formula1>
    </dataValidation>
    <dataValidation type="list" allowBlank="1" showInputMessage="1" showErrorMessage="1" sqref="C2:C25">
      <formula1>"PIRES,SEQUE,LUÍBA,MAVAKALA"</formula1>
    </dataValidation>
    <dataValidation type="list" allowBlank="1" showInputMessage="1" showErrorMessage="1" sqref="E2:E25">
      <formula1>"ZAIRE,UÍGE,CABINDA,KUANDO KUBANGO,HUÍLA,KUANZA SUL,KUANZA NORTE,MALANJE,HUAMBO,BENGUELA,BIÉ,MOXICO,BENGO,LUANDA,NAMIBE,LUNDA SUL,LUNDA NORTE"</formula1>
    </dataValidation>
    <dataValidation type="list" allowBlank="1" showInputMessage="1" showErrorMessage="1" sqref="D2:D25">
      <formula1>"CAZENGA,CACUACO,BULA ATUMBA, NZETU, MBANZA CONGO, MENGUE, PANGUILA, GABELA, CATEPA, CACUSO,AMBUILA,PANGO,KIBALA,KUIMBA"</formula1>
    </dataValidation>
    <dataValidation type="list" allowBlank="1" showInputMessage="1" showErrorMessage="1" sqref="F3:F25">
      <formula1>"FINANÇAS,SERVIÇOS ACADÉMICOS,TÉCNICO,PATRIMONIO,RECURSOS HUMANOS,"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PROVA_EXCEL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2023-01-20T12:37:12Z</dcterms:modified>
</cp:coreProperties>
</file>