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ÃO JUVENIL\Documents\curso excel vj2022\"/>
    </mc:Choice>
  </mc:AlternateContent>
  <bookViews>
    <workbookView xWindow="0" yWindow="0" windowWidth="15360" windowHeight="7455" activeTab="3"/>
  </bookViews>
  <sheets>
    <sheet name="Plan1" sheetId="1" r:id="rId1"/>
    <sheet name="Plan2" sheetId="2" r:id="rId2"/>
    <sheet name="Plan3" sheetId="4" r:id="rId3"/>
    <sheet name="Plan4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2" i="5"/>
  <c r="F3" i="5"/>
  <c r="F4" i="5"/>
  <c r="F5" i="5"/>
  <c r="F6" i="5"/>
  <c r="F7" i="5"/>
  <c r="F2" i="5"/>
  <c r="E3" i="5"/>
  <c r="E4" i="5"/>
  <c r="E5" i="5"/>
  <c r="E6" i="5"/>
  <c r="E7" i="5"/>
  <c r="E2" i="5"/>
  <c r="F7" i="4" l="1"/>
  <c r="F6" i="4"/>
  <c r="F5" i="4"/>
  <c r="F4" i="4"/>
  <c r="F3" i="4"/>
  <c r="E3" i="2" l="1"/>
  <c r="E4" i="2"/>
  <c r="E5" i="2"/>
  <c r="E6" i="2"/>
  <c r="E7" i="2"/>
  <c r="E8" i="2"/>
  <c r="E9" i="2"/>
  <c r="E2" i="2"/>
  <c r="D3" i="1"/>
  <c r="D4" i="1"/>
  <c r="D5" i="1"/>
  <c r="D6" i="1"/>
  <c r="D2" i="1"/>
</calcChain>
</file>

<file path=xl/sharedStrings.xml><?xml version="1.0" encoding="utf-8"?>
<sst xmlns="http://schemas.openxmlformats.org/spreadsheetml/2006/main" count="62" uniqueCount="59">
  <si>
    <t>PRODUTO</t>
  </si>
  <si>
    <t>MASSA</t>
  </si>
  <si>
    <t>ARROZ</t>
  </si>
  <si>
    <t>FUBA</t>
  </si>
  <si>
    <t>PEIXE</t>
  </si>
  <si>
    <t>CEBOLA</t>
  </si>
  <si>
    <t>TOTAL GERAL</t>
  </si>
  <si>
    <t>QUANTIDADE</t>
  </si>
  <si>
    <t>PREÇO</t>
  </si>
  <si>
    <t>NOME</t>
  </si>
  <si>
    <t>MATEUS</t>
  </si>
  <si>
    <t>SERGIO MARCO</t>
  </si>
  <si>
    <t>ALEXANDRA LÍSBOA</t>
  </si>
  <si>
    <t>HELENA MARTÍNS</t>
  </si>
  <si>
    <t>1º TRÍMESTE</t>
  </si>
  <si>
    <t>DANÍEL SOARES</t>
  </si>
  <si>
    <t>MASLÍA JOAÕ</t>
  </si>
  <si>
    <t>KIZUA MARTÍNS</t>
  </si>
  <si>
    <t xml:space="preserve">DULCE MARTÍNS </t>
  </si>
  <si>
    <t xml:space="preserve">2º TRÍMESTRE </t>
  </si>
  <si>
    <t>3º TRÍMESTRE</t>
  </si>
  <si>
    <t>MEDÍA</t>
  </si>
  <si>
    <t>SÍTUAÇAÕ</t>
  </si>
  <si>
    <t>FUNÇAÕ</t>
  </si>
  <si>
    <t>PANZO JOSÉ</t>
  </si>
  <si>
    <t>SECRETÁRÍA</t>
  </si>
  <si>
    <t>COORDENADOR</t>
  </si>
  <si>
    <t xml:space="preserve">SÁLÁRÍO BASE </t>
  </si>
  <si>
    <t>AUMENTO</t>
  </si>
  <si>
    <t>TRANSPORTE</t>
  </si>
  <si>
    <t xml:space="preserve">JOSÉ PÍNTO </t>
  </si>
  <si>
    <t xml:space="preserve">FLÁVÍO MARTINS </t>
  </si>
  <si>
    <t>NOVATA GOMS</t>
  </si>
  <si>
    <t xml:space="preserve">WANDALA DORES </t>
  </si>
  <si>
    <t>DÍRECTOR GERAL</t>
  </si>
  <si>
    <t>DÍRECTOR ADJ</t>
  </si>
  <si>
    <t>RECPCIONISTA</t>
  </si>
  <si>
    <t>S.ALIMENTAÇAÕ</t>
  </si>
  <si>
    <t>SÁLÁRÍO LIQUIDO</t>
  </si>
  <si>
    <t>DESCONTO</t>
  </si>
  <si>
    <t>SÁLÁRÍO  LIQUIDO</t>
  </si>
  <si>
    <t>NºFALTA</t>
  </si>
  <si>
    <t>DES TOTAL</t>
  </si>
  <si>
    <t>I.R.T 2º</t>
  </si>
  <si>
    <t xml:space="preserve"> S.SOCÍAL 3º</t>
  </si>
  <si>
    <t>DES FALTA</t>
  </si>
  <si>
    <t>MARÍA</t>
  </si>
  <si>
    <t>TERESA</t>
  </si>
  <si>
    <t>DANÍEL</t>
  </si>
  <si>
    <t>MAURO</t>
  </si>
  <si>
    <t>JOAÕ</t>
  </si>
  <si>
    <t>TATOL GERAL</t>
  </si>
  <si>
    <t>CELÍA</t>
  </si>
  <si>
    <t>SAL.BRUTO</t>
  </si>
  <si>
    <t>GRAT</t>
  </si>
  <si>
    <t>INSS</t>
  </si>
  <si>
    <t>GRAT(KZ)</t>
  </si>
  <si>
    <t>INSS(KZ</t>
  </si>
  <si>
    <t>SAL.LIQUIDO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</si>
</sst>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9" xfId="0" applyBorder="1" applyAlignment="1"/>
    <xf numFmtId="0" fontId="0" fillId="0" borderId="1" xfId="0" applyBorder="1" applyAlignment="1"/>
    <xf numFmtId="0" fontId="0" fillId="0" borderId="9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2" workbookViewId="0">
      <selection activeCell="F8" sqref="F8"/>
    </sheetView>
  </sheetViews>
  <sheetFormatPr defaultRowHeight="15" x14ac:dyDescent="0.25"/>
  <cols>
    <col min="1" max="1" width="15.42578125" customWidth="1"/>
    <col min="2" max="2" width="14.5703125" customWidth="1"/>
    <col min="3" max="3" width="14.28515625" customWidth="1"/>
    <col min="4" max="4" width="16.42578125" customWidth="1"/>
  </cols>
  <sheetData>
    <row r="1" spans="1:4" x14ac:dyDescent="0.25">
      <c r="A1" s="1" t="s">
        <v>0</v>
      </c>
      <c r="B1" s="1" t="s">
        <v>7</v>
      </c>
      <c r="C1" s="1" t="s">
        <v>8</v>
      </c>
      <c r="D1" s="1"/>
    </row>
    <row r="2" spans="1:4" x14ac:dyDescent="0.25">
      <c r="A2" s="1" t="s">
        <v>1</v>
      </c>
      <c r="B2" s="1">
        <v>2</v>
      </c>
      <c r="C2" s="1">
        <v>4500</v>
      </c>
      <c r="D2" s="1">
        <f>B2*C2</f>
        <v>9000</v>
      </c>
    </row>
    <row r="3" spans="1:4" x14ac:dyDescent="0.25">
      <c r="A3" s="1" t="s">
        <v>2</v>
      </c>
      <c r="B3" s="1">
        <v>1</v>
      </c>
      <c r="C3" s="1">
        <v>8600</v>
      </c>
      <c r="D3" s="1">
        <f t="shared" ref="D3:D6" si="0">B3*C3</f>
        <v>8600</v>
      </c>
    </row>
    <row r="4" spans="1:4" x14ac:dyDescent="0.25">
      <c r="A4" s="1" t="s">
        <v>3</v>
      </c>
      <c r="B4" s="1">
        <v>2</v>
      </c>
      <c r="C4" s="1">
        <v>10600</v>
      </c>
      <c r="D4" s="1">
        <f t="shared" si="0"/>
        <v>21200</v>
      </c>
    </row>
    <row r="5" spans="1:4" x14ac:dyDescent="0.25">
      <c r="A5" s="1" t="s">
        <v>4</v>
      </c>
      <c r="B5" s="1">
        <v>1</v>
      </c>
      <c r="C5" s="1">
        <v>12300</v>
      </c>
      <c r="D5" s="1">
        <f t="shared" si="0"/>
        <v>12300</v>
      </c>
    </row>
    <row r="6" spans="1:4" x14ac:dyDescent="0.25">
      <c r="A6" s="1" t="s">
        <v>5</v>
      </c>
      <c r="B6" s="1">
        <v>3</v>
      </c>
      <c r="C6" s="1">
        <v>9000</v>
      </c>
      <c r="D6" s="1">
        <f t="shared" si="0"/>
        <v>27000</v>
      </c>
    </row>
    <row r="7" spans="1:4" x14ac:dyDescent="0.25">
      <c r="A7" s="1" t="s">
        <v>6</v>
      </c>
      <c r="B7" s="1">
        <v>1</v>
      </c>
      <c r="C7" s="1">
        <v>6000</v>
      </c>
      <c r="D7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2" sqref="E2:E9"/>
    </sheetView>
  </sheetViews>
  <sheetFormatPr defaultRowHeight="15" x14ac:dyDescent="0.25"/>
  <cols>
    <col min="1" max="1" width="13.140625" customWidth="1"/>
    <col min="2" max="2" width="14.140625" customWidth="1"/>
    <col min="3" max="3" width="13.140625" customWidth="1"/>
    <col min="4" max="4" width="15.140625" customWidth="1"/>
    <col min="5" max="5" width="13.140625" customWidth="1"/>
    <col min="6" max="7" width="12.85546875" customWidth="1"/>
  </cols>
  <sheetData>
    <row r="1" spans="1:6" ht="33.75" customHeight="1" x14ac:dyDescent="0.25">
      <c r="A1" s="1" t="s">
        <v>9</v>
      </c>
      <c r="B1" s="1" t="s">
        <v>14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x14ac:dyDescent="0.25">
      <c r="A2" s="1" t="s">
        <v>10</v>
      </c>
      <c r="B2" s="1">
        <v>12</v>
      </c>
      <c r="C2" s="1">
        <v>12</v>
      </c>
      <c r="D2" s="1">
        <v>14</v>
      </c>
      <c r="E2" s="1">
        <f>B2*C2*D2</f>
        <v>2016</v>
      </c>
      <c r="F2" s="1"/>
    </row>
    <row r="3" spans="1:6" x14ac:dyDescent="0.25">
      <c r="A3" s="1" t="s">
        <v>15</v>
      </c>
      <c r="B3" s="1">
        <v>9</v>
      </c>
      <c r="C3" s="1">
        <v>10</v>
      </c>
      <c r="D3" s="1">
        <v>8</v>
      </c>
      <c r="E3" s="1">
        <f t="shared" ref="E3:E9" si="0">B3*C3*D3</f>
        <v>720</v>
      </c>
      <c r="F3" s="1"/>
    </row>
    <row r="4" spans="1:6" x14ac:dyDescent="0.25">
      <c r="A4" s="1" t="s">
        <v>16</v>
      </c>
      <c r="B4" s="1">
        <v>12</v>
      </c>
      <c r="C4" s="1">
        <v>11</v>
      </c>
      <c r="D4" s="1">
        <v>10</v>
      </c>
      <c r="E4" s="1">
        <f t="shared" si="0"/>
        <v>1320</v>
      </c>
      <c r="F4" s="1"/>
    </row>
    <row r="5" spans="1:6" x14ac:dyDescent="0.25">
      <c r="A5" s="1" t="s">
        <v>11</v>
      </c>
      <c r="B5" s="1">
        <v>8</v>
      </c>
      <c r="C5" s="1">
        <v>6</v>
      </c>
      <c r="D5" s="1">
        <v>5</v>
      </c>
      <c r="E5" s="1">
        <f t="shared" si="0"/>
        <v>240</v>
      </c>
      <c r="F5" s="1"/>
    </row>
    <row r="6" spans="1:6" x14ac:dyDescent="0.25">
      <c r="A6" s="1" t="s">
        <v>12</v>
      </c>
      <c r="B6" s="1">
        <v>10</v>
      </c>
      <c r="C6" s="1">
        <v>14</v>
      </c>
      <c r="D6" s="1">
        <v>12</v>
      </c>
      <c r="E6" s="1">
        <f t="shared" si="0"/>
        <v>1680</v>
      </c>
      <c r="F6" s="1"/>
    </row>
    <row r="7" spans="1:6" x14ac:dyDescent="0.25">
      <c r="A7" s="1" t="s">
        <v>17</v>
      </c>
      <c r="B7" s="1">
        <v>6</v>
      </c>
      <c r="C7" s="1">
        <v>8</v>
      </c>
      <c r="D7" s="1">
        <v>9</v>
      </c>
      <c r="E7" s="1">
        <f t="shared" si="0"/>
        <v>432</v>
      </c>
      <c r="F7" s="1"/>
    </row>
    <row r="8" spans="1:6" x14ac:dyDescent="0.25">
      <c r="A8" s="1" t="s">
        <v>13</v>
      </c>
      <c r="B8" s="1">
        <v>12</v>
      </c>
      <c r="C8" s="1">
        <v>11</v>
      </c>
      <c r="D8" s="1">
        <v>10</v>
      </c>
      <c r="E8" s="1">
        <f t="shared" si="0"/>
        <v>1320</v>
      </c>
      <c r="F8" s="1"/>
    </row>
    <row r="9" spans="1:6" x14ac:dyDescent="0.25">
      <c r="A9" s="1" t="s">
        <v>18</v>
      </c>
      <c r="B9" s="1">
        <v>10</v>
      </c>
      <c r="C9" s="1">
        <v>9</v>
      </c>
      <c r="D9" s="1">
        <v>8</v>
      </c>
      <c r="E9" s="1">
        <f t="shared" si="0"/>
        <v>720</v>
      </c>
      <c r="F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opLeftCell="B1" workbookViewId="0">
      <selection activeCell="H3" sqref="H3"/>
    </sheetView>
  </sheetViews>
  <sheetFormatPr defaultRowHeight="15" x14ac:dyDescent="0.25"/>
  <cols>
    <col min="1" max="1" width="18.140625" customWidth="1"/>
    <col min="2" max="2" width="16.140625" customWidth="1"/>
    <col min="3" max="3" width="14.7109375" customWidth="1"/>
    <col min="4" max="4" width="15.140625" customWidth="1"/>
    <col min="5" max="5" width="16.7109375" customWidth="1"/>
    <col min="6" max="6" width="17.28515625" customWidth="1"/>
    <col min="7" max="7" width="10.5703125" customWidth="1"/>
    <col min="8" max="8" width="14.5703125" customWidth="1"/>
    <col min="11" max="11" width="12" customWidth="1"/>
    <col min="12" max="12" width="17.7109375" customWidth="1"/>
  </cols>
  <sheetData>
    <row r="1" spans="1:15" x14ac:dyDescent="0.25">
      <c r="A1" s="12" t="s">
        <v>9</v>
      </c>
      <c r="B1" s="14" t="s">
        <v>23</v>
      </c>
      <c r="C1" s="16" t="s">
        <v>27</v>
      </c>
      <c r="D1" s="7" t="s">
        <v>28</v>
      </c>
      <c r="E1" s="8"/>
      <c r="F1" s="6" t="s">
        <v>38</v>
      </c>
      <c r="G1" s="7" t="s">
        <v>39</v>
      </c>
      <c r="H1" s="8"/>
      <c r="I1" s="8"/>
      <c r="J1" s="8"/>
      <c r="K1" s="9"/>
      <c r="L1" s="10" t="s">
        <v>40</v>
      </c>
      <c r="M1" s="5"/>
      <c r="N1" s="5"/>
      <c r="O1" s="5"/>
    </row>
    <row r="2" spans="1:15" x14ac:dyDescent="0.25">
      <c r="A2" s="13"/>
      <c r="B2" s="15"/>
      <c r="C2" s="15"/>
      <c r="D2" s="3" t="s">
        <v>29</v>
      </c>
      <c r="E2" t="s">
        <v>37</v>
      </c>
      <c r="F2" s="6"/>
      <c r="G2" s="3" t="s">
        <v>41</v>
      </c>
      <c r="H2" s="3" t="s">
        <v>45</v>
      </c>
      <c r="I2" s="3" t="s">
        <v>43</v>
      </c>
      <c r="J2" s="3" t="s">
        <v>44</v>
      </c>
      <c r="K2" s="3" t="s">
        <v>42</v>
      </c>
      <c r="L2" s="11"/>
      <c r="M2" s="5"/>
      <c r="N2" s="5"/>
      <c r="O2" s="5"/>
    </row>
    <row r="3" spans="1:15" x14ac:dyDescent="0.25">
      <c r="A3" s="1" t="s">
        <v>30</v>
      </c>
      <c r="B3" s="1" t="s">
        <v>34</v>
      </c>
      <c r="C3" s="1">
        <v>5000</v>
      </c>
      <c r="D3" s="1">
        <v>15000</v>
      </c>
      <c r="E3" s="4">
        <v>10000</v>
      </c>
      <c r="F3" s="1">
        <f>C3+D3+E3</f>
        <v>30000</v>
      </c>
      <c r="G3" s="3">
        <v>0</v>
      </c>
      <c r="H3" s="1"/>
      <c r="I3" s="1"/>
      <c r="J3" s="1"/>
      <c r="K3" s="1"/>
      <c r="L3" s="1"/>
      <c r="M3" s="5"/>
      <c r="N3" s="5"/>
      <c r="O3" s="5"/>
    </row>
    <row r="4" spans="1:15" x14ac:dyDescent="0.25">
      <c r="A4" s="1" t="s">
        <v>31</v>
      </c>
      <c r="B4" s="1" t="s">
        <v>35</v>
      </c>
      <c r="C4" s="1">
        <v>4500</v>
      </c>
      <c r="D4" s="1">
        <v>10000</v>
      </c>
      <c r="E4" s="4">
        <v>10000</v>
      </c>
      <c r="F4" s="1">
        <f>C5+D4+E4</f>
        <v>23000</v>
      </c>
      <c r="G4" s="1">
        <v>2</v>
      </c>
      <c r="H4" s="1"/>
      <c r="I4" s="1"/>
      <c r="J4" s="1"/>
      <c r="K4" s="1"/>
      <c r="L4" s="1"/>
      <c r="M4" s="5"/>
      <c r="N4" s="5"/>
      <c r="O4" s="5"/>
    </row>
    <row r="5" spans="1:15" x14ac:dyDescent="0.25">
      <c r="A5" s="1" t="s">
        <v>32</v>
      </c>
      <c r="B5" s="1" t="s">
        <v>25</v>
      </c>
      <c r="C5" s="1">
        <v>3000</v>
      </c>
      <c r="D5" s="1">
        <v>8000</v>
      </c>
      <c r="E5" s="1">
        <v>10000</v>
      </c>
      <c r="F5" s="2">
        <f>C5+D5+E5</f>
        <v>21000</v>
      </c>
      <c r="G5" s="1">
        <v>1</v>
      </c>
      <c r="H5" s="1"/>
      <c r="I5" s="1"/>
      <c r="J5" s="1"/>
      <c r="K5" s="1"/>
      <c r="L5" s="1"/>
      <c r="M5" s="5"/>
      <c r="N5" s="5"/>
      <c r="O5" s="5"/>
    </row>
    <row r="6" spans="1:15" x14ac:dyDescent="0.25">
      <c r="A6" s="1" t="s">
        <v>33</v>
      </c>
      <c r="B6" s="1" t="s">
        <v>26</v>
      </c>
      <c r="C6" s="1">
        <v>35000</v>
      </c>
      <c r="D6" s="1">
        <v>5000</v>
      </c>
      <c r="E6" s="1">
        <v>10000</v>
      </c>
      <c r="F6" s="4">
        <f>C6+D6+E6</f>
        <v>50000</v>
      </c>
      <c r="G6" s="1">
        <v>4</v>
      </c>
      <c r="H6" s="1"/>
      <c r="I6" s="1"/>
      <c r="J6" s="1"/>
      <c r="K6" s="1"/>
      <c r="L6" s="1"/>
      <c r="M6" s="5"/>
      <c r="N6" s="5"/>
      <c r="O6" s="5"/>
    </row>
    <row r="7" spans="1:15" x14ac:dyDescent="0.25">
      <c r="A7" s="1" t="s">
        <v>24</v>
      </c>
      <c r="B7" s="1" t="s">
        <v>36</v>
      </c>
      <c r="C7" s="1">
        <v>2500</v>
      </c>
      <c r="D7" s="1">
        <v>4000</v>
      </c>
      <c r="E7" s="1">
        <v>10000</v>
      </c>
      <c r="F7" s="4">
        <f>C7+D7+E7</f>
        <v>16500</v>
      </c>
      <c r="G7" s="1">
        <v>3</v>
      </c>
      <c r="H7" s="1"/>
      <c r="I7" s="1"/>
      <c r="J7" s="1"/>
      <c r="K7" s="1"/>
      <c r="L7" s="1"/>
      <c r="M7" s="5"/>
      <c r="N7" s="5"/>
      <c r="O7" s="5"/>
    </row>
    <row r="8" spans="1:15" x14ac:dyDescent="0.25">
      <c r="A8" s="1" t="s">
        <v>6</v>
      </c>
      <c r="B8" s="1"/>
      <c r="C8" s="1"/>
      <c r="D8" s="1"/>
      <c r="E8" s="1"/>
      <c r="F8" s="4"/>
      <c r="G8" s="1"/>
      <c r="H8" s="1"/>
      <c r="I8" s="1"/>
      <c r="J8" s="1"/>
      <c r="K8" s="1"/>
      <c r="L8" s="1"/>
      <c r="M8" s="5"/>
      <c r="N8" s="5"/>
      <c r="O8" s="5"/>
    </row>
  </sheetData>
  <mergeCells count="7">
    <mergeCell ref="F1:F2"/>
    <mergeCell ref="G1:K1"/>
    <mergeCell ref="L1:L2"/>
    <mergeCell ref="A1:A2"/>
    <mergeCell ref="B1:B2"/>
    <mergeCell ref="C1:C2"/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2" sqref="G2:G7"/>
    </sheetView>
  </sheetViews>
  <sheetFormatPr defaultRowHeight="15" x14ac:dyDescent="0.25"/>
  <cols>
    <col min="1" max="2" width="12.5703125" customWidth="1"/>
    <col min="3" max="3" width="10.5703125" customWidth="1"/>
    <col min="4" max="4" width="11.7109375" customWidth="1"/>
    <col min="5" max="5" width="12" customWidth="1"/>
    <col min="6" max="6" width="14.7109375" customWidth="1"/>
    <col min="7" max="7" width="12.28515625" customWidth="1"/>
  </cols>
  <sheetData>
    <row r="1" spans="1:7" x14ac:dyDescent="0.25">
      <c r="A1" s="1" t="s">
        <v>9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 x14ac:dyDescent="0.25">
      <c r="A2" s="1" t="s">
        <v>46</v>
      </c>
      <c r="B2" s="1">
        <v>300000</v>
      </c>
      <c r="C2" s="17">
        <v>0.12</v>
      </c>
      <c r="D2" s="17">
        <v>0.03</v>
      </c>
      <c r="E2" s="17">
        <f>B2*C2</f>
        <v>36000</v>
      </c>
      <c r="F2" s="19">
        <f>B2*D2</f>
        <v>9000</v>
      </c>
      <c r="G2" s="20">
        <f>B2+C2-F2</f>
        <v>291000.12</v>
      </c>
    </row>
    <row r="3" spans="1:7" x14ac:dyDescent="0.25">
      <c r="A3" s="1" t="s">
        <v>47</v>
      </c>
      <c r="B3" s="1">
        <v>290000</v>
      </c>
      <c r="C3" s="17">
        <v>0.11</v>
      </c>
      <c r="D3" s="17">
        <v>0.03</v>
      </c>
      <c r="E3" s="17">
        <f t="shared" ref="E3:E7" si="0">B3*C3</f>
        <v>31900</v>
      </c>
      <c r="F3" s="19">
        <f t="shared" ref="F3:F7" si="1">B3*D3</f>
        <v>8700</v>
      </c>
      <c r="G3" s="20">
        <f t="shared" ref="G3:G7" si="2">B3+C3-F3</f>
        <v>281300.11</v>
      </c>
    </row>
    <row r="4" spans="1:7" x14ac:dyDescent="0.25">
      <c r="A4" s="1" t="s">
        <v>48</v>
      </c>
      <c r="B4" s="1">
        <v>186000</v>
      </c>
      <c r="C4" s="17">
        <v>0.09</v>
      </c>
      <c r="D4" s="17">
        <v>0.03</v>
      </c>
      <c r="E4" s="17">
        <f t="shared" si="0"/>
        <v>16740</v>
      </c>
      <c r="F4" s="19">
        <f t="shared" si="1"/>
        <v>5580</v>
      </c>
      <c r="G4" s="20">
        <f t="shared" si="2"/>
        <v>180420.09</v>
      </c>
    </row>
    <row r="5" spans="1:7" x14ac:dyDescent="0.25">
      <c r="A5" s="1" t="s">
        <v>49</v>
      </c>
      <c r="B5" s="1">
        <v>200000</v>
      </c>
      <c r="C5" s="17">
        <v>0.1</v>
      </c>
      <c r="D5" s="17">
        <v>0.03</v>
      </c>
      <c r="E5" s="17">
        <f t="shared" si="0"/>
        <v>20000</v>
      </c>
      <c r="F5" s="19">
        <f t="shared" si="1"/>
        <v>6000</v>
      </c>
      <c r="G5" s="20">
        <f t="shared" si="2"/>
        <v>194000.1</v>
      </c>
    </row>
    <row r="6" spans="1:7" x14ac:dyDescent="0.25">
      <c r="A6" s="1" t="s">
        <v>50</v>
      </c>
      <c r="B6" s="1">
        <v>193000</v>
      </c>
      <c r="C6" s="18">
        <v>9.5000000000000001E-2</v>
      </c>
      <c r="D6" s="17">
        <v>0.03</v>
      </c>
      <c r="E6" s="17">
        <f t="shared" si="0"/>
        <v>18335</v>
      </c>
      <c r="F6" s="19">
        <f t="shared" si="1"/>
        <v>5790</v>
      </c>
      <c r="G6" s="20">
        <f t="shared" si="2"/>
        <v>187210.095</v>
      </c>
    </row>
    <row r="7" spans="1:7" x14ac:dyDescent="0.25">
      <c r="A7" s="1" t="s">
        <v>52</v>
      </c>
      <c r="B7" s="1">
        <v>230000</v>
      </c>
      <c r="C7" s="18">
        <v>0.105</v>
      </c>
      <c r="D7" s="17">
        <v>0.03</v>
      </c>
      <c r="E7" s="17">
        <f t="shared" si="0"/>
        <v>24150</v>
      </c>
      <c r="F7" s="19">
        <f t="shared" si="1"/>
        <v>6900</v>
      </c>
      <c r="G7" s="20">
        <f t="shared" si="2"/>
        <v>223100.10500000001</v>
      </c>
    </row>
    <row r="8" spans="1:7" x14ac:dyDescent="0.25">
      <c r="A8" s="1" t="s">
        <v>51</v>
      </c>
      <c r="B8" s="1"/>
      <c r="C8" s="1"/>
      <c r="D8" s="1"/>
      <c r="E8" s="1"/>
      <c r="F8" s="1"/>
      <c r="G8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VISÃO JUVENIL</dc:creator>
  <cp:lastModifiedBy>VISÃO JUVENIL</cp:lastModifiedBy>
  <dcterms:created xsi:type="dcterms:W3CDTF">2023-01-12T10:30:28Z</dcterms:created>
  <dcterms:modified xsi:type="dcterms:W3CDTF">2023-01-19T04:45:20Z</dcterms:modified>
</cp:coreProperties>
</file>