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ENU" sheetId="2" r:id="rId1"/>
    <sheet name="FLUXO_DE_CAIXA" sheetId="1" r:id="rId2"/>
    <sheet name="RELATÓRIO_FINANCEIRO" sheetId="3" r:id="rId3"/>
  </sheets>
  <calcPr calcId="152511"/>
</workbook>
</file>

<file path=xl/calcChain.xml><?xml version="1.0" encoding="utf-8"?>
<calcChain xmlns="http://schemas.openxmlformats.org/spreadsheetml/2006/main">
  <c r="E12" i="1" l="1"/>
  <c r="D12" i="1"/>
  <c r="F4" i="1"/>
  <c r="F5" i="1"/>
  <c r="F6" i="1"/>
  <c r="F7" i="1"/>
  <c r="F8" i="1"/>
  <c r="F9" i="1"/>
  <c r="F10" i="1"/>
  <c r="F3" i="1"/>
  <c r="F12" i="1" s="1"/>
</calcChain>
</file>

<file path=xl/sharedStrings.xml><?xml version="1.0" encoding="utf-8"?>
<sst xmlns="http://schemas.openxmlformats.org/spreadsheetml/2006/main" count="15" uniqueCount="15">
  <si>
    <t>DATA</t>
  </si>
  <si>
    <t>DESCRIÇÃO</t>
  </si>
  <si>
    <t>ENTRADA</t>
  </si>
  <si>
    <t>SAÍDA</t>
  </si>
  <si>
    <t>SALDO</t>
  </si>
  <si>
    <t>TV</t>
  </si>
  <si>
    <t>ARCA</t>
  </si>
  <si>
    <t>JANELA</t>
  </si>
  <si>
    <t>PORTA</t>
  </si>
  <si>
    <t>RACK</t>
  </si>
  <si>
    <t>CAMA</t>
  </si>
  <si>
    <t>CÔMODA</t>
  </si>
  <si>
    <t>MESA</t>
  </si>
  <si>
    <t>ESTOQUE</t>
  </si>
  <si>
    <t>NESTA AULA EXPLORAMOS O HIPERLINK PARA LINKAR PLANILHAS POR MEIO DE BOTÕES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</si>
</sst>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0"/>
      <name val="Algerian"/>
      <family val="5"/>
    </font>
    <font>
      <b/>
      <sz val="11"/>
      <color theme="0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5.2294329738612873E-2"/>
          <c:y val="0.1901756213978843"/>
          <c:w val="0.93944867082897454"/>
          <c:h val="0.706693303249062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FLUXO_DE_CAIXA!$D$2</c:f>
              <c:strCache>
                <c:ptCount val="1"/>
                <c:pt idx="0">
                  <c:v>ENTRADA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FLUXO_DE_CAIXA!$C$3:$C$10</c:f>
              <c:strCache>
                <c:ptCount val="8"/>
                <c:pt idx="0">
                  <c:v>TV</c:v>
                </c:pt>
                <c:pt idx="1">
                  <c:v>ARCA</c:v>
                </c:pt>
                <c:pt idx="2">
                  <c:v>JANELA</c:v>
                </c:pt>
                <c:pt idx="3">
                  <c:v>PORTA</c:v>
                </c:pt>
                <c:pt idx="4">
                  <c:v>RACK</c:v>
                </c:pt>
                <c:pt idx="5">
                  <c:v>CAMA</c:v>
                </c:pt>
                <c:pt idx="6">
                  <c:v>CÔMODA</c:v>
                </c:pt>
                <c:pt idx="7">
                  <c:v>MESA</c:v>
                </c:pt>
              </c:strCache>
            </c:strRef>
          </c:cat>
          <c:val>
            <c:numRef>
              <c:f>FLUXO_DE_CAIXA!$D$3:$D$10</c:f>
              <c:numCache>
                <c:formatCode>General</c:formatCode>
                <c:ptCount val="8"/>
                <c:pt idx="0">
                  <c:v>230000</c:v>
                </c:pt>
                <c:pt idx="1">
                  <c:v>244242</c:v>
                </c:pt>
                <c:pt idx="2">
                  <c:v>3244242</c:v>
                </c:pt>
                <c:pt idx="3">
                  <c:v>3211254</c:v>
                </c:pt>
                <c:pt idx="4">
                  <c:v>434229</c:v>
                </c:pt>
                <c:pt idx="5">
                  <c:v>345345</c:v>
                </c:pt>
                <c:pt idx="6">
                  <c:v>453353</c:v>
                </c:pt>
                <c:pt idx="7">
                  <c:v>5446498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4744960"/>
        <c:axId val="254743000"/>
      </c:barChart>
      <c:catAx>
        <c:axId val="25474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4743000"/>
        <c:crosses val="autoZero"/>
        <c:auto val="1"/>
        <c:lblAlgn val="ctr"/>
        <c:lblOffset val="100"/>
        <c:noMultiLvlLbl val="0"/>
      </c:catAx>
      <c:valAx>
        <c:axId val="2547430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5474496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3.364397211764842E-2"/>
          <c:y val="0.18294871650470126"/>
          <c:w val="0.92659496992513068"/>
          <c:h val="0.722354641870769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FLUXO_DE_CAIXA!$E$2</c:f>
              <c:strCache>
                <c:ptCount val="1"/>
                <c:pt idx="0">
                  <c:v>SAÍDA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FLUXO_DE_CAIXA!$C$3:$C$10</c:f>
              <c:strCache>
                <c:ptCount val="8"/>
                <c:pt idx="0">
                  <c:v>TV</c:v>
                </c:pt>
                <c:pt idx="1">
                  <c:v>ARCA</c:v>
                </c:pt>
                <c:pt idx="2">
                  <c:v>JANELA</c:v>
                </c:pt>
                <c:pt idx="3">
                  <c:v>PORTA</c:v>
                </c:pt>
                <c:pt idx="4">
                  <c:v>RACK</c:v>
                </c:pt>
                <c:pt idx="5">
                  <c:v>CAMA</c:v>
                </c:pt>
                <c:pt idx="6">
                  <c:v>CÔMODA</c:v>
                </c:pt>
                <c:pt idx="7">
                  <c:v>MESA</c:v>
                </c:pt>
              </c:strCache>
            </c:strRef>
          </c:cat>
          <c:val>
            <c:numRef>
              <c:f>FLUXO_DE_CAIXA!$E$3:$E$10</c:f>
              <c:numCache>
                <c:formatCode>General</c:formatCode>
                <c:ptCount val="8"/>
                <c:pt idx="0">
                  <c:v>23457</c:v>
                </c:pt>
                <c:pt idx="1">
                  <c:v>24234</c:v>
                </c:pt>
                <c:pt idx="2">
                  <c:v>423442</c:v>
                </c:pt>
                <c:pt idx="3">
                  <c:v>242454</c:v>
                </c:pt>
                <c:pt idx="4">
                  <c:v>233287</c:v>
                </c:pt>
                <c:pt idx="5">
                  <c:v>32311</c:v>
                </c:pt>
                <c:pt idx="6">
                  <c:v>2424</c:v>
                </c:pt>
                <c:pt idx="7">
                  <c:v>34487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448432"/>
        <c:axId val="366946648"/>
      </c:barChart>
      <c:catAx>
        <c:axId val="20444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6946648"/>
        <c:crosses val="autoZero"/>
        <c:auto val="1"/>
        <c:lblAlgn val="ctr"/>
        <c:lblOffset val="100"/>
        <c:noMultiLvlLbl val="0"/>
      </c:catAx>
      <c:valAx>
        <c:axId val="3669466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444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FLUXO_DE_CAIXA!$F$2</c:f>
              <c:strCache>
                <c:ptCount val="1"/>
                <c:pt idx="0">
                  <c:v>SALDO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FLUXO_DE_CAIXA!$C$3:$C$10</c:f>
              <c:strCache>
                <c:ptCount val="8"/>
                <c:pt idx="0">
                  <c:v>TV</c:v>
                </c:pt>
                <c:pt idx="1">
                  <c:v>ARCA</c:v>
                </c:pt>
                <c:pt idx="2">
                  <c:v>JANELA</c:v>
                </c:pt>
                <c:pt idx="3">
                  <c:v>PORTA</c:v>
                </c:pt>
                <c:pt idx="4">
                  <c:v>RACK</c:v>
                </c:pt>
                <c:pt idx="5">
                  <c:v>CAMA</c:v>
                </c:pt>
                <c:pt idx="6">
                  <c:v>CÔMODA</c:v>
                </c:pt>
                <c:pt idx="7">
                  <c:v>MESA</c:v>
                </c:pt>
              </c:strCache>
            </c:strRef>
          </c:cat>
          <c:val>
            <c:numRef>
              <c:f>FLUXO_DE_CAIXA!$F$3:$F$10</c:f>
              <c:numCache>
                <c:formatCode>General</c:formatCode>
                <c:ptCount val="8"/>
                <c:pt idx="0">
                  <c:v>206543</c:v>
                </c:pt>
                <c:pt idx="1">
                  <c:v>220008</c:v>
                </c:pt>
                <c:pt idx="2">
                  <c:v>2820800</c:v>
                </c:pt>
                <c:pt idx="3">
                  <c:v>2968800</c:v>
                </c:pt>
                <c:pt idx="4">
                  <c:v>200942</c:v>
                </c:pt>
                <c:pt idx="5">
                  <c:v>313034</c:v>
                </c:pt>
                <c:pt idx="6">
                  <c:v>450929</c:v>
                </c:pt>
                <c:pt idx="7">
                  <c:v>5412011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6949000"/>
        <c:axId val="366949392"/>
      </c:barChart>
      <c:catAx>
        <c:axId val="366949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6949392"/>
        <c:crosses val="autoZero"/>
        <c:auto val="1"/>
        <c:lblAlgn val="ctr"/>
        <c:lblOffset val="100"/>
        <c:noMultiLvlLbl val="0"/>
      </c:catAx>
      <c:valAx>
        <c:axId val="3669493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66949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ANÁLISE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FLUXO_DE_CAIXA!$D$2</c:f>
              <c:strCache>
                <c:ptCount val="1"/>
                <c:pt idx="0">
                  <c:v>ENTRADA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FLUXO_DE_CAIXA!$C$3:$C$10</c:f>
              <c:strCache>
                <c:ptCount val="8"/>
                <c:pt idx="0">
                  <c:v>TV</c:v>
                </c:pt>
                <c:pt idx="1">
                  <c:v>ARCA</c:v>
                </c:pt>
                <c:pt idx="2">
                  <c:v>JANELA</c:v>
                </c:pt>
                <c:pt idx="3">
                  <c:v>PORTA</c:v>
                </c:pt>
                <c:pt idx="4">
                  <c:v>RACK</c:v>
                </c:pt>
                <c:pt idx="5">
                  <c:v>CAMA</c:v>
                </c:pt>
                <c:pt idx="6">
                  <c:v>CÔMODA</c:v>
                </c:pt>
                <c:pt idx="7">
                  <c:v>MESA</c:v>
                </c:pt>
              </c:strCache>
            </c:strRef>
          </c:cat>
          <c:val>
            <c:numRef>
              <c:f>FLUXO_DE_CAIXA!$D$3:$D$10</c:f>
              <c:numCache>
                <c:formatCode>General</c:formatCode>
                <c:ptCount val="8"/>
                <c:pt idx="0">
                  <c:v>230000</c:v>
                </c:pt>
                <c:pt idx="1">
                  <c:v>244242</c:v>
                </c:pt>
                <c:pt idx="2">
                  <c:v>3244242</c:v>
                </c:pt>
                <c:pt idx="3">
                  <c:v>3211254</c:v>
                </c:pt>
                <c:pt idx="4">
                  <c:v>434229</c:v>
                </c:pt>
                <c:pt idx="5">
                  <c:v>345345</c:v>
                </c:pt>
                <c:pt idx="6">
                  <c:v>453353</c:v>
                </c:pt>
                <c:pt idx="7">
                  <c:v>5446498</c:v>
                </c:pt>
              </c:numCache>
            </c:numRef>
          </c:val>
        </c:ser>
        <c:ser>
          <c:idx val="1"/>
          <c:order val="1"/>
          <c:tx>
            <c:strRef>
              <c:f>FLUXO_DE_CAIXA!$E$2</c:f>
              <c:strCache>
                <c:ptCount val="1"/>
                <c:pt idx="0">
                  <c:v>SAÍDA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FLUXO_DE_CAIXA!$C$3:$C$10</c:f>
              <c:strCache>
                <c:ptCount val="8"/>
                <c:pt idx="0">
                  <c:v>TV</c:v>
                </c:pt>
                <c:pt idx="1">
                  <c:v>ARCA</c:v>
                </c:pt>
                <c:pt idx="2">
                  <c:v>JANELA</c:v>
                </c:pt>
                <c:pt idx="3">
                  <c:v>PORTA</c:v>
                </c:pt>
                <c:pt idx="4">
                  <c:v>RACK</c:v>
                </c:pt>
                <c:pt idx="5">
                  <c:v>CAMA</c:v>
                </c:pt>
                <c:pt idx="6">
                  <c:v>CÔMODA</c:v>
                </c:pt>
                <c:pt idx="7">
                  <c:v>MESA</c:v>
                </c:pt>
              </c:strCache>
            </c:strRef>
          </c:cat>
          <c:val>
            <c:numRef>
              <c:f>FLUXO_DE_CAIXA!$E$3:$E$10</c:f>
              <c:numCache>
                <c:formatCode>General</c:formatCode>
                <c:ptCount val="8"/>
                <c:pt idx="0">
                  <c:v>23457</c:v>
                </c:pt>
                <c:pt idx="1">
                  <c:v>24234</c:v>
                </c:pt>
                <c:pt idx="2">
                  <c:v>423442</c:v>
                </c:pt>
                <c:pt idx="3">
                  <c:v>242454</c:v>
                </c:pt>
                <c:pt idx="4">
                  <c:v>233287</c:v>
                </c:pt>
                <c:pt idx="5">
                  <c:v>32311</c:v>
                </c:pt>
                <c:pt idx="6">
                  <c:v>2424</c:v>
                </c:pt>
                <c:pt idx="7">
                  <c:v>34487</c:v>
                </c:pt>
              </c:numCache>
            </c:numRef>
          </c:val>
        </c:ser>
        <c:ser>
          <c:idx val="2"/>
          <c:order val="2"/>
          <c:tx>
            <c:strRef>
              <c:f>FLUXO_DE_CAIXA!$F$2</c:f>
              <c:strCache>
                <c:ptCount val="1"/>
                <c:pt idx="0">
                  <c:v>SALDO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FLUXO_DE_CAIXA!$C$3:$C$10</c:f>
              <c:strCache>
                <c:ptCount val="8"/>
                <c:pt idx="0">
                  <c:v>TV</c:v>
                </c:pt>
                <c:pt idx="1">
                  <c:v>ARCA</c:v>
                </c:pt>
                <c:pt idx="2">
                  <c:v>JANELA</c:v>
                </c:pt>
                <c:pt idx="3">
                  <c:v>PORTA</c:v>
                </c:pt>
                <c:pt idx="4">
                  <c:v>RACK</c:v>
                </c:pt>
                <c:pt idx="5">
                  <c:v>CAMA</c:v>
                </c:pt>
                <c:pt idx="6">
                  <c:v>CÔMODA</c:v>
                </c:pt>
                <c:pt idx="7">
                  <c:v>MESA</c:v>
                </c:pt>
              </c:strCache>
            </c:strRef>
          </c:cat>
          <c:val>
            <c:numRef>
              <c:f>FLUXO_DE_CAIXA!$F$3:$F$10</c:f>
              <c:numCache>
                <c:formatCode>General</c:formatCode>
                <c:ptCount val="8"/>
                <c:pt idx="0">
                  <c:v>206543</c:v>
                </c:pt>
                <c:pt idx="1">
                  <c:v>220008</c:v>
                </c:pt>
                <c:pt idx="2">
                  <c:v>2820800</c:v>
                </c:pt>
                <c:pt idx="3">
                  <c:v>2968800</c:v>
                </c:pt>
                <c:pt idx="4">
                  <c:v>200942</c:v>
                </c:pt>
                <c:pt idx="5">
                  <c:v>313034</c:v>
                </c:pt>
                <c:pt idx="6">
                  <c:v>450929</c:v>
                </c:pt>
                <c:pt idx="7">
                  <c:v>5412011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6949784"/>
        <c:axId val="366950568"/>
      </c:barChart>
      <c:catAx>
        <c:axId val="366949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6950568"/>
        <c:crosses val="autoZero"/>
        <c:auto val="1"/>
        <c:lblAlgn val="ctr"/>
        <c:lblOffset val="100"/>
        <c:noMultiLvlLbl val="0"/>
      </c:catAx>
      <c:valAx>
        <c:axId val="3669505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6694978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RELAT&#211;RIO_FINANCEIRO!A1"/><Relationship Id="rId1" Type="http://schemas.openxmlformats.org/officeDocument/2006/relationships/hyperlink" Target="#FLUXO_DE_CAIXA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hyperlink" Target="#MENU!A1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0</xdr:row>
      <xdr:rowOff>171450</xdr:rowOff>
    </xdr:from>
    <xdr:to>
      <xdr:col>2</xdr:col>
      <xdr:colOff>142875</xdr:colOff>
      <xdr:row>2</xdr:row>
      <xdr:rowOff>38100</xdr:rowOff>
    </xdr:to>
    <xdr:sp macro="" textlink="">
      <xdr:nvSpPr>
        <xdr:cNvPr id="2" name="Retângulo de cantos arredondados 1">
          <a:hlinkClick xmlns:r="http://schemas.openxmlformats.org/officeDocument/2006/relationships" r:id="rId1"/>
        </xdr:cNvPr>
        <xdr:cNvSpPr/>
      </xdr:nvSpPr>
      <xdr:spPr>
        <a:xfrm>
          <a:off x="314325" y="171450"/>
          <a:ext cx="1047750" cy="2476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100"/>
            <a:t>LANÇAMENTO</a:t>
          </a:r>
        </a:p>
      </xdr:txBody>
    </xdr:sp>
    <xdr:clientData/>
  </xdr:twoCellAnchor>
  <xdr:twoCellAnchor>
    <xdr:from>
      <xdr:col>0</xdr:col>
      <xdr:colOff>304801</xdr:colOff>
      <xdr:row>2</xdr:row>
      <xdr:rowOff>133349</xdr:rowOff>
    </xdr:from>
    <xdr:to>
      <xdr:col>2</xdr:col>
      <xdr:colOff>133351</xdr:colOff>
      <xdr:row>3</xdr:row>
      <xdr:rowOff>180974</xdr:rowOff>
    </xdr:to>
    <xdr:sp macro="" textlink="">
      <xdr:nvSpPr>
        <xdr:cNvPr id="3" name="Retângulo de cantos arredondados 2">
          <a:hlinkClick xmlns:r="http://schemas.openxmlformats.org/officeDocument/2006/relationships" r:id="rId2"/>
        </xdr:cNvPr>
        <xdr:cNvSpPr/>
      </xdr:nvSpPr>
      <xdr:spPr>
        <a:xfrm>
          <a:off x="304801" y="514349"/>
          <a:ext cx="1047750" cy="2381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100"/>
            <a:t>RELATÓRIO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13</xdr:row>
      <xdr:rowOff>142875</xdr:rowOff>
    </xdr:from>
    <xdr:ext cx="4543425" cy="333374"/>
    <xdr:sp macro="" textlink="">
      <xdr:nvSpPr>
        <xdr:cNvPr id="2" name="Retângulo 1"/>
        <xdr:cNvSpPr/>
      </xdr:nvSpPr>
      <xdr:spPr>
        <a:xfrm>
          <a:off x="666750" y="2647950"/>
          <a:ext cx="4543425" cy="333374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pt-BR" sz="12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PLANILHA PARA ESTOQUE</a:t>
          </a:r>
        </a:p>
        <a:p>
          <a:pPr algn="ctr"/>
          <a:endParaRPr lang="pt-BR" sz="12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</xdr:txBody>
    </xdr:sp>
    <xdr:clientData/>
  </xdr:oneCellAnchor>
  <xdr:twoCellAnchor>
    <xdr:from>
      <xdr:col>7</xdr:col>
      <xdr:colOff>1</xdr:colOff>
      <xdr:row>1</xdr:row>
      <xdr:rowOff>1</xdr:rowOff>
    </xdr:from>
    <xdr:to>
      <xdr:col>8</xdr:col>
      <xdr:colOff>1</xdr:colOff>
      <xdr:row>2</xdr:row>
      <xdr:rowOff>76201</xdr:rowOff>
    </xdr:to>
    <xdr:sp macro="" textlink="">
      <xdr:nvSpPr>
        <xdr:cNvPr id="3" name="Retângulo de cantos arredondados 2">
          <a:hlinkClick xmlns:r="http://schemas.openxmlformats.org/officeDocument/2006/relationships" r:id="rId1"/>
        </xdr:cNvPr>
        <xdr:cNvSpPr/>
      </xdr:nvSpPr>
      <xdr:spPr>
        <a:xfrm>
          <a:off x="5800726" y="219076"/>
          <a:ext cx="609600" cy="2667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PT" sz="1100"/>
            <a:t>MENU</a:t>
          </a:r>
        </a:p>
        <a:p>
          <a:pPr algn="l"/>
          <a:endParaRPr lang="pt-PT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342900</xdr:colOff>
      <xdr:row>14</xdr:row>
      <xdr:rowOff>95250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29766</xdr:colOff>
      <xdr:row>1</xdr:row>
      <xdr:rowOff>0</xdr:rowOff>
    </xdr:from>
    <xdr:to>
      <xdr:col>15</xdr:col>
      <xdr:colOff>520899</xdr:colOff>
      <xdr:row>14</xdr:row>
      <xdr:rowOff>59532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16</xdr:row>
      <xdr:rowOff>0</xdr:rowOff>
    </xdr:from>
    <xdr:to>
      <xdr:col>8</xdr:col>
      <xdr:colOff>333374</xdr:colOff>
      <xdr:row>28</xdr:row>
      <xdr:rowOff>123825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609599</xdr:colOff>
      <xdr:row>16</xdr:row>
      <xdr:rowOff>0</xdr:rowOff>
    </xdr:from>
    <xdr:to>
      <xdr:col>15</xdr:col>
      <xdr:colOff>552450</xdr:colOff>
      <xdr:row>28</xdr:row>
      <xdr:rowOff>104775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163711</xdr:colOff>
      <xdr:row>30</xdr:row>
      <xdr:rowOff>29766</xdr:rowOff>
    </xdr:from>
    <xdr:to>
      <xdr:col>3</xdr:col>
      <xdr:colOff>59531</xdr:colOff>
      <xdr:row>31</xdr:row>
      <xdr:rowOff>133945</xdr:rowOff>
    </xdr:to>
    <xdr:sp macro="" textlink="">
      <xdr:nvSpPr>
        <xdr:cNvPr id="8" name="Retângulo de cantos arredondados 7"/>
        <xdr:cNvSpPr/>
      </xdr:nvSpPr>
      <xdr:spPr>
        <a:xfrm>
          <a:off x="163711" y="5640586"/>
          <a:ext cx="1116211" cy="297656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PT" sz="1100"/>
            <a:t>ENTRADA</a:t>
          </a:r>
        </a:p>
        <a:p>
          <a:pPr algn="l"/>
          <a:endParaRPr lang="pt-PT" sz="1100"/>
        </a:p>
      </xdr:txBody>
    </xdr:sp>
    <xdr:clientData/>
  </xdr:twoCellAnchor>
  <xdr:twoCellAnchor>
    <xdr:from>
      <xdr:col>3</xdr:col>
      <xdr:colOff>286345</xdr:colOff>
      <xdr:row>30</xdr:row>
      <xdr:rowOff>48222</xdr:rowOff>
    </xdr:from>
    <xdr:to>
      <xdr:col>5</xdr:col>
      <xdr:colOff>182166</xdr:colOff>
      <xdr:row>31</xdr:row>
      <xdr:rowOff>152401</xdr:rowOff>
    </xdr:to>
    <xdr:sp macro="" textlink="FLUXO_DE_CAIXA!D12">
      <xdr:nvSpPr>
        <xdr:cNvPr id="9" name="Retângulo de cantos arredondados 8"/>
        <xdr:cNvSpPr/>
      </xdr:nvSpPr>
      <xdr:spPr>
        <a:xfrm>
          <a:off x="1506736" y="5659042"/>
          <a:ext cx="1116211" cy="297656"/>
        </a:xfrm>
        <a:prstGeom prst="roundRect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3DF55A19-9DCE-4F79-8702-1585B17F5C39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13609163</a:t>
          </a:fld>
          <a:endParaRPr lang="pt-PT" sz="1100"/>
        </a:p>
      </xdr:txBody>
    </xdr:sp>
    <xdr:clientData/>
  </xdr:twoCellAnchor>
  <xdr:twoCellAnchor>
    <xdr:from>
      <xdr:col>6</xdr:col>
      <xdr:colOff>319683</xdr:colOff>
      <xdr:row>30</xdr:row>
      <xdr:rowOff>81559</xdr:rowOff>
    </xdr:from>
    <xdr:to>
      <xdr:col>8</xdr:col>
      <xdr:colOff>215504</xdr:colOff>
      <xdr:row>31</xdr:row>
      <xdr:rowOff>185738</xdr:rowOff>
    </xdr:to>
    <xdr:sp macro="" textlink="">
      <xdr:nvSpPr>
        <xdr:cNvPr id="10" name="Retângulo de cantos arredondados 9"/>
        <xdr:cNvSpPr/>
      </xdr:nvSpPr>
      <xdr:spPr>
        <a:xfrm>
          <a:off x="3370660" y="5692379"/>
          <a:ext cx="1116211" cy="297656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pt-PT" sz="1100">
              <a:solidFill>
                <a:schemeClr val="bg1"/>
              </a:solidFill>
            </a:rPr>
            <a:t>SAÍDA</a:t>
          </a:r>
        </a:p>
        <a:p>
          <a:pPr algn="l"/>
          <a:endParaRPr lang="pt-PT" sz="110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423863</xdr:colOff>
      <xdr:row>30</xdr:row>
      <xdr:rowOff>81558</xdr:rowOff>
    </xdr:from>
    <xdr:to>
      <xdr:col>10</xdr:col>
      <xdr:colOff>319683</xdr:colOff>
      <xdr:row>31</xdr:row>
      <xdr:rowOff>185737</xdr:rowOff>
    </xdr:to>
    <xdr:sp macro="" textlink="FLUXO_DE_CAIXA!E12">
      <xdr:nvSpPr>
        <xdr:cNvPr id="11" name="Retângulo de cantos arredondados 10"/>
        <xdr:cNvSpPr/>
      </xdr:nvSpPr>
      <xdr:spPr>
        <a:xfrm>
          <a:off x="4695230" y="5692378"/>
          <a:ext cx="1116211" cy="297656"/>
        </a:xfrm>
        <a:prstGeom prst="roundRect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085D58DE-3FC9-4932-BEC9-B3CB1693A106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1016096</a:t>
          </a:fld>
          <a:endParaRPr lang="pt-PT" sz="1100"/>
        </a:p>
      </xdr:txBody>
    </xdr:sp>
    <xdr:clientData/>
  </xdr:twoCellAnchor>
  <xdr:twoCellAnchor>
    <xdr:from>
      <xdr:col>11</xdr:col>
      <xdr:colOff>561380</xdr:colOff>
      <xdr:row>30</xdr:row>
      <xdr:rowOff>85129</xdr:rowOff>
    </xdr:from>
    <xdr:to>
      <xdr:col>13</xdr:col>
      <xdr:colOff>457200</xdr:colOff>
      <xdr:row>31</xdr:row>
      <xdr:rowOff>189308</xdr:rowOff>
    </xdr:to>
    <xdr:sp macro="" textlink="">
      <xdr:nvSpPr>
        <xdr:cNvPr id="12" name="Retângulo de cantos arredondados 11"/>
        <xdr:cNvSpPr/>
      </xdr:nvSpPr>
      <xdr:spPr>
        <a:xfrm>
          <a:off x="6663333" y="5695949"/>
          <a:ext cx="1116211" cy="297656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PT" sz="1100"/>
            <a:t>SALDO</a:t>
          </a:r>
        </a:p>
        <a:p>
          <a:pPr algn="ctr"/>
          <a:endParaRPr lang="pt-PT" sz="1100"/>
        </a:p>
      </xdr:txBody>
    </xdr:sp>
    <xdr:clientData/>
  </xdr:twoCellAnchor>
  <xdr:twoCellAnchor>
    <xdr:from>
      <xdr:col>14</xdr:col>
      <xdr:colOff>14287</xdr:colOff>
      <xdr:row>30</xdr:row>
      <xdr:rowOff>88702</xdr:rowOff>
    </xdr:from>
    <xdr:to>
      <xdr:col>15</xdr:col>
      <xdr:colOff>520303</xdr:colOff>
      <xdr:row>31</xdr:row>
      <xdr:rowOff>192881</xdr:rowOff>
    </xdr:to>
    <xdr:sp macro="" textlink="FLUXO_DE_CAIXA!F12">
      <xdr:nvSpPr>
        <xdr:cNvPr id="13" name="Retângulo de cantos arredondados 12"/>
        <xdr:cNvSpPr/>
      </xdr:nvSpPr>
      <xdr:spPr>
        <a:xfrm>
          <a:off x="7946826" y="5699522"/>
          <a:ext cx="1116211" cy="297656"/>
        </a:xfrm>
        <a:prstGeom prst="roundRect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E018DB21-251C-4C30-A62E-905AF00ABBFC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12593067</a:t>
          </a:fld>
          <a:endParaRPr lang="pt-PT" sz="1100"/>
        </a:p>
      </xdr:txBody>
    </xdr:sp>
    <xdr:clientData/>
  </xdr:twoCellAnchor>
  <xdr:twoCellAnchor>
    <xdr:from>
      <xdr:col>17</xdr:col>
      <xdr:colOff>44650</xdr:colOff>
      <xdr:row>1</xdr:row>
      <xdr:rowOff>89296</xdr:rowOff>
    </xdr:from>
    <xdr:to>
      <xdr:col>18</xdr:col>
      <xdr:colOff>104180</xdr:colOff>
      <xdr:row>3</xdr:row>
      <xdr:rowOff>44648</xdr:rowOff>
    </xdr:to>
    <xdr:sp macro="" textlink="">
      <xdr:nvSpPr>
        <xdr:cNvPr id="2" name="Retângulo de cantos arredondados 1">
          <a:hlinkClick xmlns:r="http://schemas.openxmlformats.org/officeDocument/2006/relationships" r:id="rId5"/>
        </xdr:cNvPr>
        <xdr:cNvSpPr/>
      </xdr:nvSpPr>
      <xdr:spPr>
        <a:xfrm>
          <a:off x="10417970" y="282773"/>
          <a:ext cx="669726" cy="34230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PT" sz="1100"/>
            <a:t>MENU</a:t>
          </a:r>
        </a:p>
        <a:p>
          <a:pPr algn="l"/>
          <a:endParaRPr lang="pt-P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"/>
  <sheetViews>
    <sheetView tabSelected="1" workbookViewId="0"/>
  </sheetViews>
  <sheetFormatPr defaultRowHeight="15" x14ac:dyDescent="0.25"/>
  <cols>
    <col min="1" max="16384" width="9.140625" style="1"/>
  </cols>
  <sheetData>
    <row r="9" spans="2:2" x14ac:dyDescent="0.25">
      <c r="B9" s="1" t="s">
        <v>14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2"/>
  <sheetViews>
    <sheetView showGridLines="0" workbookViewId="0"/>
  </sheetViews>
  <sheetFormatPr defaultRowHeight="15" x14ac:dyDescent="0.25"/>
  <cols>
    <col min="1" max="1" width="9.7109375" customWidth="1"/>
    <col min="2" max="2" width="16.5703125" customWidth="1"/>
    <col min="3" max="3" width="13.28515625" customWidth="1"/>
    <col min="4" max="4" width="12.140625" customWidth="1"/>
    <col min="5" max="5" width="13.42578125" customWidth="1"/>
    <col min="6" max="6" width="12.7109375" customWidth="1"/>
  </cols>
  <sheetData>
    <row r="1" spans="2:6" ht="17.25" x14ac:dyDescent="0.3">
      <c r="B1" s="6" t="s">
        <v>13</v>
      </c>
      <c r="C1" s="7"/>
      <c r="D1" s="7"/>
      <c r="E1" s="7"/>
      <c r="F1" s="8"/>
    </row>
    <row r="2" spans="2:6" x14ac:dyDescent="0.25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</row>
    <row r="3" spans="2:6" x14ac:dyDescent="0.25">
      <c r="B3" s="3">
        <v>44582</v>
      </c>
      <c r="C3" s="4" t="s">
        <v>5</v>
      </c>
      <c r="D3" s="4">
        <v>230000</v>
      </c>
      <c r="E3" s="4">
        <v>23457</v>
      </c>
      <c r="F3" s="4">
        <f>D3-E3</f>
        <v>206543</v>
      </c>
    </row>
    <row r="4" spans="2:6" x14ac:dyDescent="0.25">
      <c r="B4" s="3">
        <v>44613</v>
      </c>
      <c r="C4" s="4" t="s">
        <v>6</v>
      </c>
      <c r="D4" s="4">
        <v>244242</v>
      </c>
      <c r="E4" s="4">
        <v>24234</v>
      </c>
      <c r="F4" s="4">
        <f t="shared" ref="F4:F10" si="0">D4-E4</f>
        <v>220008</v>
      </c>
    </row>
    <row r="5" spans="2:6" x14ac:dyDescent="0.25">
      <c r="B5" s="3">
        <v>44641</v>
      </c>
      <c r="C5" s="4" t="s">
        <v>7</v>
      </c>
      <c r="D5" s="4">
        <v>3244242</v>
      </c>
      <c r="E5" s="4">
        <v>423442</v>
      </c>
      <c r="F5" s="4">
        <f t="shared" si="0"/>
        <v>2820800</v>
      </c>
    </row>
    <row r="6" spans="2:6" x14ac:dyDescent="0.25">
      <c r="B6" s="3">
        <v>44672</v>
      </c>
      <c r="C6" s="4" t="s">
        <v>8</v>
      </c>
      <c r="D6" s="4">
        <v>3211254</v>
      </c>
      <c r="E6" s="4">
        <v>242454</v>
      </c>
      <c r="F6" s="4">
        <f t="shared" si="0"/>
        <v>2968800</v>
      </c>
    </row>
    <row r="7" spans="2:6" x14ac:dyDescent="0.25">
      <c r="B7" s="3">
        <v>44702</v>
      </c>
      <c r="C7" s="4" t="s">
        <v>9</v>
      </c>
      <c r="D7" s="4">
        <v>434229</v>
      </c>
      <c r="E7" s="4">
        <v>233287</v>
      </c>
      <c r="F7" s="4">
        <f t="shared" si="0"/>
        <v>200942</v>
      </c>
    </row>
    <row r="8" spans="2:6" x14ac:dyDescent="0.25">
      <c r="B8" s="3">
        <v>44733</v>
      </c>
      <c r="C8" s="4" t="s">
        <v>10</v>
      </c>
      <c r="D8" s="4">
        <v>345345</v>
      </c>
      <c r="E8" s="4">
        <v>32311</v>
      </c>
      <c r="F8" s="4">
        <f t="shared" si="0"/>
        <v>313034</v>
      </c>
    </row>
    <row r="9" spans="2:6" x14ac:dyDescent="0.25">
      <c r="B9" s="3">
        <v>44763</v>
      </c>
      <c r="C9" s="4" t="s">
        <v>11</v>
      </c>
      <c r="D9" s="4">
        <v>453353</v>
      </c>
      <c r="E9" s="4">
        <v>2424</v>
      </c>
      <c r="F9" s="4">
        <f t="shared" si="0"/>
        <v>450929</v>
      </c>
    </row>
    <row r="10" spans="2:6" x14ac:dyDescent="0.25">
      <c r="B10" s="3">
        <v>44794</v>
      </c>
      <c r="C10" s="4" t="s">
        <v>12</v>
      </c>
      <c r="D10" s="4">
        <v>5446498</v>
      </c>
      <c r="E10" s="4">
        <v>34487</v>
      </c>
      <c r="F10" s="4">
        <f t="shared" si="0"/>
        <v>5412011</v>
      </c>
    </row>
    <row r="12" spans="2:6" x14ac:dyDescent="0.25">
      <c r="D12" s="4">
        <f>SUM(D3:D10)</f>
        <v>13609163</v>
      </c>
      <c r="E12" s="4">
        <f>SUM(E3:E10)</f>
        <v>1016096</v>
      </c>
      <c r="F12" s="4">
        <f>SUM(F3:F10)</f>
        <v>12593067</v>
      </c>
    </row>
  </sheetData>
  <mergeCells count="1">
    <mergeCell ref="B1:F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zoomScale="64" zoomScaleNormal="64" workbookViewId="0"/>
  </sheetViews>
  <sheetFormatPr defaultRowHeight="15" x14ac:dyDescent="0.25"/>
  <cols>
    <col min="1" max="16384" width="9.140625" style="2"/>
  </cols>
  <sheetData/>
  <pageMargins left="0.25" right="0.25" top="0.75" bottom="0.75" header="0.3" footer="0.3"/>
  <pageSetup paperSize="9" scale="8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MENU</vt:lpstr>
      <vt:lpstr>FLUXO_DE_CAIXA</vt:lpstr>
      <vt:lpstr>RELATÓRIO_FINANCEIRO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2023-01-20T12:36:42Z</dcterms:modified>
</cp:coreProperties>
</file>