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AULA3" sheetId="2" r:id="rId2"/>
  </sheets>
  <calcPr calcId="152511"/>
</workbook>
</file>

<file path=xl/calcChain.xml><?xml version="1.0" encoding="utf-8"?>
<calcChain xmlns="http://schemas.openxmlformats.org/spreadsheetml/2006/main">
  <c r="F2" i="1" l="1"/>
  <c r="G10" i="2"/>
  <c r="G7" i="2"/>
  <c r="D13" i="2"/>
  <c r="D14" i="2"/>
  <c r="D15" i="2"/>
  <c r="D16" i="2"/>
  <c r="D17" i="2"/>
  <c r="D18" i="2"/>
  <c r="D19" i="2"/>
  <c r="D12" i="2"/>
  <c r="D4" i="2"/>
  <c r="D5" i="2"/>
  <c r="D6" i="2"/>
  <c r="D7" i="2"/>
  <c r="D8" i="2"/>
  <c r="D9" i="2"/>
  <c r="D10" i="2"/>
  <c r="D3" i="2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<sst xmlns="http://schemas.openxmlformats.org/spreadsheetml/2006/main" count="41" uniqueCount="41">
  <si>
    <t>Nº</t>
  </si>
  <si>
    <t>NOME</t>
  </si>
  <si>
    <t>NOTA1</t>
  </si>
  <si>
    <t>NOTA2</t>
  </si>
  <si>
    <t>NOTA3</t>
  </si>
  <si>
    <t>MÉDIA</t>
  </si>
  <si>
    <t>OBSERVAÇÃO</t>
  </si>
  <si>
    <t>Tonilson Pires</t>
  </si>
  <si>
    <t>Emanuel Pires</t>
  </si>
  <si>
    <t>Seique Pires</t>
  </si>
  <si>
    <t>Jorgito Pires</t>
  </si>
  <si>
    <t>Emanuela Pires</t>
  </si>
  <si>
    <t>Tonilson Gabriel Pires</t>
  </si>
  <si>
    <t>Josefa Pires</t>
  </si>
  <si>
    <t>Cecília Pires</t>
  </si>
  <si>
    <t>Belândia Pires</t>
  </si>
  <si>
    <t>Joaquinita Pires</t>
  </si>
  <si>
    <t>PRODUTO</t>
  </si>
  <si>
    <t>QTD</t>
  </si>
  <si>
    <t>PREÇO</t>
  </si>
  <si>
    <t>TOTAL</t>
  </si>
  <si>
    <t>ARROZ</t>
  </si>
  <si>
    <t>PEIXE</t>
  </si>
  <si>
    <t>FUBA</t>
  </si>
  <si>
    <t xml:space="preserve">MASSA </t>
  </si>
  <si>
    <t>FRANGO</t>
  </si>
  <si>
    <t>BATATA</t>
  </si>
  <si>
    <t>TOMATE</t>
  </si>
  <si>
    <t>CEBOLA</t>
  </si>
  <si>
    <t>DESPEZA MENSAL</t>
  </si>
  <si>
    <t>TV</t>
  </si>
  <si>
    <t>TELEFONE</t>
  </si>
  <si>
    <t>INTERNET</t>
  </si>
  <si>
    <t>COLÉGIO</t>
  </si>
  <si>
    <t>ENERGIA</t>
  </si>
  <si>
    <t>COMBUSTÍVEL</t>
  </si>
  <si>
    <t>UNIVERSIDADE</t>
  </si>
  <si>
    <t>OUTROS</t>
  </si>
  <si>
    <t>SALÁRIO</t>
  </si>
  <si>
    <t>TOTAL GASTO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</si>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</sst>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L9" sqref="L9"/>
    </sheetView>
  </sheetViews>
  <sheetFormatPr defaultRowHeight="15" x14ac:dyDescent="0.25"/>
  <cols>
    <col min="1" max="1" width="2.85546875" customWidth="1"/>
    <col min="2" max="2" width="20.5703125" customWidth="1"/>
    <col min="7" max="7" width="13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1" t="s">
        <v>7</v>
      </c>
      <c r="C2" s="1">
        <v>11</v>
      </c>
      <c r="D2" s="1">
        <v>10</v>
      </c>
      <c r="E2" s="1">
        <v>15</v>
      </c>
      <c r="F2" s="1">
        <f>H15</f>
        <v>0</v>
      </c>
      <c r="G2" s="1"/>
    </row>
    <row r="3" spans="1:7" x14ac:dyDescent="0.25">
      <c r="A3" s="1">
        <v>2</v>
      </c>
      <c r="B3" s="1" t="s">
        <v>8</v>
      </c>
      <c r="C3" s="1">
        <v>12</v>
      </c>
      <c r="D3" s="1">
        <v>9</v>
      </c>
      <c r="E3" s="1">
        <v>14</v>
      </c>
      <c r="F3" s="1">
        <f t="shared" ref="F3:F11" si="0">(C3+D3+E3)/3</f>
        <v>11.666666666666666</v>
      </c>
      <c r="G3" s="1"/>
    </row>
    <row r="4" spans="1:7" x14ac:dyDescent="0.25">
      <c r="A4" s="1">
        <v>3</v>
      </c>
      <c r="B4" s="1" t="s">
        <v>9</v>
      </c>
      <c r="C4" s="1">
        <v>13</v>
      </c>
      <c r="D4" s="1">
        <v>8</v>
      </c>
      <c r="E4" s="1">
        <v>13</v>
      </c>
      <c r="F4" s="1">
        <f t="shared" si="0"/>
        <v>11.333333333333334</v>
      </c>
      <c r="G4" s="1"/>
    </row>
    <row r="5" spans="1:7" x14ac:dyDescent="0.25">
      <c r="A5" s="1">
        <v>4</v>
      </c>
      <c r="B5" s="1" t="s">
        <v>10</v>
      </c>
      <c r="C5" s="1">
        <v>14</v>
      </c>
      <c r="D5" s="1">
        <v>7</v>
      </c>
      <c r="E5" s="1">
        <v>12</v>
      </c>
      <c r="F5" s="1">
        <f t="shared" si="0"/>
        <v>11</v>
      </c>
      <c r="G5" s="1"/>
    </row>
    <row r="6" spans="1:7" x14ac:dyDescent="0.25">
      <c r="A6" s="1">
        <v>5</v>
      </c>
      <c r="B6" s="1" t="s">
        <v>11</v>
      </c>
      <c r="C6" s="1">
        <v>15</v>
      </c>
      <c r="D6" s="1">
        <v>6</v>
      </c>
      <c r="E6" s="1">
        <v>11</v>
      </c>
      <c r="F6" s="1">
        <f t="shared" si="0"/>
        <v>10.666666666666666</v>
      </c>
      <c r="G6" s="1"/>
    </row>
    <row r="7" spans="1:7" x14ac:dyDescent="0.25">
      <c r="A7" s="1">
        <v>6</v>
      </c>
      <c r="B7" s="1" t="s">
        <v>12</v>
      </c>
      <c r="C7" s="1">
        <v>16</v>
      </c>
      <c r="D7" s="1">
        <v>5</v>
      </c>
      <c r="E7" s="1">
        <v>10</v>
      </c>
      <c r="F7" s="1">
        <f t="shared" si="0"/>
        <v>10.333333333333334</v>
      </c>
      <c r="G7" s="1"/>
    </row>
    <row r="8" spans="1:7" x14ac:dyDescent="0.25">
      <c r="A8" s="1">
        <v>7</v>
      </c>
      <c r="B8" s="1" t="s">
        <v>13</v>
      </c>
      <c r="C8" s="1">
        <v>17</v>
      </c>
      <c r="D8" s="1">
        <v>4</v>
      </c>
      <c r="E8" s="1">
        <v>9</v>
      </c>
      <c r="F8" s="1">
        <f t="shared" si="0"/>
        <v>10</v>
      </c>
      <c r="G8" s="1"/>
    </row>
    <row r="9" spans="1:7" x14ac:dyDescent="0.25">
      <c r="A9" s="1">
        <v>8</v>
      </c>
      <c r="B9" s="1" t="s">
        <v>14</v>
      </c>
      <c r="C9" s="1">
        <v>18</v>
      </c>
      <c r="D9" s="1">
        <v>3</v>
      </c>
      <c r="E9" s="1">
        <v>8</v>
      </c>
      <c r="F9" s="1">
        <f t="shared" si="0"/>
        <v>9.6666666666666661</v>
      </c>
      <c r="G9" s="1"/>
    </row>
    <row r="10" spans="1:7" x14ac:dyDescent="0.25">
      <c r="A10" s="1">
        <v>9</v>
      </c>
      <c r="B10" s="1" t="s">
        <v>15</v>
      </c>
      <c r="C10" s="1">
        <v>19</v>
      </c>
      <c r="D10" s="1">
        <v>2</v>
      </c>
      <c r="E10" s="1">
        <v>7</v>
      </c>
      <c r="F10" s="1">
        <f t="shared" si="0"/>
        <v>9.3333333333333339</v>
      </c>
      <c r="G10" s="1"/>
    </row>
    <row r="11" spans="1:7" x14ac:dyDescent="0.25">
      <c r="A11" s="1">
        <v>10</v>
      </c>
      <c r="B11" s="1" t="s">
        <v>16</v>
      </c>
      <c r="C11" s="1">
        <v>20</v>
      </c>
      <c r="D11" s="1">
        <v>1</v>
      </c>
      <c r="E11" s="1">
        <v>6</v>
      </c>
      <c r="F11" s="1">
        <f t="shared" si="0"/>
        <v>9</v>
      </c>
      <c r="G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2" workbookViewId="0">
      <selection activeCell="J4" sqref="J4"/>
    </sheetView>
  </sheetViews>
  <sheetFormatPr defaultRowHeight="15" x14ac:dyDescent="0.25"/>
  <cols>
    <col min="1" max="1" width="14" customWidth="1"/>
    <col min="3" max="3" width="12" customWidth="1"/>
    <col min="7" max="7" width="12.5703125" customWidth="1"/>
  </cols>
  <sheetData>
    <row r="1" spans="1:7" x14ac:dyDescent="0.25">
      <c r="A1" s="3" t="s">
        <v>29</v>
      </c>
      <c r="B1" s="3"/>
      <c r="C1" s="3"/>
      <c r="D1" s="3"/>
    </row>
    <row r="2" spans="1:7" x14ac:dyDescent="0.25">
      <c r="A2" s="2" t="s">
        <v>17</v>
      </c>
      <c r="B2" s="2" t="s">
        <v>18</v>
      </c>
      <c r="C2" s="2" t="s">
        <v>19</v>
      </c>
      <c r="D2" s="2" t="s">
        <v>20</v>
      </c>
    </row>
    <row r="3" spans="1:7" x14ac:dyDescent="0.25">
      <c r="A3" s="1" t="s">
        <v>21</v>
      </c>
      <c r="B3" s="1">
        <v>1</v>
      </c>
      <c r="C3" s="1">
        <v>8900</v>
      </c>
      <c r="D3" s="1">
        <f>C3*B3</f>
        <v>8900</v>
      </c>
      <c r="G3" t="s">
        <v>38</v>
      </c>
    </row>
    <row r="4" spans="1:7" x14ac:dyDescent="0.25">
      <c r="A4" s="1" t="s">
        <v>22</v>
      </c>
      <c r="B4" s="1">
        <v>2</v>
      </c>
      <c r="C4" s="1">
        <v>6500</v>
      </c>
      <c r="D4" s="1">
        <f t="shared" ref="D4:D10" si="0">C4*B4</f>
        <v>13000</v>
      </c>
      <c r="G4" s="7">
        <v>350000</v>
      </c>
    </row>
    <row r="5" spans="1:7" x14ac:dyDescent="0.25">
      <c r="A5" s="1" t="s">
        <v>23</v>
      </c>
      <c r="B5" s="1">
        <v>1</v>
      </c>
      <c r="C5" s="1">
        <v>9000</v>
      </c>
      <c r="D5" s="1">
        <f t="shared" si="0"/>
        <v>9000</v>
      </c>
    </row>
    <row r="6" spans="1:7" x14ac:dyDescent="0.25">
      <c r="A6" s="1" t="s">
        <v>24</v>
      </c>
      <c r="B6" s="1">
        <v>2</v>
      </c>
      <c r="C6" s="1">
        <v>4500</v>
      </c>
      <c r="D6" s="1">
        <f t="shared" si="0"/>
        <v>9000</v>
      </c>
      <c r="G6" t="s">
        <v>39</v>
      </c>
    </row>
    <row r="7" spans="1:7" x14ac:dyDescent="0.25">
      <c r="A7" s="1" t="s">
        <v>25</v>
      </c>
      <c r="B7" s="1">
        <v>3</v>
      </c>
      <c r="C7" s="1">
        <v>9000</v>
      </c>
      <c r="D7" s="1">
        <f t="shared" si="0"/>
        <v>27000</v>
      </c>
      <c r="G7" s="8">
        <f>SUM(D3:D10,D12:D19)</f>
        <v>261500</v>
      </c>
    </row>
    <row r="8" spans="1:7" x14ac:dyDescent="0.25">
      <c r="A8" s="1" t="s">
        <v>26</v>
      </c>
      <c r="B8" s="1">
        <v>2</v>
      </c>
      <c r="C8" s="1">
        <v>6500</v>
      </c>
      <c r="D8" s="1">
        <f t="shared" si="0"/>
        <v>13000</v>
      </c>
    </row>
    <row r="9" spans="1:7" x14ac:dyDescent="0.25">
      <c r="A9" s="1" t="s">
        <v>27</v>
      </c>
      <c r="B9" s="1">
        <v>2</v>
      </c>
      <c r="C9" s="1">
        <v>5000</v>
      </c>
      <c r="D9" s="1">
        <f t="shared" si="0"/>
        <v>10000</v>
      </c>
      <c r="G9" t="s">
        <v>40</v>
      </c>
    </row>
    <row r="10" spans="1:7" x14ac:dyDescent="0.25">
      <c r="A10" s="1" t="s">
        <v>28</v>
      </c>
      <c r="B10" s="1">
        <v>2</v>
      </c>
      <c r="C10" s="1">
        <v>6000</v>
      </c>
      <c r="D10" s="1">
        <f t="shared" si="0"/>
        <v>12000</v>
      </c>
      <c r="G10" s="8">
        <f>G4-G7</f>
        <v>88500</v>
      </c>
    </row>
    <row r="11" spans="1:7" x14ac:dyDescent="0.25">
      <c r="A11" s="4"/>
      <c r="B11" s="5"/>
      <c r="C11" s="5"/>
      <c r="D11" s="6"/>
    </row>
    <row r="12" spans="1:7" x14ac:dyDescent="0.25">
      <c r="A12" s="1" t="s">
        <v>30</v>
      </c>
      <c r="B12" s="1">
        <v>1</v>
      </c>
      <c r="C12" s="1">
        <v>7600</v>
      </c>
      <c r="D12" s="1">
        <f>C12*B12</f>
        <v>7600</v>
      </c>
    </row>
    <row r="13" spans="1:7" x14ac:dyDescent="0.25">
      <c r="A13" s="1" t="s">
        <v>31</v>
      </c>
      <c r="B13" s="1">
        <v>1</v>
      </c>
      <c r="C13" s="1">
        <v>5000</v>
      </c>
      <c r="D13" s="1">
        <f t="shared" ref="D13:D19" si="1">C13*B13</f>
        <v>5000</v>
      </c>
    </row>
    <row r="14" spans="1:7" x14ac:dyDescent="0.25">
      <c r="A14" s="1" t="s">
        <v>32</v>
      </c>
      <c r="B14" s="1">
        <v>1</v>
      </c>
      <c r="C14" s="1">
        <v>12000</v>
      </c>
      <c r="D14" s="1">
        <f t="shared" si="1"/>
        <v>12000</v>
      </c>
    </row>
    <row r="15" spans="1:7" x14ac:dyDescent="0.25">
      <c r="A15" s="1" t="s">
        <v>33</v>
      </c>
      <c r="B15" s="1">
        <v>1</v>
      </c>
      <c r="C15" s="1">
        <v>10000</v>
      </c>
      <c r="D15" s="1">
        <f t="shared" si="1"/>
        <v>10000</v>
      </c>
    </row>
    <row r="16" spans="1:7" x14ac:dyDescent="0.25">
      <c r="A16" s="1" t="s">
        <v>34</v>
      </c>
      <c r="B16" s="1">
        <v>1</v>
      </c>
      <c r="C16" s="1">
        <v>5000</v>
      </c>
      <c r="D16" s="1">
        <f t="shared" si="1"/>
        <v>5000</v>
      </c>
    </row>
    <row r="17" spans="1:4" x14ac:dyDescent="0.25">
      <c r="A17" s="1" t="s">
        <v>35</v>
      </c>
      <c r="B17" s="1">
        <v>1</v>
      </c>
      <c r="C17" s="1">
        <v>20000</v>
      </c>
      <c r="D17" s="1">
        <f t="shared" si="1"/>
        <v>20000</v>
      </c>
    </row>
    <row r="18" spans="1:4" x14ac:dyDescent="0.25">
      <c r="A18" s="1" t="s">
        <v>36</v>
      </c>
      <c r="B18" s="1">
        <v>1</v>
      </c>
      <c r="C18" s="1">
        <v>40000</v>
      </c>
      <c r="D18" s="1">
        <f t="shared" si="1"/>
        <v>40000</v>
      </c>
    </row>
    <row r="19" spans="1:4" x14ac:dyDescent="0.25">
      <c r="A19" s="1" t="s">
        <v>37</v>
      </c>
      <c r="B19" s="1">
        <v>1</v>
      </c>
      <c r="C19" s="1">
        <v>60000</v>
      </c>
      <c r="D19" s="1">
        <f t="shared" si="1"/>
        <v>60000</v>
      </c>
    </row>
    <row r="20" spans="1:4" x14ac:dyDescent="0.25">
      <c r="A20" s="1"/>
      <c r="B20" s="1"/>
      <c r="C20" s="1"/>
      <c r="D20" s="1"/>
    </row>
  </sheetData>
  <mergeCells count="2">
    <mergeCell ref="A1:D1"/>
    <mergeCell ref="A11:D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AULA3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2022-12-13T05:20:11Z</dcterms:modified>
</cp:coreProperties>
</file>