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Y\Bissmillah\App\laravel-app\app-updated\storage\app\public\file\"/>
    </mc:Choice>
  </mc:AlternateContent>
  <xr:revisionPtr revIDLastSave="0" documentId="13_ncr:1_{5876EAC3-D3FB-4A33-AFCF-A7C6744AF842}" xr6:coauthVersionLast="47" xr6:coauthVersionMax="47" xr10:uidLastSave="{00000000-0000-0000-0000-000000000000}"/>
  <bookViews>
    <workbookView xWindow="-120" yWindow="-120" windowWidth="20730" windowHeight="11160" xr2:uid="{9848FFB0-B1BB-4902-973E-BB92E28400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4" i="1"/>
  <c r="M15" i="1"/>
  <c r="M16" i="1"/>
  <c r="T16" i="1"/>
  <c r="T15" i="1"/>
  <c r="S17" i="1"/>
  <c r="R17" i="1"/>
  <c r="T17" i="1" s="1"/>
  <c r="R14" i="1"/>
  <c r="R18" i="1" s="1"/>
  <c r="S14" i="1"/>
  <c r="D17" i="1"/>
  <c r="E17" i="1"/>
  <c r="F17" i="1"/>
  <c r="G17" i="1"/>
  <c r="H17" i="1"/>
  <c r="I17" i="1"/>
  <c r="J17" i="1"/>
  <c r="K17" i="1"/>
  <c r="L17" i="1"/>
  <c r="M17" i="1"/>
  <c r="M13" i="1"/>
  <c r="D14" i="1"/>
  <c r="E14" i="1"/>
  <c r="E18" i="1" s="1"/>
  <c r="F14" i="1"/>
  <c r="F18" i="1" s="1"/>
  <c r="G14" i="1"/>
  <c r="G18" i="1" s="1"/>
  <c r="H14" i="1"/>
  <c r="H18" i="1" s="1"/>
  <c r="I14" i="1"/>
  <c r="I18" i="1" s="1"/>
  <c r="J14" i="1"/>
  <c r="J18" i="1" s="1"/>
  <c r="K14" i="1"/>
  <c r="K18" i="1" s="1"/>
  <c r="L14" i="1"/>
  <c r="L18" i="1" s="1"/>
  <c r="T12" i="1"/>
  <c r="T13" i="1"/>
  <c r="N13" i="1"/>
  <c r="N15" i="1"/>
  <c r="N16" i="1"/>
  <c r="O13" i="1"/>
  <c r="O15" i="1"/>
  <c r="M12" i="1"/>
  <c r="N12" i="1"/>
  <c r="O12" i="1" s="1"/>
  <c r="S18" i="1" l="1"/>
  <c r="T14" i="1"/>
  <c r="T18" i="1"/>
  <c r="N17" i="1"/>
  <c r="O17" i="1" s="1"/>
  <c r="D18" i="1"/>
  <c r="N18" i="1" s="1"/>
  <c r="N14" i="1"/>
  <c r="C18" i="1"/>
  <c r="M18" i="1" s="1"/>
  <c r="O18" i="1" s="1"/>
  <c r="M14" i="1"/>
  <c r="O14" i="1" s="1"/>
  <c r="O16" i="1"/>
</calcChain>
</file>

<file path=xl/sharedStrings.xml><?xml version="1.0" encoding="utf-8"?>
<sst xmlns="http://schemas.openxmlformats.org/spreadsheetml/2006/main" count="70" uniqueCount="54">
  <si>
    <t>LAPORAN IPK III/2 - IKHTISAR STATISTIK ANTAR KERJA PROPINSI SUMATERA BARAT</t>
  </si>
  <si>
    <t>2 OKTOBER 2023 s/d 31 OKTOBER 2023</t>
  </si>
  <si>
    <t>Dinas Tenaga Kerja dan Transmigrasi Propisi Sumatera Barat</t>
  </si>
  <si>
    <t>Jl. Ujung Gurun No. 7 Padang</t>
  </si>
  <si>
    <t>( 0751 ) 27430 - 37430</t>
  </si>
  <si>
    <t>No.</t>
  </si>
  <si>
    <t>Pencari Kerja</t>
  </si>
  <si>
    <t>Kelompok umur</t>
  </si>
  <si>
    <t>Jumlah</t>
  </si>
  <si>
    <t>Lowongan</t>
  </si>
  <si>
    <t>L</t>
  </si>
  <si>
    <t>P</t>
  </si>
  <si>
    <t>JML</t>
  </si>
  <si>
    <t>15-19</t>
  </si>
  <si>
    <t>20-29</t>
  </si>
  <si>
    <t>30-44</t>
  </si>
  <si>
    <t>45-54</t>
  </si>
  <si>
    <t>55+</t>
  </si>
  <si>
    <t>judul1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</si>
  <si>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</si>
  <si>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</si>
  <si>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</si>
  <si>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</si>
  <si>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</si>
  <si>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</si>
  <si>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</si>
  <si>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</si>
  <si>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</si>
  <si>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</si>
  <si>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</si>
  <si>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</si>
  <si>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</si>
  <si>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lowongan1</t>
  </si>
  <si>
    <t>l2</t>
  </si>
  <si>
    <t>l3</t>
  </si>
  <si>
    <t>Pencari kerja yang belum ditempatkan pada tahun sebelumnya</t>
  </si>
  <si>
    <t>Lowongan yang belum dipenuhi tahun sebelumnya</t>
  </si>
  <si>
    <t>disnaker@gmail.com</t>
  </si>
  <si>
    <t>2 Oktober 2023</t>
  </si>
  <si>
    <t>31 Oktober 2023</t>
  </si>
  <si>
    <t>Pencari kerja yang terdaftar pada tahun ini</t>
  </si>
  <si>
    <t>Lowongan yang terdaftar tahun ini</t>
  </si>
  <si>
    <t>Pencari Kerja yang ditempatkan pada tahun ini</t>
  </si>
  <si>
    <t>Lowongan yang dipenuhi tahun ini</t>
  </si>
  <si>
    <t>Pencari Kerja yang dihapuskan dalam tahun ini</t>
  </si>
  <si>
    <t>Lowongan yang dihapuskan tahun ini</t>
  </si>
  <si>
    <t>Pencari Kerja yang belum ditempatkan pada akhir tahun ini (A-B)</t>
  </si>
  <si>
    <t>Lowongan yang belum dipenuhi akhir tahun ini</t>
  </si>
  <si>
    <t>no</t>
  </si>
  <si>
    <t>A.</t>
  </si>
  <si>
    <t>B.</t>
  </si>
  <si>
    <t>l4</t>
  </si>
  <si>
    <t>Jumlah (1+2)</t>
  </si>
  <si>
    <t>Jumah (3+4)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</si>
</sst>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Tahoma"/>
    </font>
    <font>
      <sz val="9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  <font>
      <b/>
      <sz val="11"/>
      <color rgb="FF000000"/>
      <name val="Calibri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8"/>
      <color rgb="FF000000"/>
      <name val="Tahoma"/>
      <family val="2"/>
    </font>
    <font>
      <sz val="8"/>
      <color theme="8" tint="0.59999389629810485"/>
      <name val="Tahoma"/>
      <family val="2"/>
    </font>
    <font>
      <b/>
      <sz val="8"/>
      <color theme="8" tint="0.59999389629810485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5D9F1"/>
        <bgColor rgb="FF000000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8" fillId="0" borderId="0" xfId="1" applyFont="1" applyAlignment="1" applyProtection="1">
      <alignment horizontal="center" vertical="center"/>
    </xf>
    <xf numFmtId="0" fontId="7" fillId="0" borderId="0" xfId="0" applyFont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FF706202-F442-4B63-BEB3-D2D6CBD0B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90500"/>
          <a:ext cx="790575" cy="904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isna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6ACC-11E0-49A4-AB8C-86DE60909648}">
  <dimension ref="A2:W18"/>
  <sheetViews>
    <sheetView tabSelected="1" topLeftCell="A5" workbookViewId="0">
      <selection activeCell="C18" sqref="C18"/>
    </sheetView>
  </sheetViews>
  <sheetFormatPr defaultRowHeight="15" x14ac:dyDescent="0.25"/>
  <cols>
    <col min="1" max="1" width="6.140625" customWidth="1"/>
    <col min="2" max="2" width="22.140625" customWidth="1"/>
    <col min="3" max="15" width="7.140625" customWidth="1"/>
    <col min="16" max="16" width="7.28515625" customWidth="1"/>
    <col min="17" max="17" width="22.28515625" customWidth="1"/>
    <col min="18" max="20" width="7.5703125" customWidth="1"/>
    <col min="21" max="21" width="19.85546875" bestFit="1" customWidth="1"/>
  </cols>
  <sheetData>
    <row r="2" spans="1:23" x14ac:dyDescent="0.25">
      <c r="B2" s="3"/>
      <c r="C2" s="4" t="s">
        <v>0</v>
      </c>
    </row>
    <row r="3" spans="1:23" x14ac:dyDescent="0.25">
      <c r="C3" s="4" t="s">
        <v>1</v>
      </c>
    </row>
    <row r="4" spans="1:23" x14ac:dyDescent="0.25">
      <c r="C4" s="5" t="s">
        <v>2</v>
      </c>
    </row>
    <row r="5" spans="1:23" x14ac:dyDescent="0.25">
      <c r="C5" s="5" t="s">
        <v>3</v>
      </c>
    </row>
    <row r="6" spans="1:23" x14ac:dyDescent="0.25">
      <c r="C6" s="5" t="s">
        <v>4</v>
      </c>
    </row>
    <row r="8" spans="1:23" x14ac:dyDescent="0.25">
      <c r="A8" s="18" t="s">
        <v>5</v>
      </c>
      <c r="B8" s="19" t="s">
        <v>6</v>
      </c>
      <c r="C8" s="20" t="s">
        <v>7</v>
      </c>
      <c r="D8" s="20"/>
      <c r="E8" s="20"/>
      <c r="F8" s="20"/>
      <c r="G8" s="20"/>
      <c r="H8" s="20"/>
      <c r="I8" s="20"/>
      <c r="J8" s="20"/>
      <c r="K8" s="20"/>
      <c r="L8" s="20"/>
      <c r="M8" s="18" t="s">
        <v>8</v>
      </c>
      <c r="N8" s="18"/>
      <c r="O8" s="18"/>
      <c r="P8" s="18"/>
      <c r="Q8" s="19" t="s">
        <v>9</v>
      </c>
      <c r="R8" s="20" t="s">
        <v>10</v>
      </c>
      <c r="S8" s="20" t="s">
        <v>11</v>
      </c>
      <c r="T8" s="20" t="s">
        <v>12</v>
      </c>
      <c r="U8" s="8"/>
    </row>
    <row r="9" spans="1:23" x14ac:dyDescent="0.25">
      <c r="A9" s="18"/>
      <c r="B9" s="19"/>
      <c r="C9" s="18" t="s">
        <v>13</v>
      </c>
      <c r="D9" s="18"/>
      <c r="E9" s="18" t="s">
        <v>14</v>
      </c>
      <c r="F9" s="18"/>
      <c r="G9" s="18" t="s">
        <v>15</v>
      </c>
      <c r="H9" s="18"/>
      <c r="I9" s="18" t="s">
        <v>16</v>
      </c>
      <c r="J9" s="18"/>
      <c r="K9" s="18" t="s">
        <v>17</v>
      </c>
      <c r="L9" s="18"/>
      <c r="M9" s="18"/>
      <c r="N9" s="18"/>
      <c r="O9" s="18"/>
      <c r="P9" s="18"/>
      <c r="Q9" s="19"/>
      <c r="R9" s="20"/>
      <c r="S9" s="20"/>
      <c r="T9" s="20"/>
      <c r="U9" s="8"/>
    </row>
    <row r="10" spans="1:23" x14ac:dyDescent="0.25">
      <c r="A10" s="18"/>
      <c r="B10" s="19"/>
      <c r="C10" s="7" t="s">
        <v>10</v>
      </c>
      <c r="D10" s="7" t="s">
        <v>11</v>
      </c>
      <c r="E10" s="7" t="s">
        <v>10</v>
      </c>
      <c r="F10" s="7" t="s">
        <v>11</v>
      </c>
      <c r="G10" s="7" t="s">
        <v>10</v>
      </c>
      <c r="H10" s="7" t="s">
        <v>11</v>
      </c>
      <c r="I10" s="7" t="s">
        <v>10</v>
      </c>
      <c r="J10" s="7" t="s">
        <v>11</v>
      </c>
      <c r="K10" s="7" t="s">
        <v>10</v>
      </c>
      <c r="L10" s="7" t="s">
        <v>11</v>
      </c>
      <c r="M10" s="7" t="s">
        <v>10</v>
      </c>
      <c r="N10" s="7" t="s">
        <v>11</v>
      </c>
      <c r="O10" s="7" t="s">
        <v>12</v>
      </c>
      <c r="P10" s="6"/>
      <c r="Q10" s="19"/>
      <c r="R10" s="20"/>
      <c r="S10" s="20"/>
      <c r="T10" s="20"/>
      <c r="U10" s="8"/>
    </row>
    <row r="11" spans="1:23" x14ac:dyDescent="0.25">
      <c r="A11" s="9" t="s">
        <v>48</v>
      </c>
      <c r="B11" s="10" t="s">
        <v>18</v>
      </c>
      <c r="C11" s="11" t="s">
        <v>19</v>
      </c>
      <c r="D11" s="11" t="s">
        <v>20</v>
      </c>
      <c r="E11" s="11" t="s">
        <v>21</v>
      </c>
      <c r="F11" s="11" t="s">
        <v>22</v>
      </c>
      <c r="G11" s="11" t="s">
        <v>23</v>
      </c>
      <c r="H11" s="11" t="s">
        <v>24</v>
      </c>
      <c r="I11" s="11" t="s">
        <v>25</v>
      </c>
      <c r="J11" s="11" t="s">
        <v>26</v>
      </c>
      <c r="K11" s="11" t="s">
        <v>27</v>
      </c>
      <c r="L11" s="11" t="s">
        <v>28</v>
      </c>
      <c r="M11" s="11" t="s">
        <v>29</v>
      </c>
      <c r="N11" s="11" t="s">
        <v>30</v>
      </c>
      <c r="O11" s="11" t="s">
        <v>31</v>
      </c>
      <c r="P11" s="9"/>
      <c r="Q11" s="10" t="s">
        <v>32</v>
      </c>
      <c r="R11" s="11" t="s">
        <v>33</v>
      </c>
      <c r="S11" s="11" t="s">
        <v>34</v>
      </c>
      <c r="T11" s="11" t="s">
        <v>51</v>
      </c>
    </row>
    <row r="12" spans="1:23" ht="33" x14ac:dyDescent="0.25">
      <c r="A12" s="2">
        <v>1</v>
      </c>
      <c r="B12" s="12" t="s">
        <v>35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2">
        <f>SUM(C12+E12+G12+I12+K12)</f>
        <v>0</v>
      </c>
      <c r="N12" s="2">
        <f>SUM(D12+F12+H12+J12+L12)</f>
        <v>0</v>
      </c>
      <c r="O12" s="2">
        <f>SUM(M12:N12)</f>
        <v>0</v>
      </c>
      <c r="P12" s="2">
        <v>1</v>
      </c>
      <c r="Q12" s="12" t="s">
        <v>36</v>
      </c>
      <c r="R12" s="1">
        <v>0</v>
      </c>
      <c r="S12" s="1">
        <v>0</v>
      </c>
      <c r="T12" s="2">
        <f>SUM(R12:S12)</f>
        <v>0</v>
      </c>
    </row>
    <row r="13" spans="1:23" ht="22.5" x14ac:dyDescent="0.25">
      <c r="A13" s="2">
        <v>2</v>
      </c>
      <c r="B13" s="12" t="s">
        <v>40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2">
        <f>SUM(C13+E13+G13+I13+K13)</f>
        <v>0</v>
      </c>
      <c r="N13" s="2">
        <f t="shared" ref="N13:N16" si="0">SUM(D13+F13+H13+J13+L13)</f>
        <v>0</v>
      </c>
      <c r="O13" s="2">
        <f t="shared" ref="O13:O16" si="1">SUM(M13:N13)</f>
        <v>0</v>
      </c>
      <c r="P13" s="2">
        <v>2</v>
      </c>
      <c r="Q13" s="12" t="s">
        <v>41</v>
      </c>
      <c r="R13" s="1">
        <v>0</v>
      </c>
      <c r="S13" s="1">
        <v>0</v>
      </c>
      <c r="T13" s="2">
        <f t="shared" ref="T13" si="2">SUM(R13:S13)</f>
        <v>0</v>
      </c>
    </row>
    <row r="14" spans="1:23" x14ac:dyDescent="0.25">
      <c r="A14" s="13" t="s">
        <v>49</v>
      </c>
      <c r="B14" s="14" t="s">
        <v>52</v>
      </c>
      <c r="C14" s="13">
        <f>SUM(C12:C13)</f>
        <v>0</v>
      </c>
      <c r="D14" s="13">
        <f t="shared" ref="D14:L14" si="3">SUM(D12:D13)</f>
        <v>0</v>
      </c>
      <c r="E14" s="13">
        <f t="shared" si="3"/>
        <v>0</v>
      </c>
      <c r="F14" s="13">
        <f t="shared" si="3"/>
        <v>0</v>
      </c>
      <c r="G14" s="13">
        <f t="shared" si="3"/>
        <v>0</v>
      </c>
      <c r="H14" s="13">
        <f t="shared" si="3"/>
        <v>0</v>
      </c>
      <c r="I14" s="13">
        <f t="shared" si="3"/>
        <v>0</v>
      </c>
      <c r="J14" s="13">
        <f t="shared" si="3"/>
        <v>0</v>
      </c>
      <c r="K14" s="13">
        <f t="shared" si="3"/>
        <v>0</v>
      </c>
      <c r="L14" s="13">
        <f t="shared" si="3"/>
        <v>0</v>
      </c>
      <c r="M14" s="13">
        <f>SUM(C14,E14,G14,I14,K14)</f>
        <v>0</v>
      </c>
      <c r="N14" s="13">
        <f>SUM(D14,F14,H14,J14,L14)</f>
        <v>0</v>
      </c>
      <c r="O14" s="13">
        <f>SUM(M14:N14)</f>
        <v>0</v>
      </c>
      <c r="P14" s="13"/>
      <c r="Q14" s="15">
        <v>0</v>
      </c>
      <c r="R14" s="13">
        <f>SUM(R12:R13)</f>
        <v>0</v>
      </c>
      <c r="S14" s="13">
        <f>SUM(S12:S13)</f>
        <v>0</v>
      </c>
      <c r="T14" s="13">
        <f>SUM(R14:S14)</f>
        <v>0</v>
      </c>
    </row>
    <row r="15" spans="1:23" ht="22.5" x14ac:dyDescent="0.25">
      <c r="A15" s="2">
        <v>3</v>
      </c>
      <c r="B15" s="12" t="s">
        <v>42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2">
        <f>SUM(C15,E15,G15,I15,K15)</f>
        <v>0</v>
      </c>
      <c r="N15" s="2">
        <f t="shared" si="0"/>
        <v>0</v>
      </c>
      <c r="O15" s="2">
        <f t="shared" si="1"/>
        <v>0</v>
      </c>
      <c r="P15" s="2">
        <v>3</v>
      </c>
      <c r="Q15" s="12" t="s">
        <v>43</v>
      </c>
      <c r="R15" s="1">
        <v>0</v>
      </c>
      <c r="S15" s="1">
        <v>0</v>
      </c>
      <c r="T15" s="2">
        <f>SUM(R15:S15)</f>
        <v>0</v>
      </c>
    </row>
    <row r="16" spans="1:23" ht="22.5" x14ac:dyDescent="0.25">
      <c r="A16" s="2">
        <v>4</v>
      </c>
      <c r="B16" s="12" t="s">
        <v>44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2">
        <f>SUM(C16,E16,G16,I16,K16)</f>
        <v>0</v>
      </c>
      <c r="N16" s="2">
        <f t="shared" si="0"/>
        <v>0</v>
      </c>
      <c r="O16" s="2">
        <f t="shared" si="1"/>
        <v>0</v>
      </c>
      <c r="P16" s="2">
        <v>4</v>
      </c>
      <c r="Q16" s="12" t="s">
        <v>45</v>
      </c>
      <c r="R16" s="1">
        <v>0</v>
      </c>
      <c r="S16" s="1">
        <v>0</v>
      </c>
      <c r="T16" s="2">
        <f>SUM(R16:S16)</f>
        <v>0</v>
      </c>
      <c r="U16" s="16" t="s">
        <v>37</v>
      </c>
      <c r="V16" s="17" t="s">
        <v>38</v>
      </c>
      <c r="W16" s="17" t="s">
        <v>39</v>
      </c>
    </row>
    <row r="17" spans="1:23" x14ac:dyDescent="0.25">
      <c r="A17" s="13" t="s">
        <v>50</v>
      </c>
      <c r="B17" s="14" t="s">
        <v>53</v>
      </c>
      <c r="C17" s="13">
        <f>SUM(C15:C16)</f>
        <v>0</v>
      </c>
      <c r="D17" s="13">
        <f t="shared" ref="D17:L17" si="4">SUM(D15:D16)</f>
        <v>0</v>
      </c>
      <c r="E17" s="13">
        <f t="shared" si="4"/>
        <v>0</v>
      </c>
      <c r="F17" s="13">
        <f t="shared" si="4"/>
        <v>0</v>
      </c>
      <c r="G17" s="13">
        <f t="shared" si="4"/>
        <v>0</v>
      </c>
      <c r="H17" s="13">
        <f t="shared" si="4"/>
        <v>0</v>
      </c>
      <c r="I17" s="13">
        <f t="shared" si="4"/>
        <v>0</v>
      </c>
      <c r="J17" s="13">
        <f t="shared" si="4"/>
        <v>0</v>
      </c>
      <c r="K17" s="13">
        <f t="shared" si="4"/>
        <v>0</v>
      </c>
      <c r="L17" s="13">
        <f t="shared" si="4"/>
        <v>0</v>
      </c>
      <c r="M17" s="13">
        <f>SUM(C17+E17+G17+I17+K17)</f>
        <v>0</v>
      </c>
      <c r="N17" s="13">
        <f>SUM(D17+F17+H17+J17+L17)</f>
        <v>0</v>
      </c>
      <c r="O17" s="13">
        <f>SUM(M17:N17)</f>
        <v>0</v>
      </c>
      <c r="P17" s="13"/>
      <c r="Q17" s="15">
        <v>0</v>
      </c>
      <c r="R17" s="13">
        <f>SUM(R15:R16)</f>
        <v>0</v>
      </c>
      <c r="S17" s="13">
        <f>SUM(S15:S16)</f>
        <v>0</v>
      </c>
      <c r="T17" s="13">
        <f>SUM(R17:S17)</f>
        <v>0</v>
      </c>
      <c r="U17" s="16"/>
      <c r="V17" s="17"/>
      <c r="W17" s="17"/>
    </row>
    <row r="18" spans="1:23" ht="33" x14ac:dyDescent="0.25">
      <c r="A18" s="2">
        <v>5</v>
      </c>
      <c r="B18" s="12" t="s">
        <v>46</v>
      </c>
      <c r="C18" s="2">
        <f>C14-C17</f>
        <v>0</v>
      </c>
      <c r="D18" s="2">
        <f t="shared" ref="D18:L18" si="5">D14-D17</f>
        <v>0</v>
      </c>
      <c r="E18" s="2">
        <f t="shared" si="5"/>
        <v>0</v>
      </c>
      <c r="F18" s="2">
        <f t="shared" si="5"/>
        <v>0</v>
      </c>
      <c r="G18" s="2">
        <f t="shared" si="5"/>
        <v>0</v>
      </c>
      <c r="H18" s="2">
        <f t="shared" si="5"/>
        <v>0</v>
      </c>
      <c r="I18" s="2">
        <f t="shared" si="5"/>
        <v>0</v>
      </c>
      <c r="J18" s="2">
        <f t="shared" si="5"/>
        <v>0</v>
      </c>
      <c r="K18" s="2">
        <f t="shared" si="5"/>
        <v>0</v>
      </c>
      <c r="L18" s="2">
        <f t="shared" si="5"/>
        <v>0</v>
      </c>
      <c r="M18" s="2">
        <f>SUM(C18+E18+G18+I18+K18)</f>
        <v>0</v>
      </c>
      <c r="N18" s="2">
        <f>SUM(D18+F18+H18+J18+L18)</f>
        <v>0</v>
      </c>
      <c r="O18" s="2">
        <f>SUM(M18:N18)</f>
        <v>0</v>
      </c>
      <c r="P18" s="2">
        <v>5</v>
      </c>
      <c r="Q18" s="12" t="s">
        <v>47</v>
      </c>
      <c r="R18" s="2">
        <f>R14-R17</f>
        <v>0</v>
      </c>
      <c r="S18" s="2">
        <f>S14-S17</f>
        <v>0</v>
      </c>
      <c r="T18" s="2">
        <f>SUM(R18:S18)</f>
        <v>0</v>
      </c>
      <c r="U18" s="16" t="s">
        <v>37</v>
      </c>
      <c r="V18" s="17" t="s">
        <v>38</v>
      </c>
      <c r="W18" s="17" t="s">
        <v>39</v>
      </c>
    </row>
  </sheetData>
  <sheetProtection algorithmName="SHA-512" hashValue="4ZYpIbIKXY7PSQ99xDOj3eN6YZJdahGKFNqJ5543QMQg3SZNaPw5D/GMRPCBMnMme936SgALqQ4ZFW9gvKv7PA==" saltValue="Xc/SGE9LngTYBxn1Q0bEgA==" spinCount="100000" sheet="1" objects="1" scenarios="1"/>
  <mergeCells count="14">
    <mergeCell ref="S8:S10"/>
    <mergeCell ref="T8:T10"/>
    <mergeCell ref="C9:D9"/>
    <mergeCell ref="E9:F9"/>
    <mergeCell ref="G9:H9"/>
    <mergeCell ref="I9:J9"/>
    <mergeCell ref="K9:L9"/>
    <mergeCell ref="C8:L8"/>
    <mergeCell ref="M8:O9"/>
    <mergeCell ref="A8:A10"/>
    <mergeCell ref="B8:B10"/>
    <mergeCell ref="P8:P9"/>
    <mergeCell ref="Q8:Q10"/>
    <mergeCell ref="R8:R10"/>
  </mergeCells>
  <hyperlinks>
    <hyperlink ref="U13:U18" r:id="rId1" display="disnaker@gmail.com" xr:uid="{8481064F-59AB-4A6A-BDF6-E6B337A929A5}"/>
  </hyperlinks>
  <pageMargins left="0.7" right="0.7" top="0.75" bottom="0.75" header="0.3" footer="0.3"/>
  <ignoredErrors>
    <ignoredError sqref="M14:N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Tri Yuli Pahtoni</cp:lastModifiedBy>
  <dcterms:created xsi:type="dcterms:W3CDTF">2023-10-13T14:09:12Z</dcterms:created>
  <dcterms:modified xsi:type="dcterms:W3CDTF">2023-10-29T14:46:38Z</dcterms:modified>
</cp:coreProperties>
</file>