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F1CA7159-416E-4585-BAC4-19129A81D6F8}" xr6:coauthVersionLast="47" xr6:coauthVersionMax="47" xr10:uidLastSave="{00000000-0000-0000-0000-000000000000}"/>
  <bookViews>
    <workbookView xWindow="-120" yWindow="-120" windowWidth="20730" windowHeight="11160"/>
  </bookViews>
  <sheets>
    <sheet name="IPK III.1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M12" i="1"/>
  <c r="T15" i="1"/>
  <c r="T14" i="1"/>
  <c r="T13" i="1"/>
  <c r="T12" i="1"/>
  <c r="N15" i="1"/>
  <c r="M15" i="1"/>
  <c r="N14" i="1"/>
  <c r="M14" i="1"/>
  <c r="N13" i="1"/>
  <c r="M13" i="1"/>
  <c r="O12" i="1"/>
  <c r="O15" i="1"/>
  <c r="O14" i="1"/>
  <c r="O13" i="1"/>
</calcChain>
</file>

<file path=xl/sharedStrings.xml><?xml version="1.0" encoding="utf-8"?>
<sst xmlns="http://schemas.openxmlformats.org/spreadsheetml/2006/main" count="78" uniqueCount="52">
  <si>
    <t>KELOMPOK UMUR</t>
  </si>
  <si>
    <t>15 - 19</t>
  </si>
  <si>
    <t>20 - 29</t>
  </si>
  <si>
    <t>30 - 44</t>
  </si>
  <si>
    <t>45 - 54</t>
  </si>
  <si>
    <t>55 +</t>
  </si>
  <si>
    <t>L</t>
  </si>
  <si>
    <t>P</t>
  </si>
  <si>
    <t>JML</t>
  </si>
  <si>
    <t>PENCARI KERJA</t>
  </si>
  <si>
    <t>NO.</t>
  </si>
  <si>
    <t>1.</t>
  </si>
  <si>
    <t>2.</t>
  </si>
  <si>
    <t>3.</t>
  </si>
  <si>
    <t>4.</t>
  </si>
  <si>
    <t>LOWONGAN</t>
  </si>
  <si>
    <t xml:space="preserve">                        Dinas Tenaga Kerja dan Transmigrasi Propinsi Sumatera Barat</t>
  </si>
  <si>
    <t xml:space="preserve">                        Jl. Ujung Gurun No. 7 Padang</t>
  </si>
  <si>
    <t xml:space="preserve">                        ( 0751 ) 27430 - 37430</t>
  </si>
  <si>
    <t xml:space="preserve">                       LAPORAN IPK III/1 - IKHTISAR STATISTIK ANTAR KERJA PROPINSI SUMATERA BARAT</t>
  </si>
  <si>
    <t xml:space="preserve">                       SEMESTER   1    :  JANUARI  S/D  JUNI  2023</t>
  </si>
  <si>
    <t>judul1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</si>
  <si>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</si>
  <si>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</si>
  <si>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</si>
  <si>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</si>
  <si>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</si>
  <si>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</si>
  <si>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</si>
  <si>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</si>
  <si>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</si>
  <si>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</si>
  <si>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</si>
  <si>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</si>
  <si>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</si>
  <si>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lowongan1</t>
  </si>
  <si>
    <t>l2</t>
  </si>
  <si>
    <t>l3</t>
  </si>
  <si>
    <t>id_disnaker</t>
  </si>
  <si>
    <t>tgl1</t>
  </si>
  <si>
    <t>tgl2</t>
  </si>
  <si>
    <t>disnaker@gmail.com</t>
  </si>
  <si>
    <t>2 Oktober 2023</t>
  </si>
  <si>
    <t>31 Oktober 2023</t>
  </si>
  <si>
    <t>PENCARI KERJA YANG TERDAFTAR DALAM SEMESTER  INI</t>
  </si>
  <si>
    <t>PENCARI KERJA YANG BELUM DITEMPATKAN PADA AKHIR SEMESTER LALU</t>
  </si>
  <si>
    <t>LOWONGAN YANG BELUM  DIPENUHI SEMESTER LALU</t>
  </si>
  <si>
    <t>LOWONGAN YANG TERDAFTAR SEMESTER INI</t>
  </si>
  <si>
    <t>LOWONGAN YANG DIPENUHI  SEMESTER INI</t>
  </si>
  <si>
    <t>LOWONGAN YANG DIHAPUSKAN SEMESTER INI</t>
  </si>
  <si>
    <t>PENCARI KERJA YANG DIHAPUSKAN  DALAM SEMESTER INI</t>
  </si>
  <si>
    <t>PENCARI KERJA YANG DITEMPATKAN  DALAM  SEMESTER 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</si>
</sst>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"/>
      <scheme val="minor"/>
    </font>
    <font>
      <b/>
      <sz val="8"/>
      <color rgb="FF080000"/>
      <name val="Tahoma"/>
      <family val="2"/>
    </font>
    <font>
      <sz val="8"/>
      <color rgb="FF08000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1"/>
      <color theme="1"/>
      <name val="Tahoma"/>
      <family val="2"/>
    </font>
    <font>
      <sz val="9"/>
      <color theme="1"/>
      <name val="Tahoma"/>
      <family val="2"/>
    </font>
    <font>
      <i/>
      <sz val="8"/>
      <color rgb="FF080000"/>
      <name val="Tahoma"/>
      <family val="2"/>
    </font>
    <font>
      <b/>
      <sz val="8"/>
      <color rgb="FF000000"/>
      <name val="Tahoma"/>
    </font>
    <font>
      <sz val="8"/>
      <color rgb="FF000000"/>
      <name val="Tahoma"/>
    </font>
    <font>
      <b/>
      <sz val="11"/>
      <color rgb="FF000000"/>
      <name val="Calibri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D9F1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2" xfId="0" applyFont="1" applyBorder="1" applyAlignment="1"/>
    <xf numFmtId="49" fontId="2" fillId="0" borderId="2" xfId="0" applyNumberFormat="1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49" fontId="2" fillId="0" borderId="4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4" fillId="2" borderId="15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16" xfId="0" applyFont="1" applyFill="1" applyBorder="1"/>
    <xf numFmtId="0" fontId="5" fillId="0" borderId="0" xfId="0" applyFont="1"/>
    <xf numFmtId="0" fontId="6" fillId="0" borderId="0" xfId="0" applyFont="1"/>
    <xf numFmtId="0" fontId="7" fillId="0" borderId="3" xfId="0" applyFont="1" applyBorder="1" applyAlignment="1"/>
    <xf numFmtId="0" fontId="7" fillId="0" borderId="2" xfId="0" applyFont="1" applyBorder="1" applyAlignment="1"/>
    <xf numFmtId="0" fontId="2" fillId="0" borderId="18" xfId="0" applyFont="1" applyBorder="1" applyAlignment="1"/>
    <xf numFmtId="0" fontId="1" fillId="3" borderId="18" xfId="0" applyFont="1" applyFill="1" applyBorder="1" applyAlignment="1"/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10" fillId="0" borderId="0" xfId="0" applyFont="1"/>
    <xf numFmtId="0" fontId="8" fillId="4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676275</xdr:colOff>
      <xdr:row>5</xdr:row>
      <xdr:rowOff>28575</xdr:rowOff>
    </xdr:to>
    <xdr:pic>
      <xdr:nvPicPr>
        <xdr:cNvPr id="1131" name="Picture 1">
          <a:extLst>
            <a:ext uri="{FF2B5EF4-FFF2-40B4-BE49-F238E27FC236}">
              <a16:creationId xmlns:a16="http://schemas.microsoft.com/office/drawing/2014/main" id="{C9E5C434-974C-E786-0F46-B8102E810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90500"/>
          <a:ext cx="6762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6"/>
  <sheetViews>
    <sheetView tabSelected="1" zoomScaleNormal="100" workbookViewId="0">
      <selection activeCell="M20" sqref="M20"/>
    </sheetView>
  </sheetViews>
  <sheetFormatPr defaultRowHeight="15" x14ac:dyDescent="0.25"/>
  <cols>
    <col min="1" max="1" width="4" customWidth="1"/>
    <col min="2" max="2" width="32.140625" customWidth="1"/>
    <col min="3" max="3" width="6.28515625" customWidth="1"/>
    <col min="4" max="4" width="6.42578125" customWidth="1"/>
    <col min="5" max="5" width="6.7109375" customWidth="1"/>
    <col min="6" max="6" width="6.28515625" customWidth="1"/>
    <col min="7" max="8" width="6.140625" customWidth="1"/>
    <col min="9" max="9" width="5.28515625" customWidth="1"/>
    <col min="10" max="10" width="6.42578125" customWidth="1"/>
    <col min="11" max="12" width="5" customWidth="1"/>
    <col min="13" max="13" width="7" customWidth="1"/>
    <col min="14" max="14" width="8.140625" customWidth="1"/>
    <col min="15" max="15" width="7.42578125" customWidth="1"/>
    <col min="16" max="16" width="4.28515625" customWidth="1"/>
    <col min="17" max="17" width="25.5703125" customWidth="1"/>
    <col min="18" max="18" width="6.85546875" bestFit="1" customWidth="1"/>
    <col min="19" max="19" width="7" bestFit="1" customWidth="1"/>
  </cols>
  <sheetData>
    <row r="2" spans="1:23" x14ac:dyDescent="0.25">
      <c r="B2" s="29" t="s">
        <v>19</v>
      </c>
    </row>
    <row r="3" spans="1:23" x14ac:dyDescent="0.25">
      <c r="B3" s="29" t="s">
        <v>20</v>
      </c>
    </row>
    <row r="4" spans="1:23" x14ac:dyDescent="0.25">
      <c r="B4" s="30" t="s">
        <v>16</v>
      </c>
    </row>
    <row r="5" spans="1:23" x14ac:dyDescent="0.25">
      <c r="B5" s="30" t="s">
        <v>17</v>
      </c>
    </row>
    <row r="6" spans="1:23" x14ac:dyDescent="0.25">
      <c r="B6" s="30" t="s">
        <v>18</v>
      </c>
    </row>
    <row r="7" spans="1:23" ht="15.75" thickBot="1" x14ac:dyDescent="0.3"/>
    <row r="8" spans="1:23" ht="24.95" customHeight="1" x14ac:dyDescent="0.25">
      <c r="A8" s="13" t="s">
        <v>10</v>
      </c>
      <c r="B8" s="14" t="s">
        <v>9</v>
      </c>
      <c r="C8" s="41" t="s">
        <v>0</v>
      </c>
      <c r="D8" s="42"/>
      <c r="E8" s="42"/>
      <c r="F8" s="42"/>
      <c r="G8" s="42"/>
      <c r="H8" s="42"/>
      <c r="I8" s="42"/>
      <c r="J8" s="42"/>
      <c r="K8" s="42"/>
      <c r="L8" s="43"/>
      <c r="M8" s="35"/>
      <c r="N8" s="36"/>
      <c r="O8" s="37"/>
      <c r="P8" s="15"/>
      <c r="Q8" s="16"/>
      <c r="R8" s="16"/>
      <c r="S8" s="16"/>
      <c r="T8" s="17"/>
    </row>
    <row r="9" spans="1:23" x14ac:dyDescent="0.25">
      <c r="A9" s="18"/>
      <c r="B9" s="19"/>
      <c r="C9" s="44" t="s">
        <v>1</v>
      </c>
      <c r="D9" s="45"/>
      <c r="E9" s="44" t="s">
        <v>2</v>
      </c>
      <c r="F9" s="45"/>
      <c r="G9" s="44" t="s">
        <v>3</v>
      </c>
      <c r="H9" s="45"/>
      <c r="I9" s="44" t="s">
        <v>4</v>
      </c>
      <c r="J9" s="45"/>
      <c r="K9" s="44" t="s">
        <v>5</v>
      </c>
      <c r="L9" s="45"/>
      <c r="M9" s="38"/>
      <c r="N9" s="39"/>
      <c r="O9" s="40"/>
      <c r="P9" s="20"/>
      <c r="Q9" s="21" t="s">
        <v>15</v>
      </c>
      <c r="R9" s="21" t="s">
        <v>6</v>
      </c>
      <c r="S9" s="21" t="s">
        <v>7</v>
      </c>
      <c r="T9" s="22" t="s">
        <v>8</v>
      </c>
    </row>
    <row r="10" spans="1:23" x14ac:dyDescent="0.25">
      <c r="A10" s="23"/>
      <c r="B10" s="24"/>
      <c r="C10" s="25" t="s">
        <v>6</v>
      </c>
      <c r="D10" s="25" t="s">
        <v>7</v>
      </c>
      <c r="E10" s="25" t="s">
        <v>6</v>
      </c>
      <c r="F10" s="25" t="s">
        <v>7</v>
      </c>
      <c r="G10" s="25" t="s">
        <v>6</v>
      </c>
      <c r="H10" s="25" t="s">
        <v>7</v>
      </c>
      <c r="I10" s="25" t="s">
        <v>6</v>
      </c>
      <c r="J10" s="25" t="s">
        <v>7</v>
      </c>
      <c r="K10" s="25" t="s">
        <v>6</v>
      </c>
      <c r="L10" s="25" t="s">
        <v>7</v>
      </c>
      <c r="M10" s="25" t="s">
        <v>6</v>
      </c>
      <c r="N10" s="25" t="s">
        <v>7</v>
      </c>
      <c r="O10" s="25" t="s">
        <v>8</v>
      </c>
      <c r="P10" s="25"/>
      <c r="Q10" s="26"/>
      <c r="R10" s="26"/>
      <c r="S10" s="26"/>
      <c r="T10" s="27"/>
    </row>
    <row r="11" spans="1:23" x14ac:dyDescent="0.25">
      <c r="A11" s="28"/>
      <c r="B11" s="46" t="s">
        <v>21</v>
      </c>
      <c r="C11" s="47" t="s">
        <v>22</v>
      </c>
      <c r="D11" s="47" t="s">
        <v>23</v>
      </c>
      <c r="E11" s="47" t="s">
        <v>24</v>
      </c>
      <c r="F11" s="47" t="s">
        <v>25</v>
      </c>
      <c r="G11" s="47" t="s">
        <v>26</v>
      </c>
      <c r="H11" s="47" t="s">
        <v>27</v>
      </c>
      <c r="I11" s="47" t="s">
        <v>28</v>
      </c>
      <c r="J11" s="47" t="s">
        <v>29</v>
      </c>
      <c r="K11" s="47" t="s">
        <v>30</v>
      </c>
      <c r="L11" s="47" t="s">
        <v>31</v>
      </c>
      <c r="M11" s="47" t="s">
        <v>32</v>
      </c>
      <c r="N11" s="47" t="s">
        <v>33</v>
      </c>
      <c r="O11" s="47" t="s">
        <v>34</v>
      </c>
      <c r="P11" s="48"/>
      <c r="Q11" s="46" t="s">
        <v>35</v>
      </c>
      <c r="R11" s="47" t="s">
        <v>36</v>
      </c>
      <c r="S11" s="47" t="s">
        <v>37</v>
      </c>
      <c r="T11" s="47">
        <v>4</v>
      </c>
      <c r="U11" s="49" t="s">
        <v>38</v>
      </c>
      <c r="V11" s="50" t="s">
        <v>39</v>
      </c>
      <c r="W11" s="50" t="s">
        <v>40</v>
      </c>
    </row>
    <row r="12" spans="1:23" x14ac:dyDescent="0.25">
      <c r="A12" s="6" t="s">
        <v>11</v>
      </c>
      <c r="B12" s="5" t="s">
        <v>45</v>
      </c>
      <c r="C12" s="3">
        <v>11744</v>
      </c>
      <c r="D12" s="3">
        <v>17553</v>
      </c>
      <c r="E12" s="3">
        <v>20267</v>
      </c>
      <c r="F12" s="3">
        <v>28996</v>
      </c>
      <c r="G12" s="3">
        <v>5171</v>
      </c>
      <c r="H12" s="3">
        <v>5905</v>
      </c>
      <c r="I12" s="3">
        <v>857</v>
      </c>
      <c r="J12" s="3">
        <v>2001</v>
      </c>
      <c r="K12" s="3">
        <v>18</v>
      </c>
      <c r="L12" s="33">
        <v>20</v>
      </c>
      <c r="M12" s="34">
        <f>SUM(C12+E12+G12+I12+K12)</f>
        <v>38057</v>
      </c>
      <c r="N12" s="34">
        <f>SUM(D12+F12+H12+J12+L12)</f>
        <v>54475</v>
      </c>
      <c r="O12" s="1">
        <f>SUM(M12:N12)</f>
        <v>92532</v>
      </c>
      <c r="P12" s="11" t="s">
        <v>11</v>
      </c>
      <c r="Q12" s="2" t="s">
        <v>46</v>
      </c>
      <c r="R12" s="3">
        <v>0</v>
      </c>
      <c r="S12" s="3">
        <v>0</v>
      </c>
      <c r="T12" s="4">
        <f>SUM(R12:S12)</f>
        <v>0</v>
      </c>
      <c r="U12" t="s">
        <v>41</v>
      </c>
      <c r="V12" t="s">
        <v>42</v>
      </c>
      <c r="W12" t="s">
        <v>43</v>
      </c>
    </row>
    <row r="13" spans="1:23" x14ac:dyDescent="0.25">
      <c r="A13" s="6" t="s">
        <v>12</v>
      </c>
      <c r="B13" s="5" t="s">
        <v>44</v>
      </c>
      <c r="C13" s="3">
        <v>619</v>
      </c>
      <c r="D13" s="3">
        <v>810</v>
      </c>
      <c r="E13" s="3">
        <v>1619</v>
      </c>
      <c r="F13" s="3">
        <v>1868</v>
      </c>
      <c r="G13" s="3">
        <v>189</v>
      </c>
      <c r="H13" s="3">
        <v>247</v>
      </c>
      <c r="I13" s="3">
        <v>13</v>
      </c>
      <c r="J13" s="3">
        <v>13</v>
      </c>
      <c r="K13" s="3">
        <v>0</v>
      </c>
      <c r="L13" s="3">
        <v>1</v>
      </c>
      <c r="M13" s="1">
        <f>SUM(C13+E13+G13+I13+K13)</f>
        <v>2440</v>
      </c>
      <c r="N13" s="1">
        <f>SUM(D13+F13+H13+J13+L13)</f>
        <v>2939</v>
      </c>
      <c r="O13" s="1">
        <f>SUM(M13:N13)</f>
        <v>5379</v>
      </c>
      <c r="P13" s="11" t="s">
        <v>12</v>
      </c>
      <c r="Q13" s="2" t="s">
        <v>47</v>
      </c>
      <c r="R13" s="32">
        <v>1173</v>
      </c>
      <c r="S13" s="32">
        <v>1434</v>
      </c>
      <c r="T13" s="31">
        <f>SUM(R13:S13)</f>
        <v>2607</v>
      </c>
      <c r="U13" t="s">
        <v>41</v>
      </c>
      <c r="V13" t="s">
        <v>42</v>
      </c>
      <c r="W13" t="s">
        <v>43</v>
      </c>
    </row>
    <row r="14" spans="1:23" x14ac:dyDescent="0.25">
      <c r="A14" s="6" t="s">
        <v>13</v>
      </c>
      <c r="B14" s="5" t="s">
        <v>51</v>
      </c>
      <c r="C14" s="3">
        <v>246</v>
      </c>
      <c r="D14" s="3">
        <v>315</v>
      </c>
      <c r="E14" s="3">
        <v>781</v>
      </c>
      <c r="F14" s="3">
        <v>944</v>
      </c>
      <c r="G14" s="3">
        <v>139</v>
      </c>
      <c r="H14" s="3">
        <v>160</v>
      </c>
      <c r="I14" s="3">
        <v>7</v>
      </c>
      <c r="J14" s="3">
        <v>14</v>
      </c>
      <c r="K14" s="3">
        <v>0</v>
      </c>
      <c r="L14" s="3">
        <v>1</v>
      </c>
      <c r="M14" s="1">
        <f>SUM(C14+E14+G14+I14+K14)</f>
        <v>1173</v>
      </c>
      <c r="N14" s="1">
        <f>SUM(D14+F14+H14+J14+L14)</f>
        <v>1434</v>
      </c>
      <c r="O14" s="1">
        <f>SUM(M14:N14)</f>
        <v>2607</v>
      </c>
      <c r="P14" s="11" t="s">
        <v>13</v>
      </c>
      <c r="Q14" s="2" t="s">
        <v>48</v>
      </c>
      <c r="R14" s="32">
        <v>1173</v>
      </c>
      <c r="S14" s="32">
        <v>1434</v>
      </c>
      <c r="T14" s="31">
        <f>SUM(R14:S14)</f>
        <v>2607</v>
      </c>
      <c r="U14" t="s">
        <v>41</v>
      </c>
      <c r="V14" t="s">
        <v>42</v>
      </c>
      <c r="W14" t="s">
        <v>43</v>
      </c>
    </row>
    <row r="15" spans="1:23" x14ac:dyDescent="0.25">
      <c r="A15" s="6" t="s">
        <v>14</v>
      </c>
      <c r="B15" s="5" t="s">
        <v>50</v>
      </c>
      <c r="C15" s="3">
        <v>506</v>
      </c>
      <c r="D15" s="3">
        <v>776</v>
      </c>
      <c r="E15" s="3">
        <v>1445</v>
      </c>
      <c r="F15" s="3">
        <v>2024</v>
      </c>
      <c r="G15" s="3">
        <v>69</v>
      </c>
      <c r="H15" s="3">
        <v>112</v>
      </c>
      <c r="I15" s="3">
        <v>2</v>
      </c>
      <c r="J15" s="3">
        <v>5</v>
      </c>
      <c r="K15" s="3">
        <v>0</v>
      </c>
      <c r="L15" s="3">
        <v>0</v>
      </c>
      <c r="M15" s="1">
        <f>SUM(C15+E15+G15+I15+K15)</f>
        <v>2022</v>
      </c>
      <c r="N15" s="1">
        <f>SUM(D15+F15+H15+J15+L15)</f>
        <v>2917</v>
      </c>
      <c r="O15" s="1">
        <f>SUM(M15:N15)</f>
        <v>4939</v>
      </c>
      <c r="P15" s="11" t="s">
        <v>14</v>
      </c>
      <c r="Q15" s="2" t="s">
        <v>49</v>
      </c>
      <c r="R15" s="3">
        <v>0</v>
      </c>
      <c r="S15" s="3">
        <v>0</v>
      </c>
      <c r="T15" s="4">
        <f>SUM(R15:S15)</f>
        <v>0</v>
      </c>
      <c r="U15" t="s">
        <v>41</v>
      </c>
      <c r="V15" t="s">
        <v>42</v>
      </c>
      <c r="W15" t="s">
        <v>43</v>
      </c>
    </row>
    <row r="16" spans="1:23" ht="15.75" thickBot="1" x14ac:dyDescent="0.3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2"/>
      <c r="Q16" s="9"/>
      <c r="R16" s="9"/>
      <c r="S16" s="9"/>
      <c r="T16" s="10"/>
    </row>
  </sheetData>
  <mergeCells count="7">
    <mergeCell ref="M8:O9"/>
    <mergeCell ref="C8:L8"/>
    <mergeCell ref="C9:D9"/>
    <mergeCell ref="E9:F9"/>
    <mergeCell ref="G9:H9"/>
    <mergeCell ref="I9:J9"/>
    <mergeCell ref="K9:L9"/>
  </mergeCells>
  <phoneticPr fontId="11" type="noConversion"/>
  <printOptions horizontalCentered="1"/>
  <pageMargins left="0" right="0" top="0" bottom="0" header="0" footer="0"/>
  <pageSetup paperSize="258" scale="8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IPK III.1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bkol</dc:creator>
  <cp:lastModifiedBy>USER</cp:lastModifiedBy>
  <cp:lastPrinted>2021-08-23T07:15:33Z</cp:lastPrinted>
  <dcterms:created xsi:type="dcterms:W3CDTF">2013-02-13T02:10:39Z</dcterms:created>
  <dcterms:modified xsi:type="dcterms:W3CDTF">2023-10-13T14:31:00Z</dcterms:modified>
</cp:coreProperties>
</file>