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NY\Bissmillah\App\laravel-app\app-updated\storage\app\public\file\"/>
    </mc:Choice>
  </mc:AlternateContent>
  <xr:revisionPtr revIDLastSave="0" documentId="13_ncr:1_{360D3768-8A58-4304-800A-53426951BB9E}" xr6:coauthVersionLast="47" xr6:coauthVersionMax="47" xr10:uidLastSave="{00000000-0000-0000-0000-000000000000}"/>
  <workbookProtection workbookAlgorithmName="SHA-512" workbookHashValue="EMeGYSJSxnbg2oifpTuZdY1V4eV0wcIDg/4NZ5vOQHr8T2EIKyGhXQSjIi7lALPdCWkANTKmthiRCRUYp8xPjg==" workbookSaltValue="kgV79asj4v/GLqYdznyPog==" workbookSpinCount="100000" lockStructure="1"/>
  <bookViews>
    <workbookView xWindow="-120" yWindow="-120" windowWidth="20730" windowHeight="11160" activeTab="1" xr2:uid="{9848FFB0-B1BB-4902-973E-BB92E284000B}"/>
  </bookViews>
  <sheets>
    <sheet name="Sheet1" sheetId="1" r:id="rId1"/>
    <sheet name="Sheet2" sheetId="2" r:id="rId2"/>
    <sheet name="Sheet3" sheetId="3" r:id="rId3"/>
    <sheet name="Sheet10" sheetId="10" r:id="rId4"/>
    <sheet name="Sheet11" sheetId="11" r:id="rId5"/>
    <sheet name="Sheet6" sheetId="6" r:id="rId6"/>
    <sheet name="Sheet12" sheetId="12" r:id="rId7"/>
    <sheet name="Sheet13" sheetId="13" r:id="rId8"/>
    <sheet name="Sheet14" sheetId="1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7" i="1" l="1"/>
  <c r="L39" i="14"/>
  <c r="L38" i="14"/>
  <c r="J40" i="14"/>
  <c r="D40" i="14"/>
  <c r="E40" i="14"/>
  <c r="F40" i="14"/>
  <c r="G40" i="14"/>
  <c r="I40" i="14"/>
  <c r="K40" i="14"/>
  <c r="K19" i="12"/>
  <c r="D27" i="12"/>
  <c r="E27" i="12"/>
  <c r="F27" i="12"/>
  <c r="G27" i="12"/>
  <c r="H27" i="12"/>
  <c r="I27" i="12"/>
  <c r="J27" i="12"/>
  <c r="K27" i="12"/>
  <c r="C27" i="12"/>
  <c r="C22" i="13"/>
  <c r="D15" i="6"/>
  <c r="E15" i="6"/>
  <c r="F15" i="6"/>
  <c r="G15" i="6"/>
  <c r="H15" i="6"/>
  <c r="I15" i="6"/>
  <c r="J15" i="6"/>
  <c r="C15" i="6"/>
  <c r="D16" i="11"/>
  <c r="E16" i="11"/>
  <c r="F16" i="11"/>
  <c r="G16" i="11"/>
  <c r="H16" i="11"/>
  <c r="I16" i="11"/>
  <c r="J16" i="11"/>
  <c r="C16" i="11"/>
  <c r="D20" i="10"/>
  <c r="E20" i="10"/>
  <c r="F20" i="10"/>
  <c r="G20" i="10"/>
  <c r="H20" i="10"/>
  <c r="I20" i="10"/>
  <c r="J20" i="10"/>
  <c r="C20" i="10"/>
  <c r="D14" i="3"/>
  <c r="E14" i="3"/>
  <c r="F14" i="3"/>
  <c r="G14" i="3"/>
  <c r="H14" i="3"/>
  <c r="I14" i="3"/>
  <c r="J14" i="3"/>
  <c r="C14" i="3"/>
  <c r="J39" i="14"/>
  <c r="I39" i="14"/>
  <c r="H39" i="14"/>
  <c r="G39" i="14"/>
  <c r="F39" i="14"/>
  <c r="E39" i="14"/>
  <c r="D39" i="14"/>
  <c r="C39" i="14"/>
  <c r="K38" i="14"/>
  <c r="L37" i="14"/>
  <c r="K37" i="14"/>
  <c r="L36" i="14"/>
  <c r="K36" i="14"/>
  <c r="L35" i="14"/>
  <c r="K35" i="14"/>
  <c r="L34" i="14"/>
  <c r="K34" i="14"/>
  <c r="L33" i="14"/>
  <c r="K33" i="14"/>
  <c r="L32" i="14"/>
  <c r="K32" i="14"/>
  <c r="L31" i="14"/>
  <c r="K31" i="14"/>
  <c r="L30" i="14"/>
  <c r="K30" i="14"/>
  <c r="L29" i="14"/>
  <c r="K29" i="14"/>
  <c r="L28" i="14"/>
  <c r="K28" i="14"/>
  <c r="L27" i="14"/>
  <c r="K27" i="14"/>
  <c r="L26" i="14"/>
  <c r="K26" i="14"/>
  <c r="L25" i="14"/>
  <c r="K25" i="14"/>
  <c r="L24" i="14"/>
  <c r="K24" i="14"/>
  <c r="L23" i="14"/>
  <c r="K23" i="14"/>
  <c r="L22" i="14"/>
  <c r="K22" i="14"/>
  <c r="L21" i="14"/>
  <c r="K21" i="14"/>
  <c r="L20" i="14"/>
  <c r="K20" i="14"/>
  <c r="L19" i="14"/>
  <c r="K19" i="14"/>
  <c r="L18" i="14"/>
  <c r="K18" i="14"/>
  <c r="L17" i="14"/>
  <c r="K17" i="14"/>
  <c r="L16" i="14"/>
  <c r="K16" i="14"/>
  <c r="L15" i="14"/>
  <c r="K15" i="14"/>
  <c r="L14" i="14"/>
  <c r="K14" i="14"/>
  <c r="L13" i="14"/>
  <c r="K13" i="14"/>
  <c r="K39" i="14" s="1"/>
  <c r="J68" i="13"/>
  <c r="I68" i="13"/>
  <c r="H68" i="13"/>
  <c r="G68" i="13"/>
  <c r="F68" i="13"/>
  <c r="E68" i="13"/>
  <c r="D68" i="13"/>
  <c r="C68" i="13"/>
  <c r="L67" i="13"/>
  <c r="K67" i="13"/>
  <c r="L66" i="13"/>
  <c r="K66" i="13"/>
  <c r="L65" i="13"/>
  <c r="K65" i="13"/>
  <c r="L64" i="13"/>
  <c r="K64" i="13"/>
  <c r="L63" i="13"/>
  <c r="K63" i="13"/>
  <c r="L62" i="13"/>
  <c r="K62" i="13"/>
  <c r="L61" i="13"/>
  <c r="K61" i="13"/>
  <c r="L60" i="13"/>
  <c r="K60" i="13"/>
  <c r="L59" i="13"/>
  <c r="K59" i="13"/>
  <c r="L58" i="13"/>
  <c r="K58" i="13"/>
  <c r="L57" i="13"/>
  <c r="K57" i="13"/>
  <c r="L56" i="13"/>
  <c r="K56" i="13"/>
  <c r="L55" i="13"/>
  <c r="K55" i="13"/>
  <c r="L54" i="13"/>
  <c r="K54" i="13"/>
  <c r="L53" i="13"/>
  <c r="K53" i="13"/>
  <c r="L52" i="13"/>
  <c r="K52" i="13"/>
  <c r="L51" i="13"/>
  <c r="K51" i="13"/>
  <c r="L50" i="13"/>
  <c r="K50" i="13"/>
  <c r="L49" i="13"/>
  <c r="K49" i="13"/>
  <c r="L48" i="13"/>
  <c r="L68" i="13" s="1"/>
  <c r="K48" i="13"/>
  <c r="K68" i="13" s="1"/>
  <c r="J46" i="13"/>
  <c r="I46" i="13"/>
  <c r="H46" i="13"/>
  <c r="G46" i="13"/>
  <c r="F46" i="13"/>
  <c r="E46" i="13"/>
  <c r="D46" i="13"/>
  <c r="C46" i="13"/>
  <c r="L45" i="13"/>
  <c r="K45" i="13"/>
  <c r="L44" i="13"/>
  <c r="K44" i="13"/>
  <c r="L43" i="13"/>
  <c r="K43" i="13"/>
  <c r="K46" i="13" s="1"/>
  <c r="L42" i="13"/>
  <c r="L46" i="13" s="1"/>
  <c r="K42" i="13"/>
  <c r="J40" i="13"/>
  <c r="I40" i="13"/>
  <c r="H40" i="13"/>
  <c r="G40" i="13"/>
  <c r="F40" i="13"/>
  <c r="E40" i="13"/>
  <c r="D40" i="13"/>
  <c r="C40" i="13"/>
  <c r="L39" i="13"/>
  <c r="K39" i="13"/>
  <c r="L38" i="13"/>
  <c r="K38" i="13"/>
  <c r="L37" i="13"/>
  <c r="K37" i="13"/>
  <c r="L36" i="13"/>
  <c r="K36" i="13"/>
  <c r="L35" i="13"/>
  <c r="K35" i="13"/>
  <c r="L34" i="13"/>
  <c r="K34" i="13"/>
  <c r="L33" i="13"/>
  <c r="K33" i="13"/>
  <c r="L32" i="13"/>
  <c r="K32" i="13"/>
  <c r="L31" i="13"/>
  <c r="K31" i="13"/>
  <c r="L30" i="13"/>
  <c r="L40" i="13" s="1"/>
  <c r="K30" i="13"/>
  <c r="K40" i="13" s="1"/>
  <c r="J28" i="13"/>
  <c r="I28" i="13"/>
  <c r="H28" i="13"/>
  <c r="G28" i="13"/>
  <c r="E28" i="13"/>
  <c r="D28" i="13"/>
  <c r="C28" i="13"/>
  <c r="L27" i="13"/>
  <c r="K27" i="13"/>
  <c r="L26" i="13"/>
  <c r="K26" i="13"/>
  <c r="L25" i="13"/>
  <c r="K25" i="13"/>
  <c r="L24" i="13"/>
  <c r="L28" i="13" s="1"/>
  <c r="K24" i="13"/>
  <c r="K28" i="13" s="1"/>
  <c r="J22" i="13"/>
  <c r="I22" i="13"/>
  <c r="H22" i="13"/>
  <c r="G22" i="13"/>
  <c r="F22" i="13"/>
  <c r="E22" i="13"/>
  <c r="D22" i="13"/>
  <c r="L21" i="13"/>
  <c r="K21" i="13"/>
  <c r="L20" i="13"/>
  <c r="K20" i="13"/>
  <c r="L19" i="13"/>
  <c r="K19" i="13"/>
  <c r="L18" i="13"/>
  <c r="K18" i="13"/>
  <c r="L17" i="13"/>
  <c r="K17" i="13"/>
  <c r="L16" i="13"/>
  <c r="K16" i="13"/>
  <c r="L15" i="13"/>
  <c r="K15" i="13"/>
  <c r="L14" i="13"/>
  <c r="L22" i="13" s="1"/>
  <c r="K14" i="13"/>
  <c r="K22" i="13" s="1"/>
  <c r="J69" i="12"/>
  <c r="I69" i="12"/>
  <c r="H69" i="12"/>
  <c r="G69" i="12"/>
  <c r="F69" i="12"/>
  <c r="E69" i="12"/>
  <c r="D69" i="12"/>
  <c r="C69" i="12"/>
  <c r="L68" i="12"/>
  <c r="K68" i="12"/>
  <c r="L67" i="12"/>
  <c r="K67" i="12"/>
  <c r="L66" i="12"/>
  <c r="K66" i="12"/>
  <c r="L65" i="12"/>
  <c r="K65" i="12"/>
  <c r="L64" i="12"/>
  <c r="K64" i="12"/>
  <c r="L63" i="12"/>
  <c r="K63" i="12"/>
  <c r="L62" i="12"/>
  <c r="K62" i="12"/>
  <c r="L61" i="12"/>
  <c r="K61" i="12"/>
  <c r="L60" i="12"/>
  <c r="K60" i="12"/>
  <c r="L59" i="12"/>
  <c r="K59" i="12"/>
  <c r="L58" i="12"/>
  <c r="K58" i="12"/>
  <c r="L57" i="12"/>
  <c r="K57" i="12"/>
  <c r="L56" i="12"/>
  <c r="K56" i="12"/>
  <c r="L55" i="12"/>
  <c r="K55" i="12"/>
  <c r="L54" i="12"/>
  <c r="K54" i="12"/>
  <c r="L53" i="12"/>
  <c r="K53" i="12"/>
  <c r="L52" i="12"/>
  <c r="K52" i="12"/>
  <c r="L51" i="12"/>
  <c r="K51" i="12"/>
  <c r="L50" i="12"/>
  <c r="K50" i="12"/>
  <c r="L49" i="12"/>
  <c r="K49" i="12"/>
  <c r="L48" i="12"/>
  <c r="K48" i="12"/>
  <c r="L47" i="12"/>
  <c r="K47" i="12"/>
  <c r="L46" i="12"/>
  <c r="K46" i="12"/>
  <c r="L45" i="12"/>
  <c r="K45" i="12"/>
  <c r="L44" i="12"/>
  <c r="K44" i="12"/>
  <c r="L43" i="12"/>
  <c r="K43" i="12"/>
  <c r="L42" i="12"/>
  <c r="K42" i="12"/>
  <c r="L41" i="12"/>
  <c r="K41" i="12"/>
  <c r="L40" i="12"/>
  <c r="K40" i="12"/>
  <c r="L39" i="12"/>
  <c r="K39" i="12"/>
  <c r="L38" i="12"/>
  <c r="K38" i="12"/>
  <c r="L37" i="12"/>
  <c r="K37" i="12"/>
  <c r="L36" i="12"/>
  <c r="K36" i="12"/>
  <c r="L35" i="12"/>
  <c r="K35" i="12"/>
  <c r="L34" i="12"/>
  <c r="K34" i="12"/>
  <c r="L33" i="12"/>
  <c r="K33" i="12"/>
  <c r="L32" i="12"/>
  <c r="K32" i="12"/>
  <c r="L31" i="12"/>
  <c r="K31" i="12"/>
  <c r="L30" i="12"/>
  <c r="K30" i="12"/>
  <c r="L29" i="12"/>
  <c r="L69" i="12" s="1"/>
  <c r="K29" i="12"/>
  <c r="K69" i="12" s="1"/>
  <c r="L26" i="12"/>
  <c r="K26" i="12"/>
  <c r="L25" i="12"/>
  <c r="K25" i="12"/>
  <c r="L24" i="12"/>
  <c r="K24" i="12"/>
  <c r="L23" i="12"/>
  <c r="K23" i="12"/>
  <c r="L22" i="12"/>
  <c r="K22" i="12"/>
  <c r="L21" i="12"/>
  <c r="K21" i="12"/>
  <c r="L20" i="12"/>
  <c r="K20" i="12"/>
  <c r="L19" i="12"/>
  <c r="L18" i="12"/>
  <c r="K18" i="12"/>
  <c r="L17" i="12"/>
  <c r="K17" i="12"/>
  <c r="L16" i="12"/>
  <c r="K16" i="12"/>
  <c r="L15" i="12"/>
  <c r="K15" i="12"/>
  <c r="L14" i="12"/>
  <c r="K14" i="12"/>
  <c r="L13" i="12"/>
  <c r="K13" i="12"/>
  <c r="L12" i="12"/>
  <c r="L27" i="12" s="1"/>
  <c r="K12" i="12"/>
  <c r="L67" i="11"/>
  <c r="K67" i="11"/>
  <c r="L66" i="11"/>
  <c r="K66" i="11"/>
  <c r="L65" i="11"/>
  <c r="K65" i="11"/>
  <c r="L64" i="11"/>
  <c r="K64" i="11"/>
  <c r="L63" i="11"/>
  <c r="K63" i="11"/>
  <c r="L62" i="11"/>
  <c r="K62" i="11"/>
  <c r="L61" i="11"/>
  <c r="K61" i="11"/>
  <c r="J58" i="11"/>
  <c r="I58" i="11"/>
  <c r="H58" i="11"/>
  <c r="G58" i="11"/>
  <c r="F58" i="11"/>
  <c r="E58" i="11"/>
  <c r="D58" i="11"/>
  <c r="C58" i="11"/>
  <c r="L57" i="11"/>
  <c r="K57" i="11"/>
  <c r="L56" i="11"/>
  <c r="K56" i="11"/>
  <c r="L55" i="11"/>
  <c r="K55" i="11"/>
  <c r="L54" i="11"/>
  <c r="K54" i="11"/>
  <c r="L53" i="11"/>
  <c r="K53" i="11"/>
  <c r="L52" i="11"/>
  <c r="K52" i="11"/>
  <c r="L51" i="11"/>
  <c r="K51" i="11"/>
  <c r="L50" i="11"/>
  <c r="K50" i="11"/>
  <c r="L49" i="11"/>
  <c r="K49" i="11"/>
  <c r="L48" i="11"/>
  <c r="K48" i="11"/>
  <c r="L47" i="11"/>
  <c r="K47" i="11"/>
  <c r="L46" i="11"/>
  <c r="K46" i="11"/>
  <c r="L45" i="11"/>
  <c r="K45" i="11"/>
  <c r="L44" i="11"/>
  <c r="K44" i="11"/>
  <c r="L43" i="11"/>
  <c r="K43" i="11"/>
  <c r="L42" i="11"/>
  <c r="K42" i="11"/>
  <c r="L41" i="11"/>
  <c r="K41" i="11"/>
  <c r="L40" i="11"/>
  <c r="K40" i="11"/>
  <c r="L39" i="11"/>
  <c r="K39" i="11"/>
  <c r="L38" i="11"/>
  <c r="K38" i="11"/>
  <c r="L37" i="11"/>
  <c r="K37" i="11"/>
  <c r="L36" i="11"/>
  <c r="K36" i="11"/>
  <c r="L35" i="11"/>
  <c r="K35" i="11"/>
  <c r="L34" i="11"/>
  <c r="K34" i="11"/>
  <c r="L33" i="11"/>
  <c r="K33" i="11"/>
  <c r="L32" i="11"/>
  <c r="K32" i="11"/>
  <c r="L31" i="11"/>
  <c r="K31" i="11"/>
  <c r="L30" i="11"/>
  <c r="K30" i="11"/>
  <c r="L29" i="11"/>
  <c r="K29" i="11"/>
  <c r="L28" i="11"/>
  <c r="K28" i="11"/>
  <c r="L27" i="11"/>
  <c r="K27" i="11"/>
  <c r="L26" i="11"/>
  <c r="K26" i="11"/>
  <c r="L25" i="11"/>
  <c r="K25" i="11"/>
  <c r="L24" i="11"/>
  <c r="K24" i="11"/>
  <c r="L23" i="11"/>
  <c r="K23" i="11"/>
  <c r="L22" i="11"/>
  <c r="K22" i="11"/>
  <c r="L21" i="11"/>
  <c r="K21" i="11"/>
  <c r="L20" i="11"/>
  <c r="K20" i="11"/>
  <c r="L19" i="11"/>
  <c r="K19" i="11"/>
  <c r="L18" i="11"/>
  <c r="L58" i="11" s="1"/>
  <c r="K18" i="11"/>
  <c r="K58" i="11" s="1"/>
  <c r="L15" i="11"/>
  <c r="K15" i="11"/>
  <c r="L14" i="11"/>
  <c r="K14" i="11"/>
  <c r="L13" i="11"/>
  <c r="K13" i="11"/>
  <c r="L12" i="11"/>
  <c r="K12" i="11"/>
  <c r="L72" i="10"/>
  <c r="K72" i="10"/>
  <c r="L71" i="10"/>
  <c r="K71" i="10"/>
  <c r="L70" i="10"/>
  <c r="K70" i="10"/>
  <c r="L69" i="10"/>
  <c r="K69" i="10"/>
  <c r="L68" i="10"/>
  <c r="K68" i="10"/>
  <c r="L67" i="10"/>
  <c r="K67" i="10"/>
  <c r="L66" i="10"/>
  <c r="K66" i="10"/>
  <c r="L65" i="10"/>
  <c r="K65" i="10"/>
  <c r="L64" i="10"/>
  <c r="K64" i="10"/>
  <c r="L63" i="10"/>
  <c r="K63" i="10"/>
  <c r="L62" i="10"/>
  <c r="K62" i="10"/>
  <c r="L61" i="10"/>
  <c r="K61" i="10"/>
  <c r="L60" i="10"/>
  <c r="K60" i="10"/>
  <c r="L59" i="10"/>
  <c r="K59" i="10"/>
  <c r="L58" i="10"/>
  <c r="K58" i="10"/>
  <c r="L57" i="10"/>
  <c r="K57" i="10"/>
  <c r="L56" i="10"/>
  <c r="K56" i="10"/>
  <c r="L55" i="10"/>
  <c r="K55" i="10"/>
  <c r="L54" i="10"/>
  <c r="K54" i="10"/>
  <c r="L53" i="10"/>
  <c r="K53" i="10"/>
  <c r="L52" i="10"/>
  <c r="K52" i="10"/>
  <c r="L51" i="10"/>
  <c r="K51" i="10"/>
  <c r="L50" i="10"/>
  <c r="K50" i="10"/>
  <c r="L49" i="10"/>
  <c r="K49" i="10"/>
  <c r="L48" i="10"/>
  <c r="K48" i="10"/>
  <c r="L47" i="10"/>
  <c r="L16" i="11" s="1"/>
  <c r="K47" i="10"/>
  <c r="K16" i="11" s="1"/>
  <c r="J45" i="10"/>
  <c r="I45" i="10"/>
  <c r="H45" i="10"/>
  <c r="G45" i="10"/>
  <c r="F45" i="10"/>
  <c r="E45" i="10"/>
  <c r="D45" i="10"/>
  <c r="C45" i="10"/>
  <c r="L44" i="10"/>
  <c r="K44" i="10"/>
  <c r="L43" i="10"/>
  <c r="K43" i="10"/>
  <c r="L42" i="10"/>
  <c r="K42" i="10"/>
  <c r="L41" i="10"/>
  <c r="K41" i="10"/>
  <c r="L40" i="10"/>
  <c r="K40" i="10"/>
  <c r="L39" i="10"/>
  <c r="K39" i="10"/>
  <c r="L38" i="10"/>
  <c r="K38" i="10"/>
  <c r="L37" i="10"/>
  <c r="K37" i="10"/>
  <c r="L36" i="10"/>
  <c r="K36" i="10"/>
  <c r="L35" i="10"/>
  <c r="L45" i="10" s="1"/>
  <c r="K35" i="10"/>
  <c r="K45" i="10" s="1"/>
  <c r="J33" i="10"/>
  <c r="I33" i="10"/>
  <c r="H33" i="10"/>
  <c r="G33" i="10"/>
  <c r="F33" i="10"/>
  <c r="E33" i="10"/>
  <c r="D33" i="10"/>
  <c r="C33" i="10"/>
  <c r="L32" i="10"/>
  <c r="K32" i="10"/>
  <c r="L31" i="10"/>
  <c r="K31" i="10"/>
  <c r="L30" i="10"/>
  <c r="K30" i="10"/>
  <c r="L29" i="10"/>
  <c r="K29" i="10"/>
  <c r="L28" i="10"/>
  <c r="K28" i="10"/>
  <c r="L27" i="10"/>
  <c r="K27" i="10"/>
  <c r="L26" i="10"/>
  <c r="K26" i="10"/>
  <c r="L25" i="10"/>
  <c r="K25" i="10"/>
  <c r="L24" i="10"/>
  <c r="K24" i="10"/>
  <c r="L23" i="10"/>
  <c r="K23" i="10"/>
  <c r="L22" i="10"/>
  <c r="L33" i="10" s="1"/>
  <c r="K22" i="10"/>
  <c r="K33" i="10" s="1"/>
  <c r="L19" i="10"/>
  <c r="K19" i="10"/>
  <c r="L18" i="10"/>
  <c r="K18" i="10"/>
  <c r="L17" i="10"/>
  <c r="K17" i="10"/>
  <c r="L16" i="10"/>
  <c r="K16" i="10"/>
  <c r="L15" i="10"/>
  <c r="K15" i="10"/>
  <c r="L14" i="10"/>
  <c r="K14" i="10"/>
  <c r="L13" i="10"/>
  <c r="K13" i="10"/>
  <c r="L12" i="10"/>
  <c r="K12" i="10"/>
  <c r="L67" i="6"/>
  <c r="K67" i="6"/>
  <c r="L66" i="6"/>
  <c r="K66" i="6"/>
  <c r="L65" i="6"/>
  <c r="K65" i="6"/>
  <c r="L64" i="6"/>
  <c r="K64" i="6"/>
  <c r="L63" i="6"/>
  <c r="K63" i="6"/>
  <c r="L62" i="6"/>
  <c r="K62" i="6"/>
  <c r="L61" i="6"/>
  <c r="K61" i="6"/>
  <c r="L60" i="6"/>
  <c r="K60" i="6"/>
  <c r="L59" i="6"/>
  <c r="K59" i="6"/>
  <c r="L58" i="6"/>
  <c r="K58" i="6"/>
  <c r="L57" i="6"/>
  <c r="K57" i="6"/>
  <c r="L56" i="6"/>
  <c r="K56" i="6"/>
  <c r="L55" i="6"/>
  <c r="K55" i="6"/>
  <c r="L54" i="6"/>
  <c r="K54" i="6"/>
  <c r="J52" i="6"/>
  <c r="I52" i="6"/>
  <c r="H52" i="6"/>
  <c r="G52" i="6"/>
  <c r="F52" i="6"/>
  <c r="E52" i="6"/>
  <c r="D52" i="6"/>
  <c r="C52" i="6"/>
  <c r="L51" i="6"/>
  <c r="K51" i="6"/>
  <c r="L50" i="6"/>
  <c r="K50" i="6"/>
  <c r="L49" i="6"/>
  <c r="K49" i="6"/>
  <c r="L48" i="6"/>
  <c r="K48" i="6"/>
  <c r="L47" i="6"/>
  <c r="L52" i="6" s="1"/>
  <c r="K47" i="6"/>
  <c r="K52" i="6" s="1"/>
  <c r="J45" i="6"/>
  <c r="I45" i="6"/>
  <c r="H45" i="6"/>
  <c r="G45" i="6"/>
  <c r="F45" i="6"/>
  <c r="E45" i="6"/>
  <c r="D45" i="6"/>
  <c r="C45" i="6"/>
  <c r="L44" i="6"/>
  <c r="K44" i="6"/>
  <c r="L43" i="6"/>
  <c r="K43" i="6"/>
  <c r="L42" i="6"/>
  <c r="K42" i="6"/>
  <c r="L41" i="6"/>
  <c r="K41" i="6"/>
  <c r="L40" i="6"/>
  <c r="K40" i="6"/>
  <c r="L39" i="6"/>
  <c r="K39" i="6"/>
  <c r="L38" i="6"/>
  <c r="K38" i="6"/>
  <c r="L37" i="6"/>
  <c r="K37" i="6"/>
  <c r="L36" i="6"/>
  <c r="K36" i="6"/>
  <c r="L35" i="6"/>
  <c r="K35" i="6"/>
  <c r="L34" i="6"/>
  <c r="K34" i="6"/>
  <c r="L33" i="6"/>
  <c r="L45" i="6" s="1"/>
  <c r="K33" i="6"/>
  <c r="K45" i="6" s="1"/>
  <c r="J31" i="6"/>
  <c r="I31" i="6"/>
  <c r="H31" i="6"/>
  <c r="G31" i="6"/>
  <c r="F31" i="6"/>
  <c r="E31" i="6"/>
  <c r="D31" i="6"/>
  <c r="C31" i="6"/>
  <c r="L30" i="6"/>
  <c r="K30" i="6"/>
  <c r="L29" i="6"/>
  <c r="K29" i="6"/>
  <c r="L28" i="6"/>
  <c r="K28" i="6"/>
  <c r="L27" i="6"/>
  <c r="K27" i="6"/>
  <c r="L26" i="6"/>
  <c r="K26" i="6"/>
  <c r="L25" i="6"/>
  <c r="K25" i="6"/>
  <c r="L24" i="6"/>
  <c r="K24" i="6"/>
  <c r="L23" i="6"/>
  <c r="K23" i="6"/>
  <c r="L22" i="6"/>
  <c r="K22" i="6"/>
  <c r="L21" i="6"/>
  <c r="K21" i="6"/>
  <c r="L20" i="6"/>
  <c r="K20" i="6"/>
  <c r="L19" i="6"/>
  <c r="K19" i="6"/>
  <c r="L18" i="6"/>
  <c r="K18" i="6"/>
  <c r="L17" i="6"/>
  <c r="L31" i="6" s="1"/>
  <c r="K17" i="6"/>
  <c r="K31" i="6" s="1"/>
  <c r="L14" i="6"/>
  <c r="K14" i="6"/>
  <c r="L13" i="6"/>
  <c r="K13" i="6"/>
  <c r="L12" i="6"/>
  <c r="K12" i="6"/>
  <c r="L66" i="3"/>
  <c r="K66" i="3"/>
  <c r="L65" i="3"/>
  <c r="K65" i="3"/>
  <c r="L64" i="3"/>
  <c r="K64" i="3"/>
  <c r="L63" i="3"/>
  <c r="K63" i="3"/>
  <c r="L62" i="3"/>
  <c r="K62" i="3"/>
  <c r="L61" i="3"/>
  <c r="K61" i="3"/>
  <c r="L60" i="3"/>
  <c r="K60" i="3"/>
  <c r="L59" i="3"/>
  <c r="L20" i="10" s="1"/>
  <c r="K59" i="3"/>
  <c r="K20" i="10" s="1"/>
  <c r="J57" i="3"/>
  <c r="I57" i="3"/>
  <c r="H57" i="3"/>
  <c r="G57" i="3"/>
  <c r="F57" i="3"/>
  <c r="E57" i="3"/>
  <c r="D57" i="3"/>
  <c r="C57" i="3"/>
  <c r="L56" i="3"/>
  <c r="K56" i="3"/>
  <c r="L55" i="3"/>
  <c r="K55" i="3"/>
  <c r="L54" i="3"/>
  <c r="K54" i="3"/>
  <c r="L53" i="3"/>
  <c r="K53" i="3"/>
  <c r="L52" i="3"/>
  <c r="K52" i="3"/>
  <c r="L51" i="3"/>
  <c r="K51" i="3"/>
  <c r="L50" i="3"/>
  <c r="K50" i="3"/>
  <c r="L49" i="3"/>
  <c r="K49" i="3"/>
  <c r="L48" i="3"/>
  <c r="K48" i="3"/>
  <c r="L47" i="3"/>
  <c r="L57" i="3" s="1"/>
  <c r="K47" i="3"/>
  <c r="K57" i="3" s="1"/>
  <c r="J44" i="3"/>
  <c r="I44" i="3"/>
  <c r="H44" i="3"/>
  <c r="G44" i="3"/>
  <c r="F44" i="3"/>
  <c r="E44" i="3"/>
  <c r="D44" i="3"/>
  <c r="C44" i="3"/>
  <c r="L43" i="3"/>
  <c r="K43" i="3"/>
  <c r="L42" i="3"/>
  <c r="K42" i="3"/>
  <c r="L41" i="3"/>
  <c r="K41" i="3"/>
  <c r="L40" i="3"/>
  <c r="K40" i="3"/>
  <c r="L39" i="3"/>
  <c r="K39" i="3"/>
  <c r="L38" i="3"/>
  <c r="K38" i="3"/>
  <c r="L37" i="3"/>
  <c r="K37" i="3"/>
  <c r="L36" i="3"/>
  <c r="K36" i="3"/>
  <c r="L35" i="3"/>
  <c r="K35" i="3"/>
  <c r="L34" i="3"/>
  <c r="K34" i="3"/>
  <c r="L33" i="3"/>
  <c r="K33" i="3"/>
  <c r="L32" i="3"/>
  <c r="K32" i="3"/>
  <c r="L31" i="3"/>
  <c r="K31" i="3"/>
  <c r="L30" i="3"/>
  <c r="K30" i="3"/>
  <c r="L29" i="3"/>
  <c r="K29" i="3"/>
  <c r="L28" i="3"/>
  <c r="K28" i="3"/>
  <c r="L27" i="3"/>
  <c r="K27" i="3"/>
  <c r="L26" i="3"/>
  <c r="K26" i="3"/>
  <c r="L25" i="3"/>
  <c r="K25" i="3"/>
  <c r="L24" i="3"/>
  <c r="K24" i="3"/>
  <c r="L23" i="3"/>
  <c r="K23" i="3"/>
  <c r="L22" i="3"/>
  <c r="K22" i="3"/>
  <c r="L21" i="3"/>
  <c r="K21" i="3"/>
  <c r="L20" i="3"/>
  <c r="K20" i="3"/>
  <c r="L19" i="3"/>
  <c r="K19" i="3"/>
  <c r="L18" i="3"/>
  <c r="K18" i="3"/>
  <c r="L17" i="3"/>
  <c r="K17" i="3"/>
  <c r="L16" i="3"/>
  <c r="L44" i="3" s="1"/>
  <c r="K16" i="3"/>
  <c r="K44" i="3" s="1"/>
  <c r="L13" i="3"/>
  <c r="K13" i="3"/>
  <c r="L12" i="3"/>
  <c r="K12" i="3"/>
  <c r="L66" i="2"/>
  <c r="K66" i="2"/>
  <c r="L65" i="2"/>
  <c r="K65" i="2"/>
  <c r="L64" i="2"/>
  <c r="K64" i="2"/>
  <c r="L63" i="2"/>
  <c r="K63" i="2"/>
  <c r="L62" i="2"/>
  <c r="K62" i="2"/>
  <c r="L61" i="2"/>
  <c r="K61" i="2"/>
  <c r="L60" i="2"/>
  <c r="K60" i="2"/>
  <c r="L59" i="2"/>
  <c r="K59" i="2"/>
  <c r="L58" i="2"/>
  <c r="K58" i="2"/>
  <c r="L57" i="2"/>
  <c r="K57" i="2"/>
  <c r="L56" i="2"/>
  <c r="K56" i="2"/>
  <c r="L55" i="2"/>
  <c r="K55" i="2"/>
  <c r="L54" i="2"/>
  <c r="K54" i="2"/>
  <c r="L53" i="2"/>
  <c r="K53" i="2"/>
  <c r="L52" i="2"/>
  <c r="K52" i="2"/>
  <c r="L51" i="2"/>
  <c r="K51" i="2"/>
  <c r="L50" i="2"/>
  <c r="K50" i="2"/>
  <c r="L49" i="2"/>
  <c r="K49" i="2"/>
  <c r="L48" i="2"/>
  <c r="K48" i="2"/>
  <c r="L47" i="2"/>
  <c r="K47" i="2"/>
  <c r="L46" i="2"/>
  <c r="K46" i="2"/>
  <c r="L45" i="2"/>
  <c r="L14" i="3" s="1"/>
  <c r="K45" i="2"/>
  <c r="K14" i="3" s="1"/>
  <c r="J42" i="2"/>
  <c r="I42" i="2"/>
  <c r="H42" i="2"/>
  <c r="G42" i="2"/>
  <c r="F42" i="2"/>
  <c r="E42" i="2"/>
  <c r="D42" i="2"/>
  <c r="C42" i="2"/>
  <c r="L41" i="2"/>
  <c r="K41" i="2"/>
  <c r="L40" i="2"/>
  <c r="L42" i="2" s="1"/>
  <c r="K40" i="2"/>
  <c r="K42" i="2" s="1"/>
  <c r="J38" i="2"/>
  <c r="I38" i="2"/>
  <c r="H38" i="2"/>
  <c r="G38" i="2"/>
  <c r="F38" i="2"/>
  <c r="E38" i="2"/>
  <c r="D38" i="2"/>
  <c r="C38" i="2"/>
  <c r="L37" i="2"/>
  <c r="K37" i="2"/>
  <c r="L36" i="2"/>
  <c r="K36" i="2"/>
  <c r="L35" i="2"/>
  <c r="L38" i="2" s="1"/>
  <c r="K35" i="2"/>
  <c r="K38" i="2" s="1"/>
  <c r="J33" i="2"/>
  <c r="I33" i="2"/>
  <c r="H33" i="2"/>
  <c r="G33" i="2"/>
  <c r="F33" i="2"/>
  <c r="E33" i="2"/>
  <c r="D33" i="2"/>
  <c r="C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L33" i="2" s="1"/>
  <c r="K26" i="2"/>
  <c r="K33" i="2" s="1"/>
  <c r="J24" i="2"/>
  <c r="I24" i="2"/>
  <c r="H24" i="2"/>
  <c r="G24" i="2"/>
  <c r="F24" i="2"/>
  <c r="E24" i="2"/>
  <c r="D24" i="2"/>
  <c r="C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L24" i="2" s="1"/>
  <c r="K17" i="2"/>
  <c r="K24" i="2" s="1"/>
  <c r="J15" i="2"/>
  <c r="I15" i="2"/>
  <c r="H15" i="2"/>
  <c r="G15" i="2"/>
  <c r="F15" i="2"/>
  <c r="E15" i="2"/>
  <c r="D15" i="2"/>
  <c r="C15" i="2"/>
  <c r="C40" i="14" s="1"/>
  <c r="L14" i="2"/>
  <c r="K14" i="2"/>
  <c r="L13" i="2"/>
  <c r="L15" i="2" s="1"/>
  <c r="K13" i="2"/>
  <c r="K15" i="2" s="1"/>
  <c r="J64" i="1"/>
  <c r="I64" i="1"/>
  <c r="H64" i="1"/>
  <c r="G64" i="1"/>
  <c r="F64" i="1"/>
  <c r="E64" i="1"/>
  <c r="D64" i="1"/>
  <c r="C64" i="1"/>
  <c r="L63" i="1"/>
  <c r="K63" i="1"/>
  <c r="L62" i="1"/>
  <c r="K62" i="1"/>
  <c r="L61" i="1"/>
  <c r="L64" i="1" s="1"/>
  <c r="K61" i="1"/>
  <c r="K64" i="1" s="1"/>
  <c r="J59" i="1"/>
  <c r="I59" i="1"/>
  <c r="H59" i="1"/>
  <c r="H40" i="14" s="1"/>
  <c r="G59" i="1"/>
  <c r="F59" i="1"/>
  <c r="E59" i="1"/>
  <c r="D59" i="1"/>
  <c r="C59" i="1"/>
  <c r="L58" i="1"/>
  <c r="K58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L59" i="1" s="1"/>
  <c r="L40" i="14" s="1"/>
  <c r="K40" i="1"/>
  <c r="K59" i="1" s="1"/>
  <c r="J37" i="1"/>
  <c r="I37" i="1"/>
  <c r="H37" i="1"/>
  <c r="G37" i="1"/>
  <c r="F37" i="1"/>
  <c r="E37" i="1"/>
  <c r="D37" i="1"/>
  <c r="C37" i="1"/>
  <c r="L36" i="1"/>
  <c r="K36" i="1"/>
  <c r="L35" i="1"/>
  <c r="L37" i="1" s="1"/>
  <c r="K35" i="1"/>
  <c r="K37" i="1" s="1"/>
  <c r="J32" i="1"/>
  <c r="I32" i="1"/>
  <c r="H32" i="1"/>
  <c r="G32" i="1"/>
  <c r="F32" i="1"/>
  <c r="E32" i="1"/>
  <c r="D32" i="1"/>
  <c r="C32" i="1"/>
  <c r="L31" i="1"/>
  <c r="K31" i="1"/>
  <c r="L30" i="1"/>
  <c r="L32" i="1" s="1"/>
  <c r="K30" i="1"/>
  <c r="K32" i="1" s="1"/>
  <c r="J28" i="1"/>
  <c r="I28" i="1"/>
  <c r="H28" i="1"/>
  <c r="G28" i="1"/>
  <c r="F28" i="1"/>
  <c r="E28" i="1"/>
  <c r="D28" i="1"/>
  <c r="C28" i="1"/>
  <c r="L27" i="1"/>
  <c r="L28" i="1" s="1"/>
  <c r="K27" i="1"/>
  <c r="K28" i="1" s="1"/>
  <c r="J25" i="1"/>
  <c r="I25" i="1"/>
  <c r="H25" i="1"/>
  <c r="G25" i="1"/>
  <c r="F25" i="1"/>
  <c r="E25" i="1"/>
  <c r="D25" i="1"/>
  <c r="C25" i="1"/>
  <c r="L24" i="1"/>
  <c r="K24" i="1"/>
  <c r="L23" i="1"/>
  <c r="L25" i="1" s="1"/>
  <c r="K23" i="1"/>
  <c r="K25" i="1" s="1"/>
  <c r="J20" i="1"/>
  <c r="I20" i="1"/>
  <c r="H20" i="1"/>
  <c r="G20" i="1"/>
  <c r="F20" i="1"/>
  <c r="E20" i="1"/>
  <c r="D20" i="1"/>
  <c r="C20" i="1"/>
  <c r="L19" i="1"/>
  <c r="K19" i="1"/>
  <c r="L18" i="1"/>
  <c r="K18" i="1"/>
  <c r="L17" i="1"/>
  <c r="L20" i="1" s="1"/>
  <c r="K17" i="1"/>
  <c r="K20" i="1" s="1"/>
  <c r="J15" i="1"/>
  <c r="I15" i="1"/>
  <c r="H15" i="1"/>
  <c r="G15" i="1"/>
  <c r="F15" i="1"/>
  <c r="E15" i="1"/>
  <c r="D15" i="1"/>
  <c r="C15" i="1"/>
  <c r="L14" i="1"/>
  <c r="L15" i="1" s="1"/>
  <c r="K14" i="1"/>
  <c r="K15" i="1" s="1"/>
  <c r="L15" i="6" l="1"/>
  <c r="K15" i="6"/>
</calcChain>
</file>

<file path=xl/sharedStrings.xml><?xml version="1.0" encoding="utf-8"?>
<sst xmlns="http://schemas.openxmlformats.org/spreadsheetml/2006/main" count="1717" uniqueCount="712">
  <si>
    <t>LAPORAN IPK III/2 - IKHTISAR STATISTIK ANTAR KERJA PROPINSI SUMATERA BARAT</t>
  </si>
  <si>
    <t>2 OKTOBER 2023 s/d 31 OKTOBER 2023</t>
  </si>
  <si>
    <t>Dinas Tenaga Kerja dan Transmigrasi Propisi Sumatera Barat</t>
  </si>
  <si>
    <t>Jl. Ujung Gurun No. 7 Padang</t>
  </si>
  <si>
    <t>( 0751 ) 27430 - 37430</t>
  </si>
  <si>
    <t>L</t>
  </si>
  <si>
    <t>P</t>
  </si>
  <si>
    <t>disnaker@gmail.com</t>
  </si>
  <si>
    <t>2 Oktober 2023</t>
  </si>
  <si>
    <t>31 Oktober 2023</t>
  </si>
  <si>
    <t>Sisa Semester</t>
  </si>
  <si>
    <t>Yang Terdaftar</t>
  </si>
  <si>
    <t>Penempatan</t>
  </si>
  <si>
    <t>Dihapuskan</t>
  </si>
  <si>
    <t>Sisa Akhir</t>
  </si>
  <si>
    <t>JENIS PENDIDIKAN</t>
  </si>
  <si>
    <t>Yang Lalu</t>
  </si>
  <si>
    <t>Smtr ini</t>
  </si>
  <si>
    <t>SEKOLAH DASAR</t>
  </si>
  <si>
    <t>1101</t>
  </si>
  <si>
    <t>BH &amp; TIDAK TAMAT SD</t>
  </si>
  <si>
    <t>TIDAK TAMAT SD</t>
  </si>
  <si>
    <t>Sub Total</t>
  </si>
  <si>
    <t>1102</t>
  </si>
  <si>
    <t>SD</t>
  </si>
  <si>
    <t>TAMAT SD</t>
  </si>
  <si>
    <t>1103</t>
  </si>
  <si>
    <t>SETINGKAT SD</t>
  </si>
  <si>
    <t>1199</t>
  </si>
  <si>
    <t>SD - TAK TERDEFINISI</t>
  </si>
  <si>
    <t>2000</t>
  </si>
  <si>
    <t xml:space="preserve">PENDIDIKAN MENENGAH PERTAMA </t>
  </si>
  <si>
    <t>2001</t>
  </si>
  <si>
    <t>SLTP UMUM</t>
  </si>
  <si>
    <t>2101</t>
  </si>
  <si>
    <t>SEKOLAH MENENGAH PERTAMA</t>
  </si>
  <si>
    <t>2102</t>
  </si>
  <si>
    <t>MADRASAH DINIYAH SANAWIYAH</t>
  </si>
  <si>
    <t>2002</t>
  </si>
  <si>
    <t>SLTP KEJURUAN</t>
  </si>
  <si>
    <t>2104</t>
  </si>
  <si>
    <t>2003</t>
  </si>
  <si>
    <t>SETINGKAT SLTP</t>
  </si>
  <si>
    <t>2103</t>
  </si>
  <si>
    <t>SLTP LAINNYA</t>
  </si>
  <si>
    <t>2199</t>
  </si>
  <si>
    <t>SLTP - TAK TERDEFENISI</t>
  </si>
  <si>
    <t>3000</t>
  </si>
  <si>
    <t>PENDIDIKAN MENENGAH ATAS</t>
  </si>
  <si>
    <t>3001</t>
  </si>
  <si>
    <t>SMU</t>
  </si>
  <si>
    <t>3801</t>
  </si>
  <si>
    <t>3802</t>
  </si>
  <si>
    <t>MADRASAH DINIYAH ALIYAH</t>
  </si>
  <si>
    <t>3002</t>
  </si>
  <si>
    <t>SMK</t>
  </si>
  <si>
    <t>3100</t>
  </si>
  <si>
    <t>SMK - TEKNOLOGI DAN REKAYASA</t>
  </si>
  <si>
    <t>3101</t>
  </si>
  <si>
    <t>TEKNIK BANGUNAN</t>
  </si>
  <si>
    <t>3102</t>
  </si>
  <si>
    <t>TEKNIK PLUMBING DAN SANITASI</t>
  </si>
  <si>
    <t>3103</t>
  </si>
  <si>
    <t>TEKNIK SURVEI DAN PEMETAAN</t>
  </si>
  <si>
    <t>3104</t>
  </si>
  <si>
    <t>TEKNIK KETENAGALISTRIKAN</t>
  </si>
  <si>
    <t>3105</t>
  </si>
  <si>
    <t>TEKNIK PENDINGINAN DAN TATA UDARA</t>
  </si>
  <si>
    <t>3106</t>
  </si>
  <si>
    <t>TEKNIK MESIN</t>
  </si>
  <si>
    <t>3107</t>
  </si>
  <si>
    <t>TEKNIK OTOMOTIF</t>
  </si>
  <si>
    <t>3108</t>
  </si>
  <si>
    <t>TEKNOLOGI PESAWAT UDARA</t>
  </si>
  <si>
    <t>3109</t>
  </si>
  <si>
    <t>TEKNIK PERKAPALAN</t>
  </si>
  <si>
    <t>3110</t>
  </si>
  <si>
    <t>TEKNOLOGI TEKSTIL</t>
  </si>
  <si>
    <t>3111</t>
  </si>
  <si>
    <t>TEKNIK GRAFIKA</t>
  </si>
  <si>
    <t>3112</t>
  </si>
  <si>
    <t>GEOLOGI PERTAMBANGAN</t>
  </si>
  <si>
    <t>3113</t>
  </si>
  <si>
    <t>INSTRUMENTASI INDUSTRI</t>
  </si>
  <si>
    <t>3114</t>
  </si>
  <si>
    <t>TEKNIK KIMIA</t>
  </si>
  <si>
    <t>3115</t>
  </si>
  <si>
    <t>PELAYARAN</t>
  </si>
  <si>
    <t>3116</t>
  </si>
  <si>
    <t>TEKNIK INDUSTRI</t>
  </si>
  <si>
    <t>3117</t>
  </si>
  <si>
    <t>TEKNIK PERMINYAKAN</t>
  </si>
  <si>
    <t>3118</t>
  </si>
  <si>
    <t>TEKNIK ELEKTRONIKA</t>
  </si>
  <si>
    <t>3119</t>
  </si>
  <si>
    <t>TEKNIK  LAINNYA</t>
  </si>
  <si>
    <t>3200</t>
  </si>
  <si>
    <t>SMK - TEKNOLOGI INFORMASI DAN KOMUNIKASI</t>
  </si>
  <si>
    <t>3201</t>
  </si>
  <si>
    <t>TEKNIK TELEKOMUNIKASI</t>
  </si>
  <si>
    <t>3202</t>
  </si>
  <si>
    <t>TEKNIK KOMPUTER DAN INFORMATIKA</t>
  </si>
  <si>
    <t>3203</t>
  </si>
  <si>
    <t>TEKNIK BROADCASTING</t>
  </si>
  <si>
    <t>3300</t>
  </si>
  <si>
    <t>SMK - KESEHATAN</t>
  </si>
  <si>
    <t>3301</t>
  </si>
  <si>
    <t>KESEHATAN</t>
  </si>
  <si>
    <t>3302</t>
  </si>
  <si>
    <t>PERAWATAN SOSIAL</t>
  </si>
  <si>
    <t>3400</t>
  </si>
  <si>
    <t>SMK - SENI, KERAJINAN DAN PARIWISATA</t>
  </si>
  <si>
    <t>3401</t>
  </si>
  <si>
    <t>SENI RUPA</t>
  </si>
  <si>
    <t>3402</t>
  </si>
  <si>
    <t>DESAIN DAN PRODUKSI KRIA</t>
  </si>
  <si>
    <t>3403</t>
  </si>
  <si>
    <t>SENI PERTUNJUKAN</t>
  </si>
  <si>
    <t>3404</t>
  </si>
  <si>
    <t>PARIWISATA</t>
  </si>
  <si>
    <t>3405</t>
  </si>
  <si>
    <t>TATA BOGA</t>
  </si>
  <si>
    <t>3406</t>
  </si>
  <si>
    <t>TATA KECANTIKAN</t>
  </si>
  <si>
    <t>3407</t>
  </si>
  <si>
    <t>TATA BUSANA</t>
  </si>
  <si>
    <t>3500</t>
  </si>
  <si>
    <t>SMK - AGRIBISNIS DAN AGROTEKNOLOGI</t>
  </si>
  <si>
    <t>3501</t>
  </si>
  <si>
    <t>AGRIBISNIS PRODUKSI TANAMAN</t>
  </si>
  <si>
    <t>3502</t>
  </si>
  <si>
    <t>AGRIBISNIS PRODUKSI TERNAK</t>
  </si>
  <si>
    <t>3503</t>
  </si>
  <si>
    <t>AGRIBISNIS PRODUKSI SUMBERDAYA PERAIRAN</t>
  </si>
  <si>
    <t>3504</t>
  </si>
  <si>
    <t>MEKANISASI PERTANIAN</t>
  </si>
  <si>
    <t>3505</t>
  </si>
  <si>
    <t>AGRIBISNIS HASIL PERTANIAN</t>
  </si>
  <si>
    <t>3506</t>
  </si>
  <si>
    <t>PENYULUHAN PERTANIAN</t>
  </si>
  <si>
    <t>3507</t>
  </si>
  <si>
    <t>KEHUTANAN</t>
  </si>
  <si>
    <t>3600</t>
  </si>
  <si>
    <t>SMK - BISNIS DAN MANAJEMEN</t>
  </si>
  <si>
    <t>3601</t>
  </si>
  <si>
    <t>ADMINISTRASI</t>
  </si>
  <si>
    <t>3602</t>
  </si>
  <si>
    <t>KEUANGAN</t>
  </si>
  <si>
    <t>3603</t>
  </si>
  <si>
    <t>TATA NIAGA</t>
  </si>
  <si>
    <t>3700</t>
  </si>
  <si>
    <t>SETINGKAT SMU LAINNYA</t>
  </si>
  <si>
    <t>3701</t>
  </si>
  <si>
    <t>SLTA LAINNYA</t>
  </si>
  <si>
    <t>3702</t>
  </si>
  <si>
    <t>SLTA - TAK TERDEFINISI</t>
  </si>
  <si>
    <t>4000</t>
  </si>
  <si>
    <t>DIPLOMA I / AKTA I / DIPLOMA II / AKTA II</t>
  </si>
  <si>
    <t>4100</t>
  </si>
  <si>
    <t>DIPLOMA I / AKTA I</t>
  </si>
  <si>
    <t>4101</t>
  </si>
  <si>
    <t>PENDIDIKAN</t>
  </si>
  <si>
    <t>4102</t>
  </si>
  <si>
    <t>PENDIDIKAN LUAR SEKOLAH</t>
  </si>
  <si>
    <t>PENDIDIKAN KESEJAHTERAAN SOSIAL</t>
  </si>
  <si>
    <t>4104</t>
  </si>
  <si>
    <t>PSIKOLOGI</t>
  </si>
  <si>
    <t>4106</t>
  </si>
  <si>
    <t>PENDIDIKAN MORAL PANCASILA</t>
  </si>
  <si>
    <t>4107</t>
  </si>
  <si>
    <t>ADMINISTRASI KEUANGAN</t>
  </si>
  <si>
    <t>4109</t>
  </si>
  <si>
    <t>SEJARAH</t>
  </si>
  <si>
    <t>4110</t>
  </si>
  <si>
    <t>HUKUM</t>
  </si>
  <si>
    <t>4111</t>
  </si>
  <si>
    <t>KESEKRETARIATAN</t>
  </si>
  <si>
    <t>4112</t>
  </si>
  <si>
    <t>OLAH RAGA KESEHATAN</t>
  </si>
  <si>
    <t>4113</t>
  </si>
  <si>
    <t>KESENIAN</t>
  </si>
  <si>
    <t>4114</t>
  </si>
  <si>
    <t>BAHASA INDONESIA</t>
  </si>
  <si>
    <t>4115</t>
  </si>
  <si>
    <t>BAHASA INGGRIS</t>
  </si>
  <si>
    <t>4116</t>
  </si>
  <si>
    <t>BAHASA ARAB</t>
  </si>
  <si>
    <t>4118</t>
  </si>
  <si>
    <t>EKONOMI</t>
  </si>
  <si>
    <t>4119</t>
  </si>
  <si>
    <t>ILMU PENGETAHUAN ALAM/FISIKA</t>
  </si>
  <si>
    <t>ANTROPOLOGI</t>
  </si>
  <si>
    <t>4121</t>
  </si>
  <si>
    <t>PROGRAM KOMPUTER</t>
  </si>
  <si>
    <t>4122</t>
  </si>
  <si>
    <t>BIOLOGI</t>
  </si>
  <si>
    <t>4123</t>
  </si>
  <si>
    <t>ILMU KIMIA</t>
  </si>
  <si>
    <t>4125</t>
  </si>
  <si>
    <t>4126</t>
  </si>
  <si>
    <t>TEKNIK SIPIL</t>
  </si>
  <si>
    <t>4127</t>
  </si>
  <si>
    <t>TEKNIK LISTRIK</t>
  </si>
  <si>
    <t>GEOGRAFI</t>
  </si>
  <si>
    <t>4129</t>
  </si>
  <si>
    <t>DIPLOMA I/AKTA I LAINNYA</t>
  </si>
  <si>
    <t>4199</t>
  </si>
  <si>
    <t>DIPLOMA I - TAK TERDEFINISI</t>
  </si>
  <si>
    <t>nmr</t>
  </si>
  <si>
    <t>judul</t>
  </si>
  <si>
    <t>sisa_l</t>
  </si>
  <si>
    <t>sisa_p</t>
  </si>
  <si>
    <t>dftr_l</t>
  </si>
  <si>
    <t>dftr_p</t>
  </si>
  <si>
    <t>tmpt_l</t>
  </si>
  <si>
    <t>tmpt_p</t>
  </si>
  <si>
    <t>hps_l</t>
  </si>
  <si>
    <t>hps_p</t>
  </si>
  <si>
    <t>akhr_l</t>
  </si>
  <si>
    <t>akhr_p</t>
  </si>
  <si>
    <t>Sisa Tahun</t>
  </si>
  <si>
    <t>4200</t>
  </si>
  <si>
    <t>DIPLOMA II / AKTA II</t>
  </si>
  <si>
    <t>4201</t>
  </si>
  <si>
    <t>4202</t>
  </si>
  <si>
    <t>PENDIDIKAN SOSIAL</t>
  </si>
  <si>
    <t>4203</t>
  </si>
  <si>
    <t>4204</t>
  </si>
  <si>
    <t>4205</t>
  </si>
  <si>
    <t>4206</t>
  </si>
  <si>
    <t>4208</t>
  </si>
  <si>
    <t>4209</t>
  </si>
  <si>
    <t>PENDIDIKAN KESEJAHTERAAN KELUARGA</t>
  </si>
  <si>
    <t>4210</t>
  </si>
  <si>
    <t>4211</t>
  </si>
  <si>
    <t>4212</t>
  </si>
  <si>
    <t>4213</t>
  </si>
  <si>
    <t>4214</t>
  </si>
  <si>
    <t>MARKETING</t>
  </si>
  <si>
    <t>4215</t>
  </si>
  <si>
    <t>AKUTANSI</t>
  </si>
  <si>
    <t>4216</t>
  </si>
  <si>
    <t>OLAH RAGA</t>
  </si>
  <si>
    <t>4217</t>
  </si>
  <si>
    <t>4218</t>
  </si>
  <si>
    <t>4219</t>
  </si>
  <si>
    <t>4220</t>
  </si>
  <si>
    <t>ILMU PENGETAHUAN ALAM</t>
  </si>
  <si>
    <t>4221</t>
  </si>
  <si>
    <t>4222</t>
  </si>
  <si>
    <t>MATEMATIKA</t>
  </si>
  <si>
    <t>4223</t>
  </si>
  <si>
    <t>4226</t>
  </si>
  <si>
    <t>4227</t>
  </si>
  <si>
    <t>4228</t>
  </si>
  <si>
    <t>4229</t>
  </si>
  <si>
    <t>KIMIA</t>
  </si>
  <si>
    <t>4230</t>
  </si>
  <si>
    <t>DIPLOMA II/AKTA II LAINNYA</t>
  </si>
  <si>
    <t>DIPLOMA II - TAK TERDEFINISI</t>
  </si>
  <si>
    <t>5000</t>
  </si>
  <si>
    <t>DIPLOMA III / AKTA III/ AKADEMI/S.MUDA</t>
  </si>
  <si>
    <t>5100</t>
  </si>
  <si>
    <t>5101</t>
  </si>
  <si>
    <t>FISIKA</t>
  </si>
  <si>
    <t>5103</t>
  </si>
  <si>
    <t>5104</t>
  </si>
  <si>
    <t>GEOLOGI DAN PERTAMBANGAN</t>
  </si>
  <si>
    <t>5106</t>
  </si>
  <si>
    <t>GEORAFI</t>
  </si>
  <si>
    <t>5107</t>
  </si>
  <si>
    <t>5108</t>
  </si>
  <si>
    <t>ILMU STATISTIK</t>
  </si>
  <si>
    <t>5109</t>
  </si>
  <si>
    <t>ILMU KOMPUTER</t>
  </si>
  <si>
    <t>5110</t>
  </si>
  <si>
    <t>5111</t>
  </si>
  <si>
    <t>ILMU PASTI/ALAM LAINNYA</t>
  </si>
  <si>
    <t>ILMU PASTI - TAK TERDEFINISI</t>
  </si>
  <si>
    <t>5200</t>
  </si>
  <si>
    <t>DIII - TEKNOLOGI</t>
  </si>
  <si>
    <t>5201</t>
  </si>
  <si>
    <t>TEKNIK GEODESI/GEOLOGI</t>
  </si>
  <si>
    <t>5202</t>
  </si>
  <si>
    <t>5203</t>
  </si>
  <si>
    <t>5204</t>
  </si>
  <si>
    <t>ARSITEKTUR</t>
  </si>
  <si>
    <t>5205</t>
  </si>
  <si>
    <t>5206</t>
  </si>
  <si>
    <t>5207</t>
  </si>
  <si>
    <t>5208</t>
  </si>
  <si>
    <t>TEKNIK LOGAM</t>
  </si>
  <si>
    <t>5209</t>
  </si>
  <si>
    <t>TEKNIK PERTAMBANGAN DAN MINYAK</t>
  </si>
  <si>
    <t>5210</t>
  </si>
  <si>
    <t>FISIKA TEKNIK</t>
  </si>
  <si>
    <t>5214</t>
  </si>
  <si>
    <t>5215</t>
  </si>
  <si>
    <t>TEKNOLOGI GRAFIKA</t>
  </si>
  <si>
    <t>5216</t>
  </si>
  <si>
    <t>TEKNOLOGI GAS DAN MINYAK BUMI</t>
  </si>
  <si>
    <t>5217</t>
  </si>
  <si>
    <t>TEKNOLOGI LAINNYA</t>
  </si>
  <si>
    <t>TEKNOLOGI - TAK TERDEFINISI</t>
  </si>
  <si>
    <t>5300</t>
  </si>
  <si>
    <t>DIII-PERTANIAN</t>
  </si>
  <si>
    <t>5301</t>
  </si>
  <si>
    <t>PERTANIAN UMUM</t>
  </si>
  <si>
    <t>5302</t>
  </si>
  <si>
    <t>HORTIKULTURA</t>
  </si>
  <si>
    <t>5303</t>
  </si>
  <si>
    <t>HASIL PERTANIAN</t>
  </si>
  <si>
    <t>5304</t>
  </si>
  <si>
    <t>EKONOMI PERTANIAN</t>
  </si>
  <si>
    <t>5305</t>
  </si>
  <si>
    <t>TEKNOLOGI DAN ILMU MAKANAN</t>
  </si>
  <si>
    <t>ILMU TANAH DAN AIR</t>
  </si>
  <si>
    <t>5307</t>
  </si>
  <si>
    <t>KEDOKTERAN HEWAN</t>
  </si>
  <si>
    <t>5308</t>
  </si>
  <si>
    <t>PETERNAKAN</t>
  </si>
  <si>
    <t>5309</t>
  </si>
  <si>
    <t>PERIKANAN</t>
  </si>
  <si>
    <t>5310</t>
  </si>
  <si>
    <t>5311</t>
  </si>
  <si>
    <t>PERTANIAN LAINNYA</t>
  </si>
  <si>
    <t>PERTANIAN - TAK TERDEFINISI</t>
  </si>
  <si>
    <t>5400</t>
  </si>
  <si>
    <t>DIII - KESEHATAN</t>
  </si>
  <si>
    <t>5401</t>
  </si>
  <si>
    <t>KEDOKTERAN UMUM</t>
  </si>
  <si>
    <t>5402</t>
  </si>
  <si>
    <t>KEDOKTERAN GIGI</t>
  </si>
  <si>
    <t>5403</t>
  </si>
  <si>
    <t>FARMASI</t>
  </si>
  <si>
    <t>5404</t>
  </si>
  <si>
    <t>PENILIK KESEHATAN/HYGINE/GIZI</t>
  </si>
  <si>
    <t>5405</t>
  </si>
  <si>
    <t>ANASTESI</t>
  </si>
  <si>
    <t>5406</t>
  </si>
  <si>
    <t>FISIOTERAPI</t>
  </si>
  <si>
    <t>5407</t>
  </si>
  <si>
    <t>PERAWAT</t>
  </si>
  <si>
    <t>5408</t>
  </si>
  <si>
    <t>PENATA RONTGEN</t>
  </si>
  <si>
    <t>5409</t>
  </si>
  <si>
    <t>KESEHATAN LAINNYA</t>
  </si>
  <si>
    <t>KESEHATAN - TAK TERDEFINISI</t>
  </si>
  <si>
    <t>5500</t>
  </si>
  <si>
    <t>DIII - ILMU PENGETAHUAN SOSIAL/BUDAYA</t>
  </si>
  <si>
    <t>5501</t>
  </si>
  <si>
    <t>5502</t>
  </si>
  <si>
    <t>AKUNTANSI</t>
  </si>
  <si>
    <t>5503</t>
  </si>
  <si>
    <t>KEUANGAN DAN PAJAK</t>
  </si>
  <si>
    <t>5504</t>
  </si>
  <si>
    <t>5505</t>
  </si>
  <si>
    <t>ILMU POLITIK</t>
  </si>
  <si>
    <t>5506</t>
  </si>
  <si>
    <t>SOSIOLOGI</t>
  </si>
  <si>
    <t>5507</t>
  </si>
  <si>
    <t>5508</t>
  </si>
  <si>
    <t>5509</t>
  </si>
  <si>
    <t>5510</t>
  </si>
  <si>
    <t>SEKRETARIS</t>
  </si>
  <si>
    <t>5511</t>
  </si>
  <si>
    <t>MANAJEMENT</t>
  </si>
  <si>
    <t>5512</t>
  </si>
  <si>
    <t>5513</t>
  </si>
  <si>
    <t>FILSAFAT</t>
  </si>
  <si>
    <t>5516</t>
  </si>
  <si>
    <t>5517</t>
  </si>
  <si>
    <t>BAHASA DAERAH</t>
  </si>
  <si>
    <t>5518</t>
  </si>
  <si>
    <t>BAHASA JERMAN</t>
  </si>
  <si>
    <t>5525</t>
  </si>
  <si>
    <t>BAHASA JEPANG</t>
  </si>
  <si>
    <t>5524</t>
  </si>
  <si>
    <t>BAHASA CINA</t>
  </si>
  <si>
    <t>5526</t>
  </si>
  <si>
    <t>KEAGAMAAN DAN ILMU KETUHANAN (IAIN)</t>
  </si>
  <si>
    <t>5527</t>
  </si>
  <si>
    <t>KESEJAHTERAAN KELUARGA</t>
  </si>
  <si>
    <t>5528</t>
  </si>
  <si>
    <t>SENI</t>
  </si>
  <si>
    <t>5529</t>
  </si>
  <si>
    <t>PUBLISTIK/PENERANGAN</t>
  </si>
  <si>
    <t>5530</t>
  </si>
  <si>
    <t>ILMU KOMUNIKASI MASSA</t>
  </si>
  <si>
    <t>5531</t>
  </si>
  <si>
    <t>PERPUSTAKAAN</t>
  </si>
  <si>
    <t>5532</t>
  </si>
  <si>
    <t>ANAK BUAH KAPAL DAN TEKNISI PELAYARAN</t>
  </si>
  <si>
    <t>5533</t>
  </si>
  <si>
    <t>POS DAN TELEKOMUNIKASI</t>
  </si>
  <si>
    <t>5534</t>
  </si>
  <si>
    <t>HOTEL, RESTORAN DAN PARAWISATA</t>
  </si>
  <si>
    <t>5535</t>
  </si>
  <si>
    <t>ILMU PENGETAHUAN SOSIAL/BUDAYA LAINNYA</t>
  </si>
  <si>
    <t>5599</t>
  </si>
  <si>
    <t>ILMU PENGETAHUAN SOSIAL/BUDAYA - TAK TERDEFINISI</t>
  </si>
  <si>
    <t>5600</t>
  </si>
  <si>
    <t>DIII - ILMU PENDIDIKAN DAN KEGURUAN</t>
  </si>
  <si>
    <t>5601</t>
  </si>
  <si>
    <t>5602</t>
  </si>
  <si>
    <t>BIMBINGAN DAN PENYULUHAN</t>
  </si>
  <si>
    <t>5604</t>
  </si>
  <si>
    <t>5605</t>
  </si>
  <si>
    <t>5606</t>
  </si>
  <si>
    <t>5607</t>
  </si>
  <si>
    <t>5608</t>
  </si>
  <si>
    <t>5609</t>
  </si>
  <si>
    <t>5610</t>
  </si>
  <si>
    <t>ADMINISTRASI PENDIDIKAN</t>
  </si>
  <si>
    <t>5611</t>
  </si>
  <si>
    <t>5612</t>
  </si>
  <si>
    <t>5613</t>
  </si>
  <si>
    <t>5614</t>
  </si>
  <si>
    <t>5615</t>
  </si>
  <si>
    <t>5616</t>
  </si>
  <si>
    <t>5621</t>
  </si>
  <si>
    <t>5622</t>
  </si>
  <si>
    <t>5623</t>
  </si>
  <si>
    <t>5624</t>
  </si>
  <si>
    <t>5625</t>
  </si>
  <si>
    <t>5626</t>
  </si>
  <si>
    <t>5627</t>
  </si>
  <si>
    <t>5628</t>
  </si>
  <si>
    <t>TATA BOGA/TATA BUSANA</t>
  </si>
  <si>
    <t>5629</t>
  </si>
  <si>
    <t>5630</t>
  </si>
  <si>
    <t>5631</t>
  </si>
  <si>
    <t>5632</t>
  </si>
  <si>
    <t>5634</t>
  </si>
  <si>
    <t>MATEMATIK</t>
  </si>
  <si>
    <t>5636</t>
  </si>
  <si>
    <t>KEJURUAN</t>
  </si>
  <si>
    <t>5637</t>
  </si>
  <si>
    <t>SISTEM ANALIS KOMPUTER</t>
  </si>
  <si>
    <t>5638</t>
  </si>
  <si>
    <t>TEKNIK LABORATORIUM</t>
  </si>
  <si>
    <t>5640</t>
  </si>
  <si>
    <t>5641</t>
  </si>
  <si>
    <t>5642</t>
  </si>
  <si>
    <t>5643</t>
  </si>
  <si>
    <t>5644</t>
  </si>
  <si>
    <t>5645</t>
  </si>
  <si>
    <t>ILMU PENDIDIKAN DAN KEGURUAN LAINNYA</t>
  </si>
  <si>
    <t>ILMU PENDIDIKAN DAN KEGURUAN - TAK TERDEFINISI</t>
  </si>
  <si>
    <t>6000</t>
  </si>
  <si>
    <t>SARJANA ( S1 )</t>
  </si>
  <si>
    <t>6100</t>
  </si>
  <si>
    <t>S1 - ILMU PASTI / ILMU ALAM</t>
  </si>
  <si>
    <t>6101</t>
  </si>
  <si>
    <t>6102</t>
  </si>
  <si>
    <t>ILMU GEOLOGI</t>
  </si>
  <si>
    <t>6103</t>
  </si>
  <si>
    <t>6104</t>
  </si>
  <si>
    <t>6105</t>
  </si>
  <si>
    <t>METEROLOGI DAN GEOPISIKA</t>
  </si>
  <si>
    <t>6106</t>
  </si>
  <si>
    <t>6107</t>
  </si>
  <si>
    <t>STATISTIK</t>
  </si>
  <si>
    <t>6108</t>
  </si>
  <si>
    <t>KOMPUTER</t>
  </si>
  <si>
    <t>6109</t>
  </si>
  <si>
    <t>ILMU PASTI/ILMU ALAM LAINNYA</t>
  </si>
  <si>
    <t>6199</t>
  </si>
  <si>
    <t>ILMU PASTI/ILMU ALAM - TAK TERDEFINISI</t>
  </si>
  <si>
    <t>6200</t>
  </si>
  <si>
    <t>S1 - TEKNOLOGI</t>
  </si>
  <si>
    <t>6201</t>
  </si>
  <si>
    <t>EKNIK GEODESI/GEOLOGI</t>
  </si>
  <si>
    <t>6202</t>
  </si>
  <si>
    <t>6203</t>
  </si>
  <si>
    <t>6204</t>
  </si>
  <si>
    <t>6205</t>
  </si>
  <si>
    <t>6206</t>
  </si>
  <si>
    <t>6207</t>
  </si>
  <si>
    <t>6208</t>
  </si>
  <si>
    <t>6209</t>
  </si>
  <si>
    <t>6210</t>
  </si>
  <si>
    <t>6211</t>
  </si>
  <si>
    <t>TEKNIK NUKLIR</t>
  </si>
  <si>
    <t>6216</t>
  </si>
  <si>
    <t>6217</t>
  </si>
  <si>
    <t>6299</t>
  </si>
  <si>
    <t>6300</t>
  </si>
  <si>
    <t>S1 - PERTANIAN</t>
  </si>
  <si>
    <t>6301</t>
  </si>
  <si>
    <t>6302</t>
  </si>
  <si>
    <t>6303</t>
  </si>
  <si>
    <t>6304</t>
  </si>
  <si>
    <t>6305</t>
  </si>
  <si>
    <t>6306</t>
  </si>
  <si>
    <t>6307</t>
  </si>
  <si>
    <t>6308</t>
  </si>
  <si>
    <t>PERTERNAKAN</t>
  </si>
  <si>
    <t>6309</t>
  </si>
  <si>
    <t>6310</t>
  </si>
  <si>
    <t>6311</t>
  </si>
  <si>
    <t>6312</t>
  </si>
  <si>
    <t>PERTANIAN - TAK TERDIFINISI</t>
  </si>
  <si>
    <t>6400</t>
  </si>
  <si>
    <t>S1 - KESEHATAN</t>
  </si>
  <si>
    <t>6401</t>
  </si>
  <si>
    <t>6402</t>
  </si>
  <si>
    <t>6403</t>
  </si>
  <si>
    <t>6404</t>
  </si>
  <si>
    <t>6500</t>
  </si>
  <si>
    <t>S1 - ILMU PENGETAHUAN SOSIAL/BUDAYA</t>
  </si>
  <si>
    <t>6501</t>
  </si>
  <si>
    <t>6502</t>
  </si>
  <si>
    <t>6503</t>
  </si>
  <si>
    <t>6504</t>
  </si>
  <si>
    <t>6505</t>
  </si>
  <si>
    <t>6506</t>
  </si>
  <si>
    <t>6507</t>
  </si>
  <si>
    <t>6508</t>
  </si>
  <si>
    <t>6509</t>
  </si>
  <si>
    <t>6510</t>
  </si>
  <si>
    <t>6511</t>
  </si>
  <si>
    <t>6512</t>
  </si>
  <si>
    <t>ARKEOLOGI</t>
  </si>
  <si>
    <t>6513</t>
  </si>
  <si>
    <t>6514</t>
  </si>
  <si>
    <t>6515</t>
  </si>
  <si>
    <t>6516</t>
  </si>
  <si>
    <t>BAHASA BELANDA</t>
  </si>
  <si>
    <t>6518</t>
  </si>
  <si>
    <t>BAHASA PERANCIS</t>
  </si>
  <si>
    <t>6520</t>
  </si>
  <si>
    <t>BAHSA ARAB</t>
  </si>
  <si>
    <t>6521</t>
  </si>
  <si>
    <t>BAHASA RUSIA</t>
  </si>
  <si>
    <t>6522</t>
  </si>
  <si>
    <t>6523</t>
  </si>
  <si>
    <t>6524</t>
  </si>
  <si>
    <t>6525</t>
  </si>
  <si>
    <t>6526</t>
  </si>
  <si>
    <t>PUBLISTIK</t>
  </si>
  <si>
    <t>6527</t>
  </si>
  <si>
    <t>KOMUNIKASI MASSA</t>
  </si>
  <si>
    <t>6528</t>
  </si>
  <si>
    <t>6529</t>
  </si>
  <si>
    <t>6599</t>
  </si>
  <si>
    <t>6600</t>
  </si>
  <si>
    <t>S1 - ILMU PENDIDIKAN DAN KEGURUAN</t>
  </si>
  <si>
    <t>6601</t>
  </si>
  <si>
    <t>PENDIDIKAN UMUM</t>
  </si>
  <si>
    <t>6602</t>
  </si>
  <si>
    <t>6603</t>
  </si>
  <si>
    <t>PEMBINAAN DAN PENYULUHAN</t>
  </si>
  <si>
    <t>6604</t>
  </si>
  <si>
    <t>KURIKULUM</t>
  </si>
  <si>
    <t>6605</t>
  </si>
  <si>
    <t>6606</t>
  </si>
  <si>
    <t>PINDIDIKAN SOSIAL</t>
  </si>
  <si>
    <t>6607</t>
  </si>
  <si>
    <t>6608</t>
  </si>
  <si>
    <t>6609</t>
  </si>
  <si>
    <t>6610</t>
  </si>
  <si>
    <t>6611</t>
  </si>
  <si>
    <t>6612</t>
  </si>
  <si>
    <t>6613</t>
  </si>
  <si>
    <t>6614</t>
  </si>
  <si>
    <t>6615</t>
  </si>
  <si>
    <t>6616</t>
  </si>
  <si>
    <t>6617</t>
  </si>
  <si>
    <t>6618</t>
  </si>
  <si>
    <t>6619</t>
  </si>
  <si>
    <t>6620</t>
  </si>
  <si>
    <t>6621</t>
  </si>
  <si>
    <t>6622</t>
  </si>
  <si>
    <t>6623</t>
  </si>
  <si>
    <t>6624</t>
  </si>
  <si>
    <t>TATA GRAHA</t>
  </si>
  <si>
    <t>6625</t>
  </si>
  <si>
    <t>6626</t>
  </si>
  <si>
    <t>6627</t>
  </si>
  <si>
    <t>6628</t>
  </si>
  <si>
    <t>MANAJEMANT</t>
  </si>
  <si>
    <t>6629</t>
  </si>
  <si>
    <t>6630</t>
  </si>
  <si>
    <t>6631</t>
  </si>
  <si>
    <t>6632</t>
  </si>
  <si>
    <t>6633</t>
  </si>
  <si>
    <t>6634</t>
  </si>
  <si>
    <t>6635</t>
  </si>
  <si>
    <t>6636</t>
  </si>
  <si>
    <t>6637</t>
  </si>
  <si>
    <t>6638</t>
  </si>
  <si>
    <t>6639</t>
  </si>
  <si>
    <t>6699</t>
  </si>
  <si>
    <t>7000</t>
  </si>
  <si>
    <t>SARJANA ( S2 )</t>
  </si>
  <si>
    <t>7100</t>
  </si>
  <si>
    <t>S2 - ILMU PASTI/ILMU ALAM</t>
  </si>
  <si>
    <t>7101</t>
  </si>
  <si>
    <t>7103</t>
  </si>
  <si>
    <t>7104</t>
  </si>
  <si>
    <t>7105</t>
  </si>
  <si>
    <t>METEROLOGI DAN GEOFISIKA</t>
  </si>
  <si>
    <t>7106</t>
  </si>
  <si>
    <t>7108</t>
  </si>
  <si>
    <t>7109</t>
  </si>
  <si>
    <t>7200</t>
  </si>
  <si>
    <t>S2 - TEKNOLOGI</t>
  </si>
  <si>
    <t>7202</t>
  </si>
  <si>
    <t>7203</t>
  </si>
  <si>
    <t>7205</t>
  </si>
  <si>
    <t>7217</t>
  </si>
  <si>
    <t>7300</t>
  </si>
  <si>
    <t>S2 - PERTANIAN</t>
  </si>
  <si>
    <t>7301</t>
  </si>
  <si>
    <t>7303</t>
  </si>
  <si>
    <t>7304</t>
  </si>
  <si>
    <t>7305</t>
  </si>
  <si>
    <t>7306</t>
  </si>
  <si>
    <t>7307</t>
  </si>
  <si>
    <t>7308</t>
  </si>
  <si>
    <t>7309</t>
  </si>
  <si>
    <t>7310</t>
  </si>
  <si>
    <t>7311</t>
  </si>
  <si>
    <t>7400</t>
  </si>
  <si>
    <t>S2 - KESEHATAN</t>
  </si>
  <si>
    <t>7401</t>
  </si>
  <si>
    <t>7403</t>
  </si>
  <si>
    <t>7404</t>
  </si>
  <si>
    <t>7500</t>
  </si>
  <si>
    <t>S2 - ILMU PENGETAHUAN SOSIAL/BUDAYA</t>
  </si>
  <si>
    <t>7501</t>
  </si>
  <si>
    <t>7502</t>
  </si>
  <si>
    <t>7503</t>
  </si>
  <si>
    <t>7504</t>
  </si>
  <si>
    <t>7505</t>
  </si>
  <si>
    <t>7506</t>
  </si>
  <si>
    <t>7508</t>
  </si>
  <si>
    <t>7509</t>
  </si>
  <si>
    <t>7510</t>
  </si>
  <si>
    <t>7511</t>
  </si>
  <si>
    <t>7514</t>
  </si>
  <si>
    <t>7516</t>
  </si>
  <si>
    <t>7520</t>
  </si>
  <si>
    <t>7523</t>
  </si>
  <si>
    <t>7524</t>
  </si>
  <si>
    <t>7526</t>
  </si>
  <si>
    <t>7527</t>
  </si>
  <si>
    <t>7528</t>
  </si>
  <si>
    <t>7529</t>
  </si>
  <si>
    <t>7600</t>
  </si>
  <si>
    <t>S2 - ILMU PENDIDIKAN DAN KEGURUAN</t>
  </si>
  <si>
    <t>7601</t>
  </si>
  <si>
    <t>7602</t>
  </si>
  <si>
    <t>7603</t>
  </si>
  <si>
    <t>PEMBINAAN DAN PEYULUHAN</t>
  </si>
  <si>
    <t>7605</t>
  </si>
  <si>
    <t>7606</t>
  </si>
  <si>
    <t>7610</t>
  </si>
  <si>
    <t>7611</t>
  </si>
  <si>
    <t>7613</t>
  </si>
  <si>
    <t>7614</t>
  </si>
  <si>
    <t>7616</t>
  </si>
  <si>
    <t>7618</t>
  </si>
  <si>
    <t>7621</t>
  </si>
  <si>
    <t>7622</t>
  </si>
  <si>
    <t>7625</t>
  </si>
  <si>
    <t>7626</t>
  </si>
  <si>
    <t>7627</t>
  </si>
  <si>
    <t>7628</t>
  </si>
  <si>
    <t>MANAJEMEN</t>
  </si>
  <si>
    <t>7630</t>
  </si>
  <si>
    <t>7631</t>
  </si>
  <si>
    <t>7632</t>
  </si>
  <si>
    <t>7633</t>
  </si>
  <si>
    <t>7634</t>
  </si>
  <si>
    <t>7636</t>
  </si>
  <si>
    <t>7637</t>
  </si>
  <si>
    <t>7639</t>
  </si>
  <si>
    <t>7699</t>
  </si>
  <si>
    <t>05</t>
  </si>
  <si>
    <t>01</t>
  </si>
  <si>
    <t>02</t>
  </si>
  <si>
    <t>03</t>
  </si>
  <si>
    <t>04</t>
  </si>
  <si>
    <t>-</t>
  </si>
  <si>
    <t>06</t>
  </si>
  <si>
    <t>07</t>
  </si>
  <si>
    <t>09</t>
  </si>
  <si>
    <t>08</t>
  </si>
  <si>
    <t>4120</t>
  </si>
  <si>
    <t>4299</t>
  </si>
  <si>
    <t>DII - ILMU PASTI ALAM</t>
  </si>
  <si>
    <t>5199</t>
  </si>
  <si>
    <t>5211</t>
  </si>
  <si>
    <t>5299</t>
  </si>
  <si>
    <t>5399</t>
  </si>
  <si>
    <t>5499</t>
  </si>
  <si>
    <t>5522</t>
  </si>
  <si>
    <t>BAHSA INDONESIA</t>
  </si>
  <si>
    <t>5620</t>
  </si>
  <si>
    <t>BAHSA JEPANG</t>
  </si>
  <si>
    <t>GEOGRAPI</t>
  </si>
  <si>
    <t>5633</t>
  </si>
  <si>
    <t>BIOLOGI/ILMU HAYAT</t>
  </si>
  <si>
    <t>5699</t>
  </si>
  <si>
    <t>6499</t>
  </si>
  <si>
    <t>6517</t>
  </si>
  <si>
    <t>7199</t>
  </si>
  <si>
    <t>7499</t>
  </si>
  <si>
    <t>7599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</si>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</sst>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Tahoma"/>
    </font>
    <font>
      <sz val="9"/>
      <color rgb="FF000000"/>
      <name val="Tahoma"/>
    </font>
    <font>
      <b/>
      <sz val="11"/>
      <color rgb="FF000000"/>
      <name val="Calibri"/>
    </font>
    <font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b/>
      <sz val="8"/>
      <color rgb="FF080000"/>
      <name val="Tahoma"/>
      <family val="2"/>
    </font>
    <font>
      <b/>
      <sz val="8"/>
      <color rgb="FFFF0000"/>
      <name val="Tahoma"/>
      <family val="2"/>
    </font>
    <font>
      <sz val="8"/>
      <color theme="4" tint="0.39997558519241921"/>
      <name val="Tahoma"/>
      <family val="2"/>
    </font>
    <font>
      <sz val="8"/>
      <color rgb="FF080000"/>
      <name val="Tahoma"/>
      <family val="2"/>
    </font>
    <font>
      <sz val="8"/>
      <color theme="4"/>
      <name val="Tahoma"/>
      <family val="2"/>
    </font>
    <font>
      <sz val="8"/>
      <color theme="3" tint="0.39997558519241921"/>
      <name val="Tahoma"/>
      <family val="2"/>
    </font>
    <font>
      <sz val="8"/>
      <color rgb="FFFF0000"/>
      <name val="Tahoma"/>
      <family val="2"/>
    </font>
    <font>
      <sz val="8"/>
      <color theme="3" tint="0.59999389629810485"/>
      <name val="Tahoma"/>
      <family val="2"/>
    </font>
    <font>
      <sz val="8"/>
      <color theme="0"/>
      <name val="Tahoma"/>
      <family val="2"/>
    </font>
    <font>
      <sz val="8"/>
      <color theme="0" tint="-4.9989318521683403E-2"/>
      <name val="Tahoma"/>
      <family val="2"/>
    </font>
    <font>
      <sz val="8"/>
      <name val="Tahoma"/>
      <family val="2"/>
    </font>
    <font>
      <sz val="11"/>
      <color theme="0" tint="-4.9989318521683403E-2"/>
      <name val="Calibri"/>
      <family val="2"/>
      <scheme val="minor"/>
    </font>
    <font>
      <b/>
      <sz val="8"/>
      <color theme="0" tint="-4.9989318521683403E-2"/>
      <name val="Tahoma"/>
      <family val="2"/>
    </font>
    <font>
      <b/>
      <sz val="8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1" applyFont="1" applyAlignment="1" applyProtection="1">
      <alignment horizontal="center" vertical="center"/>
    </xf>
    <xf numFmtId="0" fontId="5" fillId="0" borderId="0" xfId="0" applyFont="1"/>
    <xf numFmtId="0" fontId="7" fillId="2" borderId="1" xfId="0" applyFont="1" applyFill="1" applyBorder="1"/>
    <xf numFmtId="0" fontId="7" fillId="2" borderId="2" xfId="0" applyFont="1" applyFill="1" applyBorder="1"/>
    <xf numFmtId="0" fontId="7" fillId="2" borderId="9" xfId="0" applyFont="1" applyFill="1" applyBorder="1" applyAlignment="1">
      <alignment horizontal="center"/>
    </xf>
    <xf numFmtId="0" fontId="7" fillId="2" borderId="10" xfId="0" applyFont="1" applyFill="1" applyBorder="1"/>
    <xf numFmtId="0" fontId="7" fillId="2" borderId="8" xfId="0" applyFont="1" applyFill="1" applyBorder="1"/>
    <xf numFmtId="0" fontId="7" fillId="2" borderId="11" xfId="0" applyFont="1" applyFill="1" applyBorder="1" applyAlignment="1">
      <alignment horizontal="center"/>
    </xf>
    <xf numFmtId="0" fontId="10" fillId="0" borderId="15" xfId="0" applyFont="1" applyBorder="1"/>
    <xf numFmtId="0" fontId="10" fillId="0" borderId="16" xfId="0" applyFont="1" applyBorder="1"/>
    <xf numFmtId="49" fontId="10" fillId="0" borderId="5" xfId="0" applyNumberFormat="1" applyFont="1" applyBorder="1"/>
    <xf numFmtId="49" fontId="10" fillId="0" borderId="6" xfId="0" applyNumberFormat="1" applyFont="1" applyBorder="1"/>
    <xf numFmtId="49" fontId="11" fillId="0" borderId="6" xfId="0" applyNumberFormat="1" applyFont="1" applyBorder="1" applyAlignment="1">
      <alignment horizontal="right"/>
    </xf>
    <xf numFmtId="0" fontId="12" fillId="4" borderId="11" xfId="0" applyFont="1" applyFill="1" applyBorder="1"/>
    <xf numFmtId="0" fontId="12" fillId="4" borderId="14" xfId="0" applyFont="1" applyFill="1" applyBorder="1"/>
    <xf numFmtId="49" fontId="13" fillId="4" borderId="5" xfId="0" applyNumberFormat="1" applyFont="1" applyFill="1" applyBorder="1"/>
    <xf numFmtId="49" fontId="12" fillId="0" borderId="5" xfId="0" applyNumberFormat="1" applyFont="1" applyBorder="1"/>
    <xf numFmtId="49" fontId="12" fillId="0" borderId="6" xfId="0" applyNumberFormat="1" applyFont="1" applyBorder="1"/>
    <xf numFmtId="49" fontId="13" fillId="4" borderId="6" xfId="0" applyNumberFormat="1" applyFont="1" applyFill="1" applyBorder="1"/>
    <xf numFmtId="0" fontId="0" fillId="0" borderId="5" xfId="0" applyBorder="1"/>
    <xf numFmtId="0" fontId="15" fillId="0" borderId="15" xfId="0" applyFont="1" applyBorder="1"/>
    <xf numFmtId="49" fontId="15" fillId="0" borderId="5" xfId="0" applyNumberFormat="1" applyFont="1" applyBorder="1"/>
    <xf numFmtId="0" fontId="10" fillId="0" borderId="20" xfId="0" applyFont="1" applyBorder="1"/>
    <xf numFmtId="49" fontId="11" fillId="0" borderId="8" xfId="0" applyNumberFormat="1" applyFont="1" applyBorder="1" applyAlignment="1">
      <alignment horizontal="right"/>
    </xf>
    <xf numFmtId="0" fontId="10" fillId="0" borderId="21" xfId="0" applyFont="1" applyBorder="1"/>
    <xf numFmtId="49" fontId="17" fillId="0" borderId="5" xfId="0" applyNumberFormat="1" applyFont="1" applyBorder="1"/>
    <xf numFmtId="49" fontId="17" fillId="0" borderId="6" xfId="0" applyNumberFormat="1" applyFont="1" applyBorder="1"/>
    <xf numFmtId="49" fontId="15" fillId="0" borderId="10" xfId="0" applyNumberFormat="1" applyFont="1" applyBorder="1"/>
    <xf numFmtId="0" fontId="19" fillId="4" borderId="13" xfId="0" applyFont="1" applyFill="1" applyBorder="1" applyAlignment="1">
      <alignment horizontal="center"/>
    </xf>
    <xf numFmtId="0" fontId="19" fillId="3" borderId="11" xfId="0" quotePrefix="1" applyFont="1" applyFill="1" applyBorder="1" applyAlignment="1">
      <alignment horizontal="center"/>
    </xf>
    <xf numFmtId="0" fontId="19" fillId="3" borderId="14" xfId="0" quotePrefix="1" applyFont="1" applyFill="1" applyBorder="1" applyAlignment="1">
      <alignment horizontal="center"/>
    </xf>
    <xf numFmtId="0" fontId="18" fillId="4" borderId="13" xfId="0" applyFont="1" applyFill="1" applyBorder="1"/>
    <xf numFmtId="0" fontId="19" fillId="6" borderId="13" xfId="0" applyFont="1" applyFill="1" applyBorder="1" applyAlignment="1">
      <alignment horizontal="center"/>
    </xf>
    <xf numFmtId="0" fontId="10" fillId="0" borderId="15" xfId="0" applyFont="1" applyBorder="1" applyProtection="1">
      <protection locked="0"/>
    </xf>
    <xf numFmtId="0" fontId="8" fillId="4" borderId="19" xfId="0" applyFont="1" applyFill="1" applyBorder="1" applyAlignment="1">
      <alignment horizontal="center"/>
    </xf>
    <xf numFmtId="0" fontId="8" fillId="4" borderId="18" xfId="0" applyFont="1" applyFill="1" applyBorder="1" applyAlignment="1">
      <alignment horizontal="left"/>
    </xf>
    <xf numFmtId="0" fontId="16" fillId="4" borderId="15" xfId="0" applyFont="1" applyFill="1" applyBorder="1"/>
    <xf numFmtId="49" fontId="9" fillId="0" borderId="5" xfId="0" applyNumberFormat="1" applyFont="1" applyBorder="1"/>
    <xf numFmtId="49" fontId="9" fillId="0" borderId="6" xfId="0" applyNumberFormat="1" applyFont="1" applyBorder="1"/>
    <xf numFmtId="49" fontId="13" fillId="4" borderId="6" xfId="0" applyNumberFormat="1" applyFont="1" applyFill="1" applyBorder="1" applyAlignment="1">
      <alignment horizontal="left"/>
    </xf>
    <xf numFmtId="49" fontId="14" fillId="0" borderId="5" xfId="0" applyNumberFormat="1" applyFont="1" applyBorder="1"/>
    <xf numFmtId="49" fontId="11" fillId="0" borderId="6" xfId="0" applyNumberFormat="1" applyFont="1" applyBorder="1" applyAlignment="1">
      <alignment horizontal="left"/>
    </xf>
    <xf numFmtId="49" fontId="9" fillId="4" borderId="6" xfId="0" applyNumberFormat="1" applyFont="1" applyFill="1" applyBorder="1"/>
    <xf numFmtId="49" fontId="15" fillId="0" borderId="12" xfId="0" applyNumberFormat="1" applyFont="1" applyBorder="1"/>
    <xf numFmtId="49" fontId="11" fillId="0" borderId="13" xfId="0" applyNumberFormat="1" applyFont="1" applyBorder="1" applyAlignment="1">
      <alignment horizontal="right"/>
    </xf>
    <xf numFmtId="0" fontId="15" fillId="0" borderId="16" xfId="0" applyFont="1" applyBorder="1"/>
    <xf numFmtId="0" fontId="15" fillId="0" borderId="17" xfId="0" applyFont="1" applyBorder="1"/>
    <xf numFmtId="0" fontId="16" fillId="4" borderId="16" xfId="0" applyFont="1" applyFill="1" applyBorder="1"/>
    <xf numFmtId="49" fontId="12" fillId="5" borderId="5" xfId="0" applyNumberFormat="1" applyFont="1" applyFill="1" applyBorder="1"/>
    <xf numFmtId="49" fontId="12" fillId="5" borderId="6" xfId="0" applyNumberFormat="1" applyFont="1" applyFill="1" applyBorder="1"/>
    <xf numFmtId="0" fontId="10" fillId="0" borderId="22" xfId="0" applyFont="1" applyBorder="1"/>
    <xf numFmtId="0" fontId="15" fillId="5" borderId="15" xfId="0" applyFont="1" applyFill="1" applyBorder="1"/>
    <xf numFmtId="49" fontId="10" fillId="0" borderId="10" xfId="0" applyNumberFormat="1" applyFont="1" applyBorder="1"/>
    <xf numFmtId="49" fontId="10" fillId="0" borderId="8" xfId="0" applyNumberFormat="1" applyFont="1" applyBorder="1"/>
    <xf numFmtId="49" fontId="5" fillId="0" borderId="23" xfId="0" applyNumberFormat="1" applyFont="1" applyBorder="1"/>
    <xf numFmtId="49" fontId="11" fillId="0" borderId="24" xfId="0" applyNumberFormat="1" applyFont="1" applyBorder="1" applyAlignment="1">
      <alignment horizontal="right"/>
    </xf>
    <xf numFmtId="0" fontId="12" fillId="4" borderId="25" xfId="0" applyFont="1" applyFill="1" applyBorder="1"/>
    <xf numFmtId="0" fontId="20" fillId="0" borderId="24" xfId="0" applyFont="1" applyBorder="1" applyAlignment="1">
      <alignment horizontal="right"/>
    </xf>
    <xf numFmtId="0" fontId="0" fillId="0" borderId="26" xfId="0" applyBorder="1"/>
    <xf numFmtId="0" fontId="7" fillId="2" borderId="3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15" fillId="5" borderId="15" xfId="0" applyFont="1" applyFill="1" applyBorder="1" applyProtection="1">
      <protection locked="0"/>
    </xf>
    <xf numFmtId="0" fontId="10" fillId="0" borderId="20" xfId="0" applyFont="1" applyBorder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90575" cy="904875"/>
    <xdr:pic>
      <xdr:nvPicPr>
        <xdr:cNvPr id="3" name="Logo">
          <a:extLst>
            <a:ext uri="{FF2B5EF4-FFF2-40B4-BE49-F238E27FC236}">
              <a16:creationId xmlns:a16="http://schemas.microsoft.com/office/drawing/2014/main" id="{FF706202-F442-4B63-BEB3-D2D6CBD0B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" y="190500"/>
          <a:ext cx="790575" cy="90487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90575" cy="904875"/>
    <xdr:pic>
      <xdr:nvPicPr>
        <xdr:cNvPr id="3" name="Logo">
          <a:extLst>
            <a:ext uri="{FF2B5EF4-FFF2-40B4-BE49-F238E27FC236}">
              <a16:creationId xmlns:a16="http://schemas.microsoft.com/office/drawing/2014/main" id="{D1F0B4F9-60D3-4EF5-BB29-3B78BF1641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575" y="190500"/>
          <a:ext cx="790575" cy="9048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90575" cy="904875"/>
    <xdr:pic>
      <xdr:nvPicPr>
        <xdr:cNvPr id="2" name="Logo">
          <a:extLst>
            <a:ext uri="{FF2B5EF4-FFF2-40B4-BE49-F238E27FC236}">
              <a16:creationId xmlns:a16="http://schemas.microsoft.com/office/drawing/2014/main" id="{93C39709-3D71-45CC-8361-495AC04070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790575" cy="90487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90575" cy="904875"/>
    <xdr:pic>
      <xdr:nvPicPr>
        <xdr:cNvPr id="2" name="Logo">
          <a:extLst>
            <a:ext uri="{FF2B5EF4-FFF2-40B4-BE49-F238E27FC236}">
              <a16:creationId xmlns:a16="http://schemas.microsoft.com/office/drawing/2014/main" id="{FE00A740-9905-4E81-B2BF-5B20DD3560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790575" cy="9048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228600</xdr:colOff>
      <xdr:row>0</xdr:row>
      <xdr:rowOff>180975</xdr:rowOff>
    </xdr:from>
    <xdr:ext cx="790575" cy="904875"/>
    <xdr:pic>
      <xdr:nvPicPr>
        <xdr:cNvPr id="2" name="Logo">
          <a:extLst>
            <a:ext uri="{FF2B5EF4-FFF2-40B4-BE49-F238E27FC236}">
              <a16:creationId xmlns:a16="http://schemas.microsoft.com/office/drawing/2014/main" id="{365CCEE6-F877-43F7-AE56-67BB794BD6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" y="180975"/>
          <a:ext cx="790575" cy="90487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90575" cy="904875"/>
    <xdr:pic>
      <xdr:nvPicPr>
        <xdr:cNvPr id="2" name="Logo">
          <a:extLst>
            <a:ext uri="{FF2B5EF4-FFF2-40B4-BE49-F238E27FC236}">
              <a16:creationId xmlns:a16="http://schemas.microsoft.com/office/drawing/2014/main" id="{01142939-8CA3-4D2D-BEC6-1E47B2763C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790575" cy="904875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228600</xdr:colOff>
      <xdr:row>0</xdr:row>
      <xdr:rowOff>180975</xdr:rowOff>
    </xdr:from>
    <xdr:ext cx="790575" cy="904875"/>
    <xdr:pic>
      <xdr:nvPicPr>
        <xdr:cNvPr id="2" name="Logo">
          <a:extLst>
            <a:ext uri="{FF2B5EF4-FFF2-40B4-BE49-F238E27FC236}">
              <a16:creationId xmlns:a16="http://schemas.microsoft.com/office/drawing/2014/main" id="{43CA453F-339A-4AE5-8A90-70C46F7113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" y="180975"/>
          <a:ext cx="790575" cy="904875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228600</xdr:colOff>
      <xdr:row>0</xdr:row>
      <xdr:rowOff>180975</xdr:rowOff>
    </xdr:from>
    <xdr:ext cx="790575" cy="904875"/>
    <xdr:pic>
      <xdr:nvPicPr>
        <xdr:cNvPr id="2" name="Logo">
          <a:extLst>
            <a:ext uri="{FF2B5EF4-FFF2-40B4-BE49-F238E27FC236}">
              <a16:creationId xmlns:a16="http://schemas.microsoft.com/office/drawing/2014/main" id="{8E5F60D6-0784-4F70-B720-14572BA992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" y="180975"/>
          <a:ext cx="790575" cy="904875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228600</xdr:colOff>
      <xdr:row>0</xdr:row>
      <xdr:rowOff>180975</xdr:rowOff>
    </xdr:from>
    <xdr:ext cx="790575" cy="904875"/>
    <xdr:pic>
      <xdr:nvPicPr>
        <xdr:cNvPr id="2" name="Logo">
          <a:extLst>
            <a:ext uri="{FF2B5EF4-FFF2-40B4-BE49-F238E27FC236}">
              <a16:creationId xmlns:a16="http://schemas.microsoft.com/office/drawing/2014/main" id="{453C5F3A-CCC4-45A3-A2D6-8FAAE80AC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" y="180975"/>
          <a:ext cx="790575" cy="9048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disnaker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26ACC-11E0-49A4-AB8C-86DE60909648}">
  <dimension ref="A2:W64"/>
  <sheetViews>
    <sheetView topLeftCell="A54" workbookViewId="0">
      <selection activeCell="C56" sqref="C56 E56 G56 I56"/>
    </sheetView>
  </sheetViews>
  <sheetFormatPr defaultRowHeight="15" x14ac:dyDescent="0.25"/>
  <cols>
    <col min="1" max="1" width="6.140625" customWidth="1"/>
    <col min="2" max="2" width="37.140625" customWidth="1"/>
    <col min="3" max="15" width="7.140625" customWidth="1"/>
    <col min="16" max="16" width="7.28515625" customWidth="1"/>
    <col min="17" max="17" width="9.140625" customWidth="1"/>
    <col min="18" max="20" width="7.5703125" customWidth="1"/>
    <col min="21" max="21" width="19.85546875" bestFit="1" customWidth="1"/>
  </cols>
  <sheetData>
    <row r="2" spans="1:23" x14ac:dyDescent="0.25">
      <c r="B2" s="1"/>
      <c r="C2" s="2" t="s">
        <v>0</v>
      </c>
    </row>
    <row r="3" spans="1:23" x14ac:dyDescent="0.25">
      <c r="C3" s="2" t="s">
        <v>1</v>
      </c>
    </row>
    <row r="4" spans="1:23" x14ac:dyDescent="0.25">
      <c r="C4" s="3" t="s">
        <v>2</v>
      </c>
    </row>
    <row r="5" spans="1:23" x14ac:dyDescent="0.25">
      <c r="C5" s="3" t="s">
        <v>3</v>
      </c>
    </row>
    <row r="6" spans="1:23" x14ac:dyDescent="0.25">
      <c r="C6" s="3" t="s">
        <v>4</v>
      </c>
    </row>
    <row r="7" spans="1:23" ht="15.75" thickBot="1" x14ac:dyDescent="0.3"/>
    <row r="8" spans="1:23" x14ac:dyDescent="0.25">
      <c r="A8" s="7"/>
      <c r="B8" s="8"/>
      <c r="C8" s="64" t="s">
        <v>10</v>
      </c>
      <c r="D8" s="65"/>
      <c r="E8" s="64" t="s">
        <v>11</v>
      </c>
      <c r="F8" s="65"/>
      <c r="G8" s="64" t="s">
        <v>12</v>
      </c>
      <c r="H8" s="65"/>
      <c r="I8" s="64" t="s">
        <v>13</v>
      </c>
      <c r="J8" s="65"/>
      <c r="K8" s="64" t="s">
        <v>14</v>
      </c>
      <c r="L8" s="66"/>
      <c r="U8" s="4"/>
    </row>
    <row r="9" spans="1:23" x14ac:dyDescent="0.25">
      <c r="A9" s="69" t="s">
        <v>15</v>
      </c>
      <c r="B9" s="70"/>
      <c r="C9" s="67" t="s">
        <v>16</v>
      </c>
      <c r="D9" s="71"/>
      <c r="E9" s="67" t="s">
        <v>17</v>
      </c>
      <c r="F9" s="71"/>
      <c r="G9" s="67" t="s">
        <v>17</v>
      </c>
      <c r="H9" s="71"/>
      <c r="I9" s="67" t="s">
        <v>17</v>
      </c>
      <c r="J9" s="71"/>
      <c r="K9" s="67" t="s">
        <v>17</v>
      </c>
      <c r="L9" s="68"/>
      <c r="U9" s="4"/>
    </row>
    <row r="10" spans="1:23" x14ac:dyDescent="0.25">
      <c r="A10" s="10"/>
      <c r="B10" s="11"/>
      <c r="C10" s="12" t="s">
        <v>5</v>
      </c>
      <c r="D10" s="12" t="s">
        <v>6</v>
      </c>
      <c r="E10" s="12" t="s">
        <v>5</v>
      </c>
      <c r="F10" s="12" t="s">
        <v>6</v>
      </c>
      <c r="G10" s="12" t="s">
        <v>5</v>
      </c>
      <c r="H10" s="12" t="s">
        <v>6</v>
      </c>
      <c r="I10" s="12" t="s">
        <v>5</v>
      </c>
      <c r="J10" s="12" t="s">
        <v>6</v>
      </c>
      <c r="K10" s="12" t="s">
        <v>5</v>
      </c>
      <c r="L10" s="9" t="s">
        <v>6</v>
      </c>
      <c r="U10" s="4"/>
    </row>
    <row r="11" spans="1:23" x14ac:dyDescent="0.25">
      <c r="A11" s="36" t="s">
        <v>208</v>
      </c>
      <c r="B11" s="33" t="s">
        <v>209</v>
      </c>
      <c r="C11" s="34" t="s">
        <v>210</v>
      </c>
      <c r="D11" s="34" t="s">
        <v>211</v>
      </c>
      <c r="E11" s="34" t="s">
        <v>212</v>
      </c>
      <c r="F11" s="34" t="s">
        <v>213</v>
      </c>
      <c r="G11" s="34" t="s">
        <v>214</v>
      </c>
      <c r="H11" s="34" t="s">
        <v>215</v>
      </c>
      <c r="I11" s="34" t="s">
        <v>216</v>
      </c>
      <c r="J11" s="34" t="s">
        <v>217</v>
      </c>
      <c r="K11" s="34" t="s">
        <v>218</v>
      </c>
      <c r="L11" s="35" t="s">
        <v>219</v>
      </c>
    </row>
    <row r="12" spans="1:23" x14ac:dyDescent="0.25">
      <c r="A12" s="39">
        <v>1000</v>
      </c>
      <c r="B12" s="40" t="s">
        <v>18</v>
      </c>
      <c r="C12" s="41" t="s">
        <v>685</v>
      </c>
      <c r="D12" s="41" t="s">
        <v>685</v>
      </c>
      <c r="E12" s="41" t="s">
        <v>685</v>
      </c>
      <c r="F12" s="41" t="s">
        <v>685</v>
      </c>
      <c r="G12" s="41" t="s">
        <v>685</v>
      </c>
      <c r="H12" s="41" t="s">
        <v>685</v>
      </c>
      <c r="I12" s="41" t="s">
        <v>685</v>
      </c>
      <c r="J12" s="41" t="s">
        <v>685</v>
      </c>
      <c r="K12" s="41" t="s">
        <v>685</v>
      </c>
      <c r="L12" s="41" t="s">
        <v>685</v>
      </c>
      <c r="M12" s="24"/>
    </row>
    <row r="13" spans="1:23" x14ac:dyDescent="0.25">
      <c r="A13" s="42" t="s">
        <v>19</v>
      </c>
      <c r="B13" s="43" t="s">
        <v>20</v>
      </c>
      <c r="C13" s="25" t="s">
        <v>685</v>
      </c>
      <c r="D13" s="25" t="s">
        <v>685</v>
      </c>
      <c r="E13" s="25" t="s">
        <v>685</v>
      </c>
      <c r="F13" s="25" t="s">
        <v>685</v>
      </c>
      <c r="G13" s="25" t="s">
        <v>685</v>
      </c>
      <c r="H13" s="25" t="s">
        <v>685</v>
      </c>
      <c r="I13" s="25" t="s">
        <v>685</v>
      </c>
      <c r="J13" s="25" t="s">
        <v>685</v>
      </c>
      <c r="K13" s="25" t="s">
        <v>685</v>
      </c>
      <c r="L13" s="50" t="s">
        <v>685</v>
      </c>
    </row>
    <row r="14" spans="1:23" x14ac:dyDescent="0.25">
      <c r="A14" s="15" t="s">
        <v>19</v>
      </c>
      <c r="B14" s="16" t="s">
        <v>21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27">
        <f>SUM(C14+E14-G14-I14)</f>
        <v>0</v>
      </c>
      <c r="L14" s="55">
        <f>SUM(D14+F14-H14-J14)</f>
        <v>0</v>
      </c>
    </row>
    <row r="15" spans="1:23" x14ac:dyDescent="0.25">
      <c r="A15" s="26" t="s">
        <v>681</v>
      </c>
      <c r="B15" s="17" t="s">
        <v>22</v>
      </c>
      <c r="C15" s="18">
        <f>SUM(C14)</f>
        <v>0</v>
      </c>
      <c r="D15" s="18">
        <f>SUM(D14)</f>
        <v>0</v>
      </c>
      <c r="E15" s="18">
        <f t="shared" ref="E15:L15" si="0">SUM(E14)</f>
        <v>0</v>
      </c>
      <c r="F15" s="18">
        <f t="shared" si="0"/>
        <v>0</v>
      </c>
      <c r="G15" s="18">
        <f t="shared" si="0"/>
        <v>0</v>
      </c>
      <c r="H15" s="18">
        <f t="shared" si="0"/>
        <v>0</v>
      </c>
      <c r="I15" s="18">
        <f t="shared" si="0"/>
        <v>0</v>
      </c>
      <c r="J15" s="18">
        <f t="shared" si="0"/>
        <v>0</v>
      </c>
      <c r="K15" s="18">
        <f t="shared" si="0"/>
        <v>0</v>
      </c>
      <c r="L15" s="19">
        <f t="shared" si="0"/>
        <v>0</v>
      </c>
    </row>
    <row r="16" spans="1:23" x14ac:dyDescent="0.25">
      <c r="A16" s="15" t="s">
        <v>23</v>
      </c>
      <c r="B16" s="16" t="s">
        <v>24</v>
      </c>
      <c r="C16" s="25" t="s">
        <v>685</v>
      </c>
      <c r="D16" s="25" t="s">
        <v>685</v>
      </c>
      <c r="E16" s="25" t="s">
        <v>685</v>
      </c>
      <c r="F16" s="25" t="s">
        <v>685</v>
      </c>
      <c r="G16" s="25" t="s">
        <v>685</v>
      </c>
      <c r="H16" s="25" t="s">
        <v>685</v>
      </c>
      <c r="I16" s="25" t="s">
        <v>685</v>
      </c>
      <c r="J16" s="25" t="s">
        <v>685</v>
      </c>
      <c r="K16" s="25" t="s">
        <v>685</v>
      </c>
      <c r="L16" s="25" t="s">
        <v>685</v>
      </c>
      <c r="M16" s="24"/>
      <c r="U16" s="5" t="s">
        <v>7</v>
      </c>
      <c r="V16" s="6" t="s">
        <v>8</v>
      </c>
      <c r="W16" s="6" t="s">
        <v>9</v>
      </c>
    </row>
    <row r="17" spans="1:23" x14ac:dyDescent="0.25">
      <c r="A17" s="15" t="s">
        <v>23</v>
      </c>
      <c r="B17" s="16" t="s">
        <v>25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8">
        <v>0</v>
      </c>
      <c r="I17" s="38">
        <v>0</v>
      </c>
      <c r="J17" s="38">
        <v>0</v>
      </c>
      <c r="K17" s="14">
        <f>SUM(C17+E17-G17-I17)</f>
        <v>0</v>
      </c>
      <c r="L17" s="14">
        <f>SUM(D17+F17-H17-J17)</f>
        <v>0</v>
      </c>
      <c r="U17" s="5"/>
      <c r="V17" s="6"/>
      <c r="W17" s="6"/>
    </row>
    <row r="18" spans="1:23" x14ac:dyDescent="0.25">
      <c r="A18" s="15" t="s">
        <v>26</v>
      </c>
      <c r="B18" s="16" t="s">
        <v>27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8">
        <v>0</v>
      </c>
      <c r="I18" s="38">
        <v>0</v>
      </c>
      <c r="J18" s="38">
        <v>0</v>
      </c>
      <c r="K18" s="13">
        <f t="shared" ref="K18:L19" si="1">SUM(C18+E18-G18-I18)</f>
        <v>0</v>
      </c>
      <c r="L18" s="14">
        <f t="shared" si="1"/>
        <v>0</v>
      </c>
      <c r="U18" s="5" t="s">
        <v>7</v>
      </c>
      <c r="V18" s="6" t="s">
        <v>8</v>
      </c>
      <c r="W18" s="6" t="s">
        <v>9</v>
      </c>
    </row>
    <row r="19" spans="1:23" x14ac:dyDescent="0.25">
      <c r="A19" s="15" t="s">
        <v>28</v>
      </c>
      <c r="B19" s="16" t="s">
        <v>29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13">
        <f t="shared" si="1"/>
        <v>0</v>
      </c>
      <c r="L19" s="14">
        <f t="shared" si="1"/>
        <v>0</v>
      </c>
    </row>
    <row r="20" spans="1:23" x14ac:dyDescent="0.25">
      <c r="A20" s="26" t="s">
        <v>681</v>
      </c>
      <c r="B20" s="17" t="s">
        <v>22</v>
      </c>
      <c r="C20" s="18">
        <f>SUM(C17:C19)</f>
        <v>0</v>
      </c>
      <c r="D20" s="18">
        <f t="shared" ref="D20:L20" si="2">SUM(D17:D19)</f>
        <v>0</v>
      </c>
      <c r="E20" s="18">
        <f t="shared" si="2"/>
        <v>0</v>
      </c>
      <c r="F20" s="18">
        <f t="shared" si="2"/>
        <v>0</v>
      </c>
      <c r="G20" s="18">
        <f t="shared" si="2"/>
        <v>0</v>
      </c>
      <c r="H20" s="18">
        <f t="shared" si="2"/>
        <v>0</v>
      </c>
      <c r="I20" s="18">
        <f t="shared" si="2"/>
        <v>0</v>
      </c>
      <c r="J20" s="18">
        <f t="shared" si="2"/>
        <v>0</v>
      </c>
      <c r="K20" s="18">
        <f t="shared" si="2"/>
        <v>0</v>
      </c>
      <c r="L20" s="19">
        <f t="shared" si="2"/>
        <v>0</v>
      </c>
    </row>
    <row r="21" spans="1:23" x14ac:dyDescent="0.25">
      <c r="A21" s="20" t="s">
        <v>30</v>
      </c>
      <c r="B21" s="44" t="s">
        <v>31</v>
      </c>
      <c r="C21" s="41" t="s">
        <v>685</v>
      </c>
      <c r="D21" s="41" t="s">
        <v>685</v>
      </c>
      <c r="E21" s="41" t="s">
        <v>685</v>
      </c>
      <c r="F21" s="41" t="s">
        <v>685</v>
      </c>
      <c r="G21" s="41" t="s">
        <v>685</v>
      </c>
      <c r="H21" s="41" t="s">
        <v>685</v>
      </c>
      <c r="I21" s="41" t="s">
        <v>685</v>
      </c>
      <c r="J21" s="41" t="s">
        <v>685</v>
      </c>
      <c r="K21" s="41" t="s">
        <v>685</v>
      </c>
      <c r="L21" s="41" t="s">
        <v>685</v>
      </c>
      <c r="M21" s="24"/>
    </row>
    <row r="22" spans="1:23" x14ac:dyDescent="0.25">
      <c r="A22" s="21" t="s">
        <v>32</v>
      </c>
      <c r="B22" s="22" t="s">
        <v>33</v>
      </c>
      <c r="C22" s="25" t="s">
        <v>685</v>
      </c>
      <c r="D22" s="25" t="s">
        <v>685</v>
      </c>
      <c r="E22" s="25" t="s">
        <v>685</v>
      </c>
      <c r="F22" s="25" t="s">
        <v>685</v>
      </c>
      <c r="G22" s="25" t="s">
        <v>685</v>
      </c>
      <c r="H22" s="25" t="s">
        <v>685</v>
      </c>
      <c r="I22" s="25" t="s">
        <v>685</v>
      </c>
      <c r="J22" s="25" t="s">
        <v>685</v>
      </c>
      <c r="K22" s="25" t="s">
        <v>685</v>
      </c>
      <c r="L22" s="25" t="s">
        <v>685</v>
      </c>
      <c r="M22" s="24"/>
    </row>
    <row r="23" spans="1:23" x14ac:dyDescent="0.25">
      <c r="A23" s="15" t="s">
        <v>34</v>
      </c>
      <c r="B23" s="16" t="s">
        <v>35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13">
        <f>SUM(C23+E23-G23-I23)</f>
        <v>0</v>
      </c>
      <c r="L23" s="14">
        <f>SUM(D23+F23-H23-J23)</f>
        <v>0</v>
      </c>
    </row>
    <row r="24" spans="1:23" x14ac:dyDescent="0.25">
      <c r="A24" s="15" t="s">
        <v>36</v>
      </c>
      <c r="B24" s="16" t="s">
        <v>37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13">
        <f>SUM(C24+E24-G24-I24)</f>
        <v>0</v>
      </c>
      <c r="L24" s="14">
        <f>SUM(D24+F24-H24-J24)</f>
        <v>0</v>
      </c>
    </row>
    <row r="25" spans="1:23" x14ac:dyDescent="0.25">
      <c r="A25" s="26" t="s">
        <v>681</v>
      </c>
      <c r="B25" s="17" t="s">
        <v>22</v>
      </c>
      <c r="C25" s="18">
        <f t="shared" ref="C25:J25" si="3">SUM(C23:C24)</f>
        <v>0</v>
      </c>
      <c r="D25" s="18">
        <f t="shared" si="3"/>
        <v>0</v>
      </c>
      <c r="E25" s="18">
        <f t="shared" si="3"/>
        <v>0</v>
      </c>
      <c r="F25" s="18">
        <f t="shared" si="3"/>
        <v>0</v>
      </c>
      <c r="G25" s="18">
        <f t="shared" si="3"/>
        <v>0</v>
      </c>
      <c r="H25" s="18">
        <f t="shared" si="3"/>
        <v>0</v>
      </c>
      <c r="I25" s="18">
        <f t="shared" si="3"/>
        <v>0</v>
      </c>
      <c r="J25" s="18">
        <f t="shared" si="3"/>
        <v>0</v>
      </c>
      <c r="K25" s="18">
        <f>SUM(K22:K24)</f>
        <v>0</v>
      </c>
      <c r="L25" s="19">
        <f>SUM(L22:L24)</f>
        <v>0</v>
      </c>
    </row>
    <row r="26" spans="1:23" x14ac:dyDescent="0.25">
      <c r="A26" s="45" t="s">
        <v>38</v>
      </c>
      <c r="B26" s="46" t="s">
        <v>39</v>
      </c>
      <c r="C26" s="25" t="s">
        <v>685</v>
      </c>
      <c r="D26" s="25" t="s">
        <v>685</v>
      </c>
      <c r="E26" s="25" t="s">
        <v>685</v>
      </c>
      <c r="F26" s="25" t="s">
        <v>685</v>
      </c>
      <c r="G26" s="25" t="s">
        <v>685</v>
      </c>
      <c r="H26" s="25" t="s">
        <v>685</v>
      </c>
      <c r="I26" s="25" t="s">
        <v>685</v>
      </c>
      <c r="J26" s="25" t="s">
        <v>685</v>
      </c>
      <c r="K26" s="25" t="s">
        <v>685</v>
      </c>
      <c r="L26" s="51" t="s">
        <v>685</v>
      </c>
    </row>
    <row r="27" spans="1:23" x14ac:dyDescent="0.25">
      <c r="A27" s="15" t="s">
        <v>40</v>
      </c>
      <c r="B27" s="16" t="s">
        <v>39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13">
        <f>SUM(C27+E27-G27-I27)</f>
        <v>0</v>
      </c>
      <c r="L27" s="14">
        <f>SUM(D27+F27-H27-J27)</f>
        <v>0</v>
      </c>
    </row>
    <row r="28" spans="1:23" x14ac:dyDescent="0.25">
      <c r="A28" s="26" t="s">
        <v>681</v>
      </c>
      <c r="B28" s="17" t="s">
        <v>22</v>
      </c>
      <c r="C28" s="18">
        <f t="shared" ref="C28:L28" si="4">SUM(C27)</f>
        <v>0</v>
      </c>
      <c r="D28" s="18">
        <f t="shared" si="4"/>
        <v>0</v>
      </c>
      <c r="E28" s="18">
        <f t="shared" si="4"/>
        <v>0</v>
      </c>
      <c r="F28" s="18">
        <f t="shared" si="4"/>
        <v>0</v>
      </c>
      <c r="G28" s="18">
        <f t="shared" si="4"/>
        <v>0</v>
      </c>
      <c r="H28" s="18">
        <f t="shared" si="4"/>
        <v>0</v>
      </c>
      <c r="I28" s="18">
        <f t="shared" si="4"/>
        <v>0</v>
      </c>
      <c r="J28" s="18">
        <f t="shared" si="4"/>
        <v>0</v>
      </c>
      <c r="K28" s="18">
        <f t="shared" si="4"/>
        <v>0</v>
      </c>
      <c r="L28" s="19">
        <f t="shared" si="4"/>
        <v>0</v>
      </c>
    </row>
    <row r="29" spans="1:23" x14ac:dyDescent="0.25">
      <c r="A29" s="15" t="s">
        <v>41</v>
      </c>
      <c r="B29" s="46" t="s">
        <v>42</v>
      </c>
      <c r="C29" s="25" t="s">
        <v>685</v>
      </c>
      <c r="D29" s="25" t="s">
        <v>685</v>
      </c>
      <c r="E29" s="25" t="s">
        <v>685</v>
      </c>
      <c r="F29" s="25" t="s">
        <v>685</v>
      </c>
      <c r="G29" s="25" t="s">
        <v>685</v>
      </c>
      <c r="H29" s="25" t="s">
        <v>685</v>
      </c>
      <c r="I29" s="25" t="s">
        <v>685</v>
      </c>
      <c r="J29" s="25" t="s">
        <v>685</v>
      </c>
      <c r="K29" s="25" t="s">
        <v>685</v>
      </c>
      <c r="L29" s="50" t="s">
        <v>685</v>
      </c>
    </row>
    <row r="30" spans="1:23" x14ac:dyDescent="0.25">
      <c r="A30" s="15" t="s">
        <v>43</v>
      </c>
      <c r="B30" s="16" t="s">
        <v>44</v>
      </c>
      <c r="C30" s="38">
        <v>0</v>
      </c>
      <c r="D30" s="38">
        <v>0</v>
      </c>
      <c r="E30" s="38">
        <v>0</v>
      </c>
      <c r="F30" s="38">
        <v>0</v>
      </c>
      <c r="G30" s="38">
        <v>0</v>
      </c>
      <c r="H30" s="38">
        <v>0</v>
      </c>
      <c r="I30" s="38">
        <v>0</v>
      </c>
      <c r="J30" s="38">
        <v>0</v>
      </c>
      <c r="K30" s="13">
        <f>SUM(C30+E30-G30-I30)</f>
        <v>0</v>
      </c>
      <c r="L30" s="14">
        <f>SUM(D30+F30-H30-J30)</f>
        <v>0</v>
      </c>
    </row>
    <row r="31" spans="1:23" x14ac:dyDescent="0.25">
      <c r="A31" s="15" t="s">
        <v>45</v>
      </c>
      <c r="B31" s="16" t="s">
        <v>46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13">
        <f>SUM(C31+E31-G31-I31)</f>
        <v>0</v>
      </c>
      <c r="L31" s="14">
        <f>SUM(D31+F31-H31-J31)</f>
        <v>0</v>
      </c>
    </row>
    <row r="32" spans="1:23" x14ac:dyDescent="0.25">
      <c r="A32" s="26" t="s">
        <v>681</v>
      </c>
      <c r="B32" s="17" t="s">
        <v>22</v>
      </c>
      <c r="C32" s="18">
        <f t="shared" ref="C32:L32" si="5">SUM(C30:C31)</f>
        <v>0</v>
      </c>
      <c r="D32" s="18">
        <f t="shared" si="5"/>
        <v>0</v>
      </c>
      <c r="E32" s="18">
        <f t="shared" si="5"/>
        <v>0</v>
      </c>
      <c r="F32" s="18">
        <f t="shared" si="5"/>
        <v>0</v>
      </c>
      <c r="G32" s="18">
        <f t="shared" si="5"/>
        <v>0</v>
      </c>
      <c r="H32" s="18">
        <f t="shared" si="5"/>
        <v>0</v>
      </c>
      <c r="I32" s="18">
        <f t="shared" si="5"/>
        <v>0</v>
      </c>
      <c r="J32" s="18">
        <f t="shared" si="5"/>
        <v>0</v>
      </c>
      <c r="K32" s="18">
        <f t="shared" si="5"/>
        <v>0</v>
      </c>
      <c r="L32" s="19">
        <f t="shared" si="5"/>
        <v>0</v>
      </c>
    </row>
    <row r="33" spans="1:12" x14ac:dyDescent="0.25">
      <c r="A33" s="20" t="s">
        <v>47</v>
      </c>
      <c r="B33" s="47" t="s">
        <v>48</v>
      </c>
      <c r="C33" s="41" t="s">
        <v>685</v>
      </c>
      <c r="D33" s="41" t="s">
        <v>685</v>
      </c>
      <c r="E33" s="41" t="s">
        <v>685</v>
      </c>
      <c r="F33" s="41" t="s">
        <v>685</v>
      </c>
      <c r="G33" s="41" t="s">
        <v>685</v>
      </c>
      <c r="H33" s="41" t="s">
        <v>685</v>
      </c>
      <c r="I33" s="41" t="s">
        <v>685</v>
      </c>
      <c r="J33" s="41" t="s">
        <v>685</v>
      </c>
      <c r="K33" s="41" t="s">
        <v>685</v>
      </c>
      <c r="L33" s="52" t="s">
        <v>685</v>
      </c>
    </row>
    <row r="34" spans="1:12" x14ac:dyDescent="0.25">
      <c r="A34" s="21" t="s">
        <v>49</v>
      </c>
      <c r="B34" s="22" t="s">
        <v>50</v>
      </c>
      <c r="C34" s="25" t="s">
        <v>685</v>
      </c>
      <c r="D34" s="25" t="s">
        <v>685</v>
      </c>
      <c r="E34" s="25" t="s">
        <v>685</v>
      </c>
      <c r="F34" s="25" t="s">
        <v>685</v>
      </c>
      <c r="G34" s="25" t="s">
        <v>685</v>
      </c>
      <c r="H34" s="25" t="s">
        <v>685</v>
      </c>
      <c r="I34" s="25" t="s">
        <v>685</v>
      </c>
      <c r="J34" s="25" t="s">
        <v>685</v>
      </c>
      <c r="K34" s="25" t="s">
        <v>685</v>
      </c>
      <c r="L34" s="50" t="s">
        <v>685</v>
      </c>
    </row>
    <row r="35" spans="1:12" x14ac:dyDescent="0.25">
      <c r="A35" s="15" t="s">
        <v>51</v>
      </c>
      <c r="B35" s="16" t="s">
        <v>50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13">
        <f>SUM(C35+E35-G35-I35)</f>
        <v>0</v>
      </c>
      <c r="L35" s="14">
        <f>SUM(D35+F35-H35-J35)</f>
        <v>0</v>
      </c>
    </row>
    <row r="36" spans="1:12" x14ac:dyDescent="0.25">
      <c r="A36" s="15" t="s">
        <v>52</v>
      </c>
      <c r="B36" s="16" t="s">
        <v>53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13">
        <f>SUM(C36+E36-G36-I36)</f>
        <v>0</v>
      </c>
      <c r="L36" s="14">
        <f>SUM(D36+F36-H36-J36)</f>
        <v>0</v>
      </c>
    </row>
    <row r="37" spans="1:12" x14ac:dyDescent="0.25">
      <c r="A37" s="26" t="s">
        <v>681</v>
      </c>
      <c r="B37" s="17" t="s">
        <v>22</v>
      </c>
      <c r="C37" s="18">
        <f t="shared" ref="C37:J37" si="6">SUM(C35:C36)</f>
        <v>0</v>
      </c>
      <c r="D37" s="18">
        <f t="shared" si="6"/>
        <v>0</v>
      </c>
      <c r="E37" s="18">
        <f t="shared" si="6"/>
        <v>0</v>
      </c>
      <c r="F37" s="18">
        <f t="shared" si="6"/>
        <v>0</v>
      </c>
      <c r="G37" s="18">
        <f t="shared" si="6"/>
        <v>0</v>
      </c>
      <c r="H37" s="18">
        <f t="shared" si="6"/>
        <v>0</v>
      </c>
      <c r="I37" s="18">
        <f t="shared" si="6"/>
        <v>0</v>
      </c>
      <c r="J37" s="18">
        <f t="shared" si="6"/>
        <v>0</v>
      </c>
      <c r="K37" s="18">
        <f>SUM(K35:K36)</f>
        <v>0</v>
      </c>
      <c r="L37" s="19">
        <f>SUM(L35:L36)</f>
        <v>0</v>
      </c>
    </row>
    <row r="38" spans="1:12" x14ac:dyDescent="0.25">
      <c r="A38" s="20" t="s">
        <v>54</v>
      </c>
      <c r="B38" s="23" t="s">
        <v>55</v>
      </c>
      <c r="C38" s="41" t="s">
        <v>685</v>
      </c>
      <c r="D38" s="41" t="s">
        <v>685</v>
      </c>
      <c r="E38" s="41" t="s">
        <v>685</v>
      </c>
      <c r="F38" s="41" t="s">
        <v>685</v>
      </c>
      <c r="G38" s="41" t="s">
        <v>685</v>
      </c>
      <c r="H38" s="41" t="s">
        <v>685</v>
      </c>
      <c r="I38" s="41" t="s">
        <v>685</v>
      </c>
      <c r="J38" s="41" t="s">
        <v>685</v>
      </c>
      <c r="K38" s="41" t="s">
        <v>685</v>
      </c>
      <c r="L38" s="52" t="s">
        <v>685</v>
      </c>
    </row>
    <row r="39" spans="1:12" x14ac:dyDescent="0.25">
      <c r="A39" s="21" t="s">
        <v>56</v>
      </c>
      <c r="B39" s="22" t="s">
        <v>57</v>
      </c>
      <c r="C39" s="25" t="s">
        <v>685</v>
      </c>
      <c r="D39" s="25" t="s">
        <v>685</v>
      </c>
      <c r="E39" s="25" t="s">
        <v>685</v>
      </c>
      <c r="F39" s="25" t="s">
        <v>685</v>
      </c>
      <c r="G39" s="25" t="s">
        <v>685</v>
      </c>
      <c r="H39" s="25" t="s">
        <v>685</v>
      </c>
      <c r="I39" s="25" t="s">
        <v>685</v>
      </c>
      <c r="J39" s="25" t="s">
        <v>685</v>
      </c>
      <c r="K39" s="25" t="s">
        <v>685</v>
      </c>
      <c r="L39" s="50" t="s">
        <v>685</v>
      </c>
    </row>
    <row r="40" spans="1:12" x14ac:dyDescent="0.25">
      <c r="A40" s="15" t="s">
        <v>58</v>
      </c>
      <c r="B40" s="16" t="s">
        <v>59</v>
      </c>
      <c r="C40" s="38">
        <v>0</v>
      </c>
      <c r="D40" s="38">
        <v>0</v>
      </c>
      <c r="E40" s="38">
        <v>0</v>
      </c>
      <c r="F40" s="38">
        <v>0</v>
      </c>
      <c r="G40" s="38">
        <v>0</v>
      </c>
      <c r="H40" s="38">
        <v>0</v>
      </c>
      <c r="I40" s="38">
        <v>0</v>
      </c>
      <c r="J40" s="38">
        <v>0</v>
      </c>
      <c r="K40" s="13">
        <f t="shared" ref="K40:L58" si="7">SUM(C40+E40-G40-I40)</f>
        <v>0</v>
      </c>
      <c r="L40" s="14">
        <f t="shared" si="7"/>
        <v>0</v>
      </c>
    </row>
    <row r="41" spans="1:12" x14ac:dyDescent="0.25">
      <c r="A41" s="15" t="s">
        <v>60</v>
      </c>
      <c r="B41" s="16" t="s">
        <v>61</v>
      </c>
      <c r="C41" s="38">
        <v>0</v>
      </c>
      <c r="D41" s="38">
        <v>0</v>
      </c>
      <c r="E41" s="38">
        <v>0</v>
      </c>
      <c r="F41" s="38">
        <v>0</v>
      </c>
      <c r="G41" s="38">
        <v>0</v>
      </c>
      <c r="H41" s="38">
        <v>0</v>
      </c>
      <c r="I41" s="38">
        <v>0</v>
      </c>
      <c r="J41" s="38">
        <v>0</v>
      </c>
      <c r="K41" s="13">
        <f t="shared" si="7"/>
        <v>0</v>
      </c>
      <c r="L41" s="14">
        <f t="shared" si="7"/>
        <v>0</v>
      </c>
    </row>
    <row r="42" spans="1:12" x14ac:dyDescent="0.25">
      <c r="A42" s="15" t="s">
        <v>62</v>
      </c>
      <c r="B42" s="16" t="s">
        <v>63</v>
      </c>
      <c r="C42" s="38">
        <v>0</v>
      </c>
      <c r="D42" s="38">
        <v>0</v>
      </c>
      <c r="E42" s="38">
        <v>0</v>
      </c>
      <c r="F42" s="38">
        <v>0</v>
      </c>
      <c r="G42" s="38">
        <v>0</v>
      </c>
      <c r="H42" s="38">
        <v>0</v>
      </c>
      <c r="I42" s="38">
        <v>0</v>
      </c>
      <c r="J42" s="38">
        <v>0</v>
      </c>
      <c r="K42" s="13">
        <f t="shared" si="7"/>
        <v>0</v>
      </c>
      <c r="L42" s="14">
        <f t="shared" si="7"/>
        <v>0</v>
      </c>
    </row>
    <row r="43" spans="1:12" x14ac:dyDescent="0.25">
      <c r="A43" s="15" t="s">
        <v>64</v>
      </c>
      <c r="B43" s="16" t="s">
        <v>65</v>
      </c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>
        <v>0</v>
      </c>
      <c r="I43" s="38">
        <v>0</v>
      </c>
      <c r="J43" s="38">
        <v>0</v>
      </c>
      <c r="K43" s="13">
        <f t="shared" si="7"/>
        <v>0</v>
      </c>
      <c r="L43" s="14">
        <f t="shared" si="7"/>
        <v>0</v>
      </c>
    </row>
    <row r="44" spans="1:12" x14ac:dyDescent="0.25">
      <c r="A44" s="15" t="s">
        <v>66</v>
      </c>
      <c r="B44" s="16" t="s">
        <v>67</v>
      </c>
      <c r="C44" s="38">
        <v>0</v>
      </c>
      <c r="D44" s="38">
        <v>0</v>
      </c>
      <c r="E44" s="38">
        <v>0</v>
      </c>
      <c r="F44" s="38">
        <v>0</v>
      </c>
      <c r="G44" s="38">
        <v>0</v>
      </c>
      <c r="H44" s="38">
        <v>0</v>
      </c>
      <c r="I44" s="38">
        <v>0</v>
      </c>
      <c r="J44" s="38">
        <v>0</v>
      </c>
      <c r="K44" s="13">
        <f t="shared" si="7"/>
        <v>0</v>
      </c>
      <c r="L44" s="14">
        <f t="shared" si="7"/>
        <v>0</v>
      </c>
    </row>
    <row r="45" spans="1:12" x14ac:dyDescent="0.25">
      <c r="A45" s="15" t="s">
        <v>68</v>
      </c>
      <c r="B45" s="16" t="s">
        <v>69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13">
        <f t="shared" si="7"/>
        <v>0</v>
      </c>
      <c r="L45" s="14">
        <f t="shared" si="7"/>
        <v>0</v>
      </c>
    </row>
    <row r="46" spans="1:12" x14ac:dyDescent="0.25">
      <c r="A46" s="15" t="s">
        <v>70</v>
      </c>
      <c r="B46" s="16" t="s">
        <v>71</v>
      </c>
      <c r="C46" s="38">
        <v>0</v>
      </c>
      <c r="D46" s="38">
        <v>0</v>
      </c>
      <c r="E46" s="38">
        <v>0</v>
      </c>
      <c r="F46" s="38">
        <v>0</v>
      </c>
      <c r="G46" s="38">
        <v>0</v>
      </c>
      <c r="H46" s="38">
        <v>0</v>
      </c>
      <c r="I46" s="38">
        <v>0</v>
      </c>
      <c r="J46" s="38">
        <v>0</v>
      </c>
      <c r="K46" s="13">
        <f t="shared" si="7"/>
        <v>0</v>
      </c>
      <c r="L46" s="14">
        <f t="shared" si="7"/>
        <v>0</v>
      </c>
    </row>
    <row r="47" spans="1:12" x14ac:dyDescent="0.25">
      <c r="A47" s="15" t="s">
        <v>72</v>
      </c>
      <c r="B47" s="16" t="s">
        <v>73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13">
        <f t="shared" si="7"/>
        <v>0</v>
      </c>
      <c r="L47" s="14">
        <f t="shared" si="7"/>
        <v>0</v>
      </c>
    </row>
    <row r="48" spans="1:12" x14ac:dyDescent="0.25">
      <c r="A48" s="15" t="s">
        <v>74</v>
      </c>
      <c r="B48" s="16" t="s">
        <v>75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13">
        <f t="shared" si="7"/>
        <v>0</v>
      </c>
      <c r="L48" s="14">
        <f t="shared" si="7"/>
        <v>0</v>
      </c>
    </row>
    <row r="49" spans="1:12" x14ac:dyDescent="0.25">
      <c r="A49" s="15" t="s">
        <v>76</v>
      </c>
      <c r="B49" s="16" t="s">
        <v>77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13">
        <f t="shared" si="7"/>
        <v>0</v>
      </c>
      <c r="L49" s="14">
        <f t="shared" si="7"/>
        <v>0</v>
      </c>
    </row>
    <row r="50" spans="1:12" x14ac:dyDescent="0.25">
      <c r="A50" s="15" t="s">
        <v>78</v>
      </c>
      <c r="B50" s="16" t="s">
        <v>79</v>
      </c>
      <c r="C50" s="38">
        <v>0</v>
      </c>
      <c r="D50" s="38">
        <v>0</v>
      </c>
      <c r="E50" s="38">
        <v>0</v>
      </c>
      <c r="F50" s="38">
        <v>0</v>
      </c>
      <c r="G50" s="38">
        <v>0</v>
      </c>
      <c r="H50" s="38">
        <v>0</v>
      </c>
      <c r="I50" s="38">
        <v>0</v>
      </c>
      <c r="J50" s="38">
        <v>0</v>
      </c>
      <c r="K50" s="13">
        <f t="shared" si="7"/>
        <v>0</v>
      </c>
      <c r="L50" s="14">
        <f t="shared" si="7"/>
        <v>0</v>
      </c>
    </row>
    <row r="51" spans="1:12" x14ac:dyDescent="0.25">
      <c r="A51" s="15" t="s">
        <v>80</v>
      </c>
      <c r="B51" s="16" t="s">
        <v>81</v>
      </c>
      <c r="C51" s="38">
        <v>0</v>
      </c>
      <c r="D51" s="38">
        <v>0</v>
      </c>
      <c r="E51" s="38">
        <v>0</v>
      </c>
      <c r="F51" s="38">
        <v>0</v>
      </c>
      <c r="G51" s="38">
        <v>0</v>
      </c>
      <c r="H51" s="38">
        <v>0</v>
      </c>
      <c r="I51" s="38">
        <v>0</v>
      </c>
      <c r="J51" s="38">
        <v>0</v>
      </c>
      <c r="K51" s="13">
        <f t="shared" si="7"/>
        <v>0</v>
      </c>
      <c r="L51" s="14">
        <f t="shared" si="7"/>
        <v>0</v>
      </c>
    </row>
    <row r="52" spans="1:12" x14ac:dyDescent="0.25">
      <c r="A52" s="15" t="s">
        <v>82</v>
      </c>
      <c r="B52" s="16" t="s">
        <v>83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13">
        <f t="shared" si="7"/>
        <v>0</v>
      </c>
      <c r="L52" s="14">
        <f t="shared" si="7"/>
        <v>0</v>
      </c>
    </row>
    <row r="53" spans="1:12" x14ac:dyDescent="0.25">
      <c r="A53" s="15" t="s">
        <v>84</v>
      </c>
      <c r="B53" s="16" t="s">
        <v>85</v>
      </c>
      <c r="C53" s="38">
        <v>0</v>
      </c>
      <c r="D53" s="38">
        <v>0</v>
      </c>
      <c r="E53" s="38">
        <v>0</v>
      </c>
      <c r="F53" s="38">
        <v>0</v>
      </c>
      <c r="G53" s="38">
        <v>0</v>
      </c>
      <c r="H53" s="38">
        <v>0</v>
      </c>
      <c r="I53" s="38">
        <v>0</v>
      </c>
      <c r="J53" s="38">
        <v>0</v>
      </c>
      <c r="K53" s="13">
        <f t="shared" si="7"/>
        <v>0</v>
      </c>
      <c r="L53" s="14">
        <f t="shared" si="7"/>
        <v>0</v>
      </c>
    </row>
    <row r="54" spans="1:12" x14ac:dyDescent="0.25">
      <c r="A54" s="15" t="s">
        <v>86</v>
      </c>
      <c r="B54" s="16" t="s">
        <v>87</v>
      </c>
      <c r="C54" s="38">
        <v>0</v>
      </c>
      <c r="D54" s="38">
        <v>0</v>
      </c>
      <c r="E54" s="38">
        <v>0</v>
      </c>
      <c r="F54" s="38">
        <v>0</v>
      </c>
      <c r="G54" s="38">
        <v>0</v>
      </c>
      <c r="H54" s="38">
        <v>0</v>
      </c>
      <c r="I54" s="38">
        <v>0</v>
      </c>
      <c r="J54" s="38">
        <v>0</v>
      </c>
      <c r="K54" s="13">
        <f t="shared" si="7"/>
        <v>0</v>
      </c>
      <c r="L54" s="14">
        <f t="shared" si="7"/>
        <v>0</v>
      </c>
    </row>
    <row r="55" spans="1:12" x14ac:dyDescent="0.25">
      <c r="A55" s="15" t="s">
        <v>88</v>
      </c>
      <c r="B55" s="16" t="s">
        <v>89</v>
      </c>
      <c r="C55" s="38">
        <v>0</v>
      </c>
      <c r="D55" s="38">
        <v>0</v>
      </c>
      <c r="E55" s="38">
        <v>0</v>
      </c>
      <c r="F55" s="38">
        <v>0</v>
      </c>
      <c r="G55" s="38">
        <v>0</v>
      </c>
      <c r="H55" s="38">
        <v>0</v>
      </c>
      <c r="I55" s="38">
        <v>0</v>
      </c>
      <c r="J55" s="38">
        <v>0</v>
      </c>
      <c r="K55" s="13">
        <f t="shared" si="7"/>
        <v>0</v>
      </c>
      <c r="L55" s="14">
        <f t="shared" si="7"/>
        <v>0</v>
      </c>
    </row>
    <row r="56" spans="1:12" x14ac:dyDescent="0.25">
      <c r="A56" s="15" t="s">
        <v>90</v>
      </c>
      <c r="B56" s="16" t="s">
        <v>91</v>
      </c>
      <c r="C56" s="38">
        <v>0</v>
      </c>
      <c r="D56" s="38">
        <v>0</v>
      </c>
      <c r="E56" s="38">
        <v>0</v>
      </c>
      <c r="F56" s="38">
        <v>0</v>
      </c>
      <c r="G56" s="38">
        <v>0</v>
      </c>
      <c r="H56" s="38">
        <v>0</v>
      </c>
      <c r="I56" s="38">
        <v>0</v>
      </c>
      <c r="J56" s="38">
        <v>0</v>
      </c>
      <c r="K56" s="13">
        <f t="shared" si="7"/>
        <v>0</v>
      </c>
      <c r="L56" s="14">
        <f t="shared" si="7"/>
        <v>0</v>
      </c>
    </row>
    <row r="57" spans="1:12" x14ac:dyDescent="0.25">
      <c r="A57" s="15" t="s">
        <v>92</v>
      </c>
      <c r="B57" s="16" t="s">
        <v>93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13">
        <f t="shared" si="7"/>
        <v>0</v>
      </c>
      <c r="L57" s="14">
        <f>SUM(D57+F57-H57-J57)</f>
        <v>0</v>
      </c>
    </row>
    <row r="58" spans="1:12" x14ac:dyDescent="0.25">
      <c r="A58" s="15" t="s">
        <v>94</v>
      </c>
      <c r="B58" s="16" t="s">
        <v>95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13">
        <f t="shared" si="7"/>
        <v>0</v>
      </c>
      <c r="L58" s="14">
        <f t="shared" si="7"/>
        <v>0</v>
      </c>
    </row>
    <row r="59" spans="1:12" x14ac:dyDescent="0.25">
      <c r="A59" s="26" t="s">
        <v>681</v>
      </c>
      <c r="B59" s="17" t="s">
        <v>22</v>
      </c>
      <c r="C59" s="18">
        <f t="shared" ref="C59:L59" si="8">SUM(C40:C58)</f>
        <v>0</v>
      </c>
      <c r="D59" s="18">
        <f t="shared" si="8"/>
        <v>0</v>
      </c>
      <c r="E59" s="18">
        <f t="shared" si="8"/>
        <v>0</v>
      </c>
      <c r="F59" s="18">
        <f t="shared" si="8"/>
        <v>0</v>
      </c>
      <c r="G59" s="18">
        <f t="shared" si="8"/>
        <v>0</v>
      </c>
      <c r="H59" s="18">
        <f t="shared" si="8"/>
        <v>0</v>
      </c>
      <c r="I59" s="18">
        <f t="shared" si="8"/>
        <v>0</v>
      </c>
      <c r="J59" s="18">
        <f t="shared" si="8"/>
        <v>0</v>
      </c>
      <c r="K59" s="18">
        <f t="shared" si="8"/>
        <v>0</v>
      </c>
      <c r="L59" s="19">
        <f t="shared" si="8"/>
        <v>0</v>
      </c>
    </row>
    <row r="60" spans="1:12" x14ac:dyDescent="0.25">
      <c r="A60" s="21" t="s">
        <v>96</v>
      </c>
      <c r="B60" s="22" t="s">
        <v>97</v>
      </c>
      <c r="C60" s="25" t="s">
        <v>685</v>
      </c>
      <c r="D60" s="25" t="s">
        <v>685</v>
      </c>
      <c r="E60" s="25" t="s">
        <v>685</v>
      </c>
      <c r="F60" s="25" t="s">
        <v>685</v>
      </c>
      <c r="G60" s="25" t="s">
        <v>685</v>
      </c>
      <c r="H60" s="25" t="s">
        <v>685</v>
      </c>
      <c r="I60" s="25" t="s">
        <v>685</v>
      </c>
      <c r="J60" s="25" t="s">
        <v>685</v>
      </c>
      <c r="K60" s="25" t="s">
        <v>685</v>
      </c>
      <c r="L60" s="50" t="s">
        <v>685</v>
      </c>
    </row>
    <row r="61" spans="1:12" x14ac:dyDescent="0.25">
      <c r="A61" s="15" t="s">
        <v>98</v>
      </c>
      <c r="B61" s="16" t="s">
        <v>99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13">
        <f>SUM(C61+E61-G61-I61)</f>
        <v>0</v>
      </c>
      <c r="L61" s="14">
        <f t="shared" ref="K61:L63" si="9">SUM(D61+F61-H61-J61)</f>
        <v>0</v>
      </c>
    </row>
    <row r="62" spans="1:12" x14ac:dyDescent="0.25">
      <c r="A62" s="15" t="s">
        <v>100</v>
      </c>
      <c r="B62" s="16" t="s">
        <v>101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13">
        <f>SUM(C62+E62-G62-I62)</f>
        <v>0</v>
      </c>
      <c r="L62" s="14">
        <f t="shared" si="9"/>
        <v>0</v>
      </c>
    </row>
    <row r="63" spans="1:12" x14ac:dyDescent="0.25">
      <c r="A63" s="15" t="s">
        <v>102</v>
      </c>
      <c r="B63" s="16" t="s">
        <v>103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13">
        <f t="shared" si="9"/>
        <v>0</v>
      </c>
      <c r="L63" s="14">
        <f t="shared" si="9"/>
        <v>0</v>
      </c>
    </row>
    <row r="64" spans="1:12" x14ac:dyDescent="0.25">
      <c r="A64" s="48" t="s">
        <v>681</v>
      </c>
      <c r="B64" s="49" t="s">
        <v>22</v>
      </c>
      <c r="C64" s="18">
        <f>SUM(C61:C63)</f>
        <v>0</v>
      </c>
      <c r="D64" s="18">
        <f t="shared" ref="D64:L64" si="10">SUM(D61:D63)</f>
        <v>0</v>
      </c>
      <c r="E64" s="18">
        <f t="shared" si="10"/>
        <v>0</v>
      </c>
      <c r="F64" s="18">
        <f t="shared" si="10"/>
        <v>0</v>
      </c>
      <c r="G64" s="18">
        <f t="shared" si="10"/>
        <v>0</v>
      </c>
      <c r="H64" s="18">
        <f t="shared" si="10"/>
        <v>0</v>
      </c>
      <c r="I64" s="18">
        <f t="shared" si="10"/>
        <v>0</v>
      </c>
      <c r="J64" s="18">
        <f t="shared" si="10"/>
        <v>0</v>
      </c>
      <c r="K64" s="18">
        <f t="shared" si="10"/>
        <v>0</v>
      </c>
      <c r="L64" s="19">
        <f t="shared" si="10"/>
        <v>0</v>
      </c>
    </row>
  </sheetData>
  <sheetProtection algorithmName="SHA-512" hashValue="aehmDrsOiMwefpsNmInp9AwZYFTPLoXyzV5Iq5tnH3kW5TqYkySNe2SgQKDb+UtzDTsW4sPCzI1GuuvyxH438Q==" saltValue="DQZ0x4V0zT0mVG0b46X1DA==" spinCount="100000" sheet="1" objects="1" scenarios="1"/>
  <mergeCells count="11">
    <mergeCell ref="K9:L9"/>
    <mergeCell ref="A9:B9"/>
    <mergeCell ref="C9:D9"/>
    <mergeCell ref="E9:F9"/>
    <mergeCell ref="G9:H9"/>
    <mergeCell ref="I9:J9"/>
    <mergeCell ref="C8:D8"/>
    <mergeCell ref="E8:F8"/>
    <mergeCell ref="G8:H8"/>
    <mergeCell ref="I8:J8"/>
    <mergeCell ref="K8:L8"/>
  </mergeCells>
  <hyperlinks>
    <hyperlink ref="U13:U18" r:id="rId1" display="disnaker@gmail.com" xr:uid="{8481064F-59AB-4A6A-BDF6-E6B337A929A5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B4D2B-B428-45CE-B583-1FD87C69338C}">
  <dimension ref="A2:L66"/>
  <sheetViews>
    <sheetView tabSelected="1" topLeftCell="A9" workbookViewId="0">
      <selection activeCell="D13" sqref="D13 F13 H13 J13"/>
    </sheetView>
  </sheetViews>
  <sheetFormatPr defaultRowHeight="15" x14ac:dyDescent="0.25"/>
  <cols>
    <col min="2" max="2" width="35.5703125" bestFit="1" customWidth="1"/>
  </cols>
  <sheetData>
    <row r="2" spans="1:12" x14ac:dyDescent="0.25">
      <c r="B2" s="1"/>
      <c r="C2" s="2" t="s">
        <v>0</v>
      </c>
    </row>
    <row r="3" spans="1:12" x14ac:dyDescent="0.25">
      <c r="C3" s="2" t="s">
        <v>1</v>
      </c>
    </row>
    <row r="4" spans="1:12" x14ac:dyDescent="0.25">
      <c r="C4" s="3" t="s">
        <v>2</v>
      </c>
    </row>
    <row r="5" spans="1:12" x14ac:dyDescent="0.25">
      <c r="C5" s="3" t="s">
        <v>3</v>
      </c>
    </row>
    <row r="6" spans="1:12" x14ac:dyDescent="0.25">
      <c r="C6" s="3" t="s">
        <v>4</v>
      </c>
    </row>
    <row r="7" spans="1:12" ht="15.75" thickBot="1" x14ac:dyDescent="0.3"/>
    <row r="8" spans="1:12" x14ac:dyDescent="0.25">
      <c r="A8" s="7"/>
      <c r="B8" s="8"/>
      <c r="C8" s="64" t="s">
        <v>10</v>
      </c>
      <c r="D8" s="65"/>
      <c r="E8" s="64" t="s">
        <v>11</v>
      </c>
      <c r="F8" s="65"/>
      <c r="G8" s="64" t="s">
        <v>12</v>
      </c>
      <c r="H8" s="65"/>
      <c r="I8" s="64" t="s">
        <v>13</v>
      </c>
      <c r="J8" s="65"/>
      <c r="K8" s="64" t="s">
        <v>14</v>
      </c>
      <c r="L8" s="66"/>
    </row>
    <row r="9" spans="1:12" x14ac:dyDescent="0.25">
      <c r="A9" s="69" t="s">
        <v>15</v>
      </c>
      <c r="B9" s="70"/>
      <c r="C9" s="67" t="s">
        <v>16</v>
      </c>
      <c r="D9" s="71"/>
      <c r="E9" s="67" t="s">
        <v>17</v>
      </c>
      <c r="F9" s="71"/>
      <c r="G9" s="67" t="s">
        <v>17</v>
      </c>
      <c r="H9" s="71"/>
      <c r="I9" s="67" t="s">
        <v>17</v>
      </c>
      <c r="J9" s="71"/>
      <c r="K9" s="67" t="s">
        <v>17</v>
      </c>
      <c r="L9" s="68"/>
    </row>
    <row r="10" spans="1:12" x14ac:dyDescent="0.25">
      <c r="A10" s="10"/>
      <c r="B10" s="11"/>
      <c r="C10" s="12" t="s">
        <v>5</v>
      </c>
      <c r="D10" s="12" t="s">
        <v>6</v>
      </c>
      <c r="E10" s="12" t="s">
        <v>5</v>
      </c>
      <c r="F10" s="12" t="s">
        <v>6</v>
      </c>
      <c r="G10" s="12" t="s">
        <v>5</v>
      </c>
      <c r="H10" s="12" t="s">
        <v>6</v>
      </c>
      <c r="I10" s="12" t="s">
        <v>5</v>
      </c>
      <c r="J10" s="12" t="s">
        <v>6</v>
      </c>
      <c r="K10" s="12" t="s">
        <v>5</v>
      </c>
      <c r="L10" s="9" t="s">
        <v>6</v>
      </c>
    </row>
    <row r="11" spans="1:12" x14ac:dyDescent="0.25">
      <c r="A11" s="36" t="s">
        <v>208</v>
      </c>
      <c r="B11" s="33" t="s">
        <v>209</v>
      </c>
      <c r="C11" s="34" t="s">
        <v>210</v>
      </c>
      <c r="D11" s="34" t="s">
        <v>211</v>
      </c>
      <c r="E11" s="34" t="s">
        <v>212</v>
      </c>
      <c r="F11" s="34" t="s">
        <v>213</v>
      </c>
      <c r="G11" s="34" t="s">
        <v>214</v>
      </c>
      <c r="H11" s="34" t="s">
        <v>215</v>
      </c>
      <c r="I11" s="34" t="s">
        <v>216</v>
      </c>
      <c r="J11" s="34" t="s">
        <v>217</v>
      </c>
      <c r="K11" s="34" t="s">
        <v>218</v>
      </c>
      <c r="L11" s="35" t="s">
        <v>219</v>
      </c>
    </row>
    <row r="12" spans="1:12" x14ac:dyDescent="0.25">
      <c r="A12" s="21" t="s">
        <v>104</v>
      </c>
      <c r="B12" s="46" t="s">
        <v>105</v>
      </c>
      <c r="C12" s="72" t="s">
        <v>685</v>
      </c>
      <c r="D12" s="72" t="s">
        <v>685</v>
      </c>
      <c r="E12" s="72" t="s">
        <v>685</v>
      </c>
      <c r="F12" s="72" t="s">
        <v>685</v>
      </c>
      <c r="G12" s="72" t="s">
        <v>685</v>
      </c>
      <c r="H12" s="72" t="s">
        <v>685</v>
      </c>
      <c r="I12" s="72" t="s">
        <v>685</v>
      </c>
      <c r="J12" s="72" t="s">
        <v>685</v>
      </c>
      <c r="K12" s="56" t="s">
        <v>685</v>
      </c>
      <c r="L12" s="56" t="s">
        <v>685</v>
      </c>
    </row>
    <row r="13" spans="1:12" x14ac:dyDescent="0.25">
      <c r="A13" s="15" t="s">
        <v>106</v>
      </c>
      <c r="B13" s="16" t="s">
        <v>107</v>
      </c>
      <c r="C13" s="38">
        <v>0</v>
      </c>
      <c r="D13" s="38">
        <v>0</v>
      </c>
      <c r="E13" s="38">
        <v>0</v>
      </c>
      <c r="F13" s="38">
        <v>0</v>
      </c>
      <c r="G13" s="38">
        <v>0</v>
      </c>
      <c r="H13" s="38">
        <v>0</v>
      </c>
      <c r="I13" s="38">
        <v>0</v>
      </c>
      <c r="J13" s="38">
        <v>0</v>
      </c>
      <c r="K13" s="13">
        <f>SUM(C13+E13-G13-I13)</f>
        <v>0</v>
      </c>
      <c r="L13" s="14">
        <f>SUM(D13+F13-H13-J13)</f>
        <v>0</v>
      </c>
    </row>
    <row r="14" spans="1:12" x14ac:dyDescent="0.25">
      <c r="A14" s="15" t="s">
        <v>108</v>
      </c>
      <c r="B14" s="16" t="s">
        <v>109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13">
        <f>SUM(C14+E14-G14-I14)</f>
        <v>0</v>
      </c>
      <c r="L14" s="14">
        <f>SUM(D14+F14-H14-J14)</f>
        <v>0</v>
      </c>
    </row>
    <row r="15" spans="1:12" x14ac:dyDescent="0.25">
      <c r="A15" s="26" t="s">
        <v>682</v>
      </c>
      <c r="B15" s="17" t="s">
        <v>22</v>
      </c>
      <c r="C15" s="18">
        <f>SUM(C13:C14)</f>
        <v>0</v>
      </c>
      <c r="D15" s="18">
        <f t="shared" ref="D15:L15" si="0">SUM(D13:D14)</f>
        <v>0</v>
      </c>
      <c r="E15" s="18">
        <f t="shared" si="0"/>
        <v>0</v>
      </c>
      <c r="F15" s="18">
        <f t="shared" si="0"/>
        <v>0</v>
      </c>
      <c r="G15" s="18">
        <f t="shared" si="0"/>
        <v>0</v>
      </c>
      <c r="H15" s="18">
        <f t="shared" si="0"/>
        <v>0</v>
      </c>
      <c r="I15" s="18">
        <f t="shared" si="0"/>
        <v>0</v>
      </c>
      <c r="J15" s="18">
        <f t="shared" si="0"/>
        <v>0</v>
      </c>
      <c r="K15" s="18">
        <f t="shared" si="0"/>
        <v>0</v>
      </c>
      <c r="L15" s="19">
        <f t="shared" si="0"/>
        <v>0</v>
      </c>
    </row>
    <row r="16" spans="1:12" x14ac:dyDescent="0.25">
      <c r="A16" s="21" t="s">
        <v>110</v>
      </c>
      <c r="B16" s="46" t="s">
        <v>111</v>
      </c>
      <c r="C16" s="25" t="s">
        <v>685</v>
      </c>
      <c r="D16" s="25" t="s">
        <v>685</v>
      </c>
      <c r="E16" s="25" t="s">
        <v>685</v>
      </c>
      <c r="F16" s="25" t="s">
        <v>685</v>
      </c>
      <c r="G16" s="25" t="s">
        <v>685</v>
      </c>
      <c r="H16" s="25" t="s">
        <v>685</v>
      </c>
      <c r="I16" s="25" t="s">
        <v>685</v>
      </c>
      <c r="J16" s="25" t="s">
        <v>685</v>
      </c>
      <c r="K16" s="25" t="s">
        <v>685</v>
      </c>
      <c r="L16" s="25" t="s">
        <v>685</v>
      </c>
    </row>
    <row r="17" spans="1:12" x14ac:dyDescent="0.25">
      <c r="A17" s="15" t="s">
        <v>112</v>
      </c>
      <c r="B17" s="16" t="s">
        <v>113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8">
        <v>0</v>
      </c>
      <c r="I17" s="38">
        <v>0</v>
      </c>
      <c r="J17" s="38">
        <v>0</v>
      </c>
      <c r="K17" s="13">
        <f t="shared" ref="K17:L64" si="1">SUM(C17+E17-G17-I17)</f>
        <v>0</v>
      </c>
      <c r="L17" s="14">
        <f t="shared" si="1"/>
        <v>0</v>
      </c>
    </row>
    <row r="18" spans="1:12" x14ac:dyDescent="0.25">
      <c r="A18" s="15" t="s">
        <v>114</v>
      </c>
      <c r="B18" s="16" t="s">
        <v>115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8">
        <v>0</v>
      </c>
      <c r="I18" s="38">
        <v>0</v>
      </c>
      <c r="J18" s="38">
        <v>0</v>
      </c>
      <c r="K18" s="13">
        <f t="shared" si="1"/>
        <v>0</v>
      </c>
      <c r="L18" s="14">
        <f t="shared" si="1"/>
        <v>0</v>
      </c>
    </row>
    <row r="19" spans="1:12" x14ac:dyDescent="0.25">
      <c r="A19" s="15" t="s">
        <v>116</v>
      </c>
      <c r="B19" s="16" t="s">
        <v>117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13">
        <f t="shared" si="1"/>
        <v>0</v>
      </c>
      <c r="L19" s="14">
        <f t="shared" si="1"/>
        <v>0</v>
      </c>
    </row>
    <row r="20" spans="1:12" x14ac:dyDescent="0.25">
      <c r="A20" s="15" t="s">
        <v>118</v>
      </c>
      <c r="B20" s="16" t="s">
        <v>119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8">
        <v>0</v>
      </c>
      <c r="I20" s="38">
        <v>0</v>
      </c>
      <c r="J20" s="38">
        <v>0</v>
      </c>
      <c r="K20" s="13">
        <f t="shared" si="1"/>
        <v>0</v>
      </c>
      <c r="L20" s="14">
        <f t="shared" si="1"/>
        <v>0</v>
      </c>
    </row>
    <row r="21" spans="1:12" x14ac:dyDescent="0.25">
      <c r="A21" s="15" t="s">
        <v>120</v>
      </c>
      <c r="B21" s="16" t="s">
        <v>121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13">
        <f t="shared" si="1"/>
        <v>0</v>
      </c>
      <c r="L21" s="14">
        <f t="shared" si="1"/>
        <v>0</v>
      </c>
    </row>
    <row r="22" spans="1:12" x14ac:dyDescent="0.25">
      <c r="A22" s="15" t="s">
        <v>122</v>
      </c>
      <c r="B22" s="16" t="s">
        <v>123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13">
        <f t="shared" si="1"/>
        <v>0</v>
      </c>
      <c r="L22" s="14">
        <f t="shared" si="1"/>
        <v>0</v>
      </c>
    </row>
    <row r="23" spans="1:12" x14ac:dyDescent="0.25">
      <c r="A23" s="15" t="s">
        <v>124</v>
      </c>
      <c r="B23" s="16" t="s">
        <v>125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13">
        <f t="shared" si="1"/>
        <v>0</v>
      </c>
      <c r="L23" s="14">
        <f t="shared" si="1"/>
        <v>0</v>
      </c>
    </row>
    <row r="24" spans="1:12" x14ac:dyDescent="0.25">
      <c r="A24" s="26" t="s">
        <v>682</v>
      </c>
      <c r="B24" s="17" t="s">
        <v>22</v>
      </c>
      <c r="C24" s="18">
        <f>SUM(C17:C23)</f>
        <v>0</v>
      </c>
      <c r="D24" s="18">
        <f t="shared" ref="D24:L24" si="2">SUM(D17:D23)</f>
        <v>0</v>
      </c>
      <c r="E24" s="18">
        <f t="shared" si="2"/>
        <v>0</v>
      </c>
      <c r="F24" s="18">
        <f t="shared" si="2"/>
        <v>0</v>
      </c>
      <c r="G24" s="18">
        <f t="shared" si="2"/>
        <v>0</v>
      </c>
      <c r="H24" s="18">
        <f t="shared" si="2"/>
        <v>0</v>
      </c>
      <c r="I24" s="18">
        <f t="shared" si="2"/>
        <v>0</v>
      </c>
      <c r="J24" s="18">
        <f t="shared" si="2"/>
        <v>0</v>
      </c>
      <c r="K24" s="18">
        <f t="shared" si="2"/>
        <v>0</v>
      </c>
      <c r="L24" s="19">
        <f t="shared" si="2"/>
        <v>0</v>
      </c>
    </row>
    <row r="25" spans="1:12" x14ac:dyDescent="0.25">
      <c r="A25" s="21" t="s">
        <v>126</v>
      </c>
      <c r="B25" s="22" t="s">
        <v>127</v>
      </c>
      <c r="C25" s="25" t="s">
        <v>685</v>
      </c>
      <c r="D25" s="25" t="s">
        <v>685</v>
      </c>
      <c r="E25" s="25" t="s">
        <v>685</v>
      </c>
      <c r="F25" s="25" t="s">
        <v>685</v>
      </c>
      <c r="G25" s="25" t="s">
        <v>685</v>
      </c>
      <c r="H25" s="25" t="s">
        <v>685</v>
      </c>
      <c r="I25" s="25" t="s">
        <v>685</v>
      </c>
      <c r="J25" s="25" t="s">
        <v>685</v>
      </c>
      <c r="K25" s="25" t="s">
        <v>685</v>
      </c>
      <c r="L25" s="25" t="s">
        <v>685</v>
      </c>
    </row>
    <row r="26" spans="1:12" x14ac:dyDescent="0.25">
      <c r="A26" s="15" t="s">
        <v>128</v>
      </c>
      <c r="B26" s="16" t="s">
        <v>129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13">
        <f t="shared" si="1"/>
        <v>0</v>
      </c>
      <c r="L26" s="14">
        <f t="shared" si="1"/>
        <v>0</v>
      </c>
    </row>
    <row r="27" spans="1:12" x14ac:dyDescent="0.25">
      <c r="A27" s="15" t="s">
        <v>130</v>
      </c>
      <c r="B27" s="16" t="s">
        <v>131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13">
        <f t="shared" si="1"/>
        <v>0</v>
      </c>
      <c r="L27" s="14">
        <f t="shared" si="1"/>
        <v>0</v>
      </c>
    </row>
    <row r="28" spans="1:12" x14ac:dyDescent="0.25">
      <c r="A28" s="15" t="s">
        <v>132</v>
      </c>
      <c r="B28" s="16" t="s">
        <v>133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13">
        <f t="shared" si="1"/>
        <v>0</v>
      </c>
      <c r="L28" s="14">
        <f t="shared" si="1"/>
        <v>0</v>
      </c>
    </row>
    <row r="29" spans="1:12" x14ac:dyDescent="0.25">
      <c r="A29" s="15" t="s">
        <v>134</v>
      </c>
      <c r="B29" s="16" t="s">
        <v>135</v>
      </c>
      <c r="C29" s="38">
        <v>0</v>
      </c>
      <c r="D29" s="38">
        <v>0</v>
      </c>
      <c r="E29" s="38">
        <v>0</v>
      </c>
      <c r="F29" s="38">
        <v>0</v>
      </c>
      <c r="G29" s="38">
        <v>0</v>
      </c>
      <c r="H29" s="38">
        <v>0</v>
      </c>
      <c r="I29" s="38">
        <v>0</v>
      </c>
      <c r="J29" s="38">
        <v>0</v>
      </c>
      <c r="K29" s="13">
        <f t="shared" si="1"/>
        <v>0</v>
      </c>
      <c r="L29" s="14">
        <f t="shared" si="1"/>
        <v>0</v>
      </c>
    </row>
    <row r="30" spans="1:12" x14ac:dyDescent="0.25">
      <c r="A30" s="15" t="s">
        <v>136</v>
      </c>
      <c r="B30" s="16" t="s">
        <v>137</v>
      </c>
      <c r="C30" s="38">
        <v>0</v>
      </c>
      <c r="D30" s="38">
        <v>0</v>
      </c>
      <c r="E30" s="38">
        <v>0</v>
      </c>
      <c r="F30" s="38">
        <v>0</v>
      </c>
      <c r="G30" s="38">
        <v>0</v>
      </c>
      <c r="H30" s="38">
        <v>0</v>
      </c>
      <c r="I30" s="38">
        <v>0</v>
      </c>
      <c r="J30" s="38">
        <v>0</v>
      </c>
      <c r="K30" s="13">
        <f t="shared" si="1"/>
        <v>0</v>
      </c>
      <c r="L30" s="14">
        <f t="shared" si="1"/>
        <v>0</v>
      </c>
    </row>
    <row r="31" spans="1:12" x14ac:dyDescent="0.25">
      <c r="A31" s="15" t="s">
        <v>138</v>
      </c>
      <c r="B31" s="16" t="s">
        <v>139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13">
        <f t="shared" si="1"/>
        <v>0</v>
      </c>
      <c r="L31" s="14">
        <f t="shared" si="1"/>
        <v>0</v>
      </c>
    </row>
    <row r="32" spans="1:12" x14ac:dyDescent="0.25">
      <c r="A32" s="15" t="s">
        <v>140</v>
      </c>
      <c r="B32" s="16" t="s">
        <v>141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13">
        <f t="shared" si="1"/>
        <v>0</v>
      </c>
      <c r="L32" s="14">
        <f t="shared" si="1"/>
        <v>0</v>
      </c>
    </row>
    <row r="33" spans="1:12" x14ac:dyDescent="0.25">
      <c r="A33" s="26" t="s">
        <v>682</v>
      </c>
      <c r="B33" s="17" t="s">
        <v>22</v>
      </c>
      <c r="C33" s="18">
        <f>SUM(C26:C32)</f>
        <v>0</v>
      </c>
      <c r="D33" s="18">
        <f t="shared" ref="D33:L33" si="3">SUM(D26:D32)</f>
        <v>0</v>
      </c>
      <c r="E33" s="18">
        <f t="shared" si="3"/>
        <v>0</v>
      </c>
      <c r="F33" s="18">
        <f t="shared" si="3"/>
        <v>0</v>
      </c>
      <c r="G33" s="18">
        <f t="shared" si="3"/>
        <v>0</v>
      </c>
      <c r="H33" s="18">
        <f t="shared" si="3"/>
        <v>0</v>
      </c>
      <c r="I33" s="18">
        <f t="shared" si="3"/>
        <v>0</v>
      </c>
      <c r="J33" s="18">
        <f t="shared" si="3"/>
        <v>0</v>
      </c>
      <c r="K33" s="18">
        <f t="shared" si="3"/>
        <v>0</v>
      </c>
      <c r="L33" s="19">
        <f t="shared" si="3"/>
        <v>0</v>
      </c>
    </row>
    <row r="34" spans="1:12" x14ac:dyDescent="0.25">
      <c r="A34" s="21" t="s">
        <v>142</v>
      </c>
      <c r="B34" s="22" t="s">
        <v>143</v>
      </c>
      <c r="C34" s="25" t="s">
        <v>685</v>
      </c>
      <c r="D34" s="25" t="s">
        <v>685</v>
      </c>
      <c r="E34" s="25" t="s">
        <v>685</v>
      </c>
      <c r="F34" s="25" t="s">
        <v>685</v>
      </c>
      <c r="G34" s="25" t="s">
        <v>685</v>
      </c>
      <c r="H34" s="25" t="s">
        <v>685</v>
      </c>
      <c r="I34" s="25" t="s">
        <v>685</v>
      </c>
      <c r="J34" s="25" t="s">
        <v>685</v>
      </c>
      <c r="K34" s="25" t="s">
        <v>685</v>
      </c>
      <c r="L34" s="25" t="s">
        <v>685</v>
      </c>
    </row>
    <row r="35" spans="1:12" x14ac:dyDescent="0.25">
      <c r="A35" s="15" t="s">
        <v>144</v>
      </c>
      <c r="B35" s="16" t="s">
        <v>145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13">
        <f t="shared" si="1"/>
        <v>0</v>
      </c>
      <c r="L35" s="14">
        <f t="shared" si="1"/>
        <v>0</v>
      </c>
    </row>
    <row r="36" spans="1:12" x14ac:dyDescent="0.25">
      <c r="A36" s="15" t="s">
        <v>146</v>
      </c>
      <c r="B36" s="16" t="s">
        <v>147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13">
        <f t="shared" si="1"/>
        <v>0</v>
      </c>
      <c r="L36" s="14">
        <f t="shared" si="1"/>
        <v>0</v>
      </c>
    </row>
    <row r="37" spans="1:12" x14ac:dyDescent="0.25">
      <c r="A37" s="15" t="s">
        <v>148</v>
      </c>
      <c r="B37" s="16" t="s">
        <v>149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13">
        <f t="shared" si="1"/>
        <v>0</v>
      </c>
      <c r="L37" s="14">
        <f t="shared" si="1"/>
        <v>0</v>
      </c>
    </row>
    <row r="38" spans="1:12" x14ac:dyDescent="0.25">
      <c r="A38" s="26" t="s">
        <v>682</v>
      </c>
      <c r="B38" s="17" t="s">
        <v>22</v>
      </c>
      <c r="C38" s="18">
        <f>SUM(C35:C37)</f>
        <v>0</v>
      </c>
      <c r="D38" s="18">
        <f t="shared" ref="D38:L38" si="4">SUM(D35:D37)</f>
        <v>0</v>
      </c>
      <c r="E38" s="18">
        <f t="shared" si="4"/>
        <v>0</v>
      </c>
      <c r="F38" s="18">
        <f t="shared" si="4"/>
        <v>0</v>
      </c>
      <c r="G38" s="18">
        <f t="shared" si="4"/>
        <v>0</v>
      </c>
      <c r="H38" s="18">
        <f t="shared" si="4"/>
        <v>0</v>
      </c>
      <c r="I38" s="18">
        <f t="shared" si="4"/>
        <v>0</v>
      </c>
      <c r="J38" s="18">
        <f t="shared" si="4"/>
        <v>0</v>
      </c>
      <c r="K38" s="18">
        <f t="shared" si="4"/>
        <v>0</v>
      </c>
      <c r="L38" s="19">
        <f t="shared" si="4"/>
        <v>0</v>
      </c>
    </row>
    <row r="39" spans="1:12" x14ac:dyDescent="0.25">
      <c r="A39" s="21" t="s">
        <v>150</v>
      </c>
      <c r="B39" s="22" t="s">
        <v>151</v>
      </c>
      <c r="C39" s="25" t="s">
        <v>685</v>
      </c>
      <c r="D39" s="25" t="s">
        <v>685</v>
      </c>
      <c r="E39" s="25" t="s">
        <v>685</v>
      </c>
      <c r="F39" s="25" t="s">
        <v>685</v>
      </c>
      <c r="G39" s="25" t="s">
        <v>685</v>
      </c>
      <c r="H39" s="25" t="s">
        <v>685</v>
      </c>
      <c r="I39" s="25" t="s">
        <v>685</v>
      </c>
      <c r="J39" s="25" t="s">
        <v>685</v>
      </c>
      <c r="K39" s="25" t="s">
        <v>685</v>
      </c>
      <c r="L39" s="25" t="s">
        <v>685</v>
      </c>
    </row>
    <row r="40" spans="1:12" x14ac:dyDescent="0.25">
      <c r="A40" s="15" t="s">
        <v>152</v>
      </c>
      <c r="B40" s="16" t="s">
        <v>153</v>
      </c>
      <c r="C40" s="38">
        <v>0</v>
      </c>
      <c r="D40" s="38">
        <v>0</v>
      </c>
      <c r="E40" s="38">
        <v>0</v>
      </c>
      <c r="F40" s="38">
        <v>0</v>
      </c>
      <c r="G40" s="38">
        <v>0</v>
      </c>
      <c r="H40" s="38">
        <v>0</v>
      </c>
      <c r="I40" s="38">
        <v>0</v>
      </c>
      <c r="J40" s="38">
        <v>0</v>
      </c>
      <c r="K40" s="13">
        <f t="shared" si="1"/>
        <v>0</v>
      </c>
      <c r="L40" s="14">
        <f t="shared" si="1"/>
        <v>0</v>
      </c>
    </row>
    <row r="41" spans="1:12" x14ac:dyDescent="0.25">
      <c r="A41" s="15" t="s">
        <v>154</v>
      </c>
      <c r="B41" s="16" t="s">
        <v>155</v>
      </c>
      <c r="C41" s="38">
        <v>0</v>
      </c>
      <c r="D41" s="38">
        <v>0</v>
      </c>
      <c r="E41" s="38">
        <v>0</v>
      </c>
      <c r="F41" s="38">
        <v>0</v>
      </c>
      <c r="G41" s="38">
        <v>0</v>
      </c>
      <c r="H41" s="38">
        <v>0</v>
      </c>
      <c r="I41" s="38">
        <v>0</v>
      </c>
      <c r="J41" s="38">
        <v>0</v>
      </c>
      <c r="K41" s="13">
        <f t="shared" si="1"/>
        <v>0</v>
      </c>
      <c r="L41" s="14">
        <f t="shared" si="1"/>
        <v>0</v>
      </c>
    </row>
    <row r="42" spans="1:12" x14ac:dyDescent="0.25">
      <c r="A42" s="26" t="s">
        <v>682</v>
      </c>
      <c r="B42" s="17" t="s">
        <v>22</v>
      </c>
      <c r="C42" s="18">
        <f>SUM(C40:C41)</f>
        <v>0</v>
      </c>
      <c r="D42" s="18">
        <f t="shared" ref="D42:L42" si="5">SUM(D40:D41)</f>
        <v>0</v>
      </c>
      <c r="E42" s="18">
        <f t="shared" si="5"/>
        <v>0</v>
      </c>
      <c r="F42" s="18">
        <f t="shared" si="5"/>
        <v>0</v>
      </c>
      <c r="G42" s="18">
        <f t="shared" si="5"/>
        <v>0</v>
      </c>
      <c r="H42" s="18">
        <f t="shared" si="5"/>
        <v>0</v>
      </c>
      <c r="I42" s="18">
        <f t="shared" si="5"/>
        <v>0</v>
      </c>
      <c r="J42" s="18">
        <f t="shared" si="5"/>
        <v>0</v>
      </c>
      <c r="K42" s="18">
        <f t="shared" si="5"/>
        <v>0</v>
      </c>
      <c r="L42" s="19">
        <f t="shared" si="5"/>
        <v>0</v>
      </c>
    </row>
    <row r="43" spans="1:12" x14ac:dyDescent="0.25">
      <c r="A43" s="20" t="s">
        <v>156</v>
      </c>
      <c r="B43" s="23" t="s">
        <v>157</v>
      </c>
      <c r="C43" s="41" t="s">
        <v>685</v>
      </c>
      <c r="D43" s="41" t="s">
        <v>685</v>
      </c>
      <c r="E43" s="41" t="s">
        <v>685</v>
      </c>
      <c r="F43" s="41" t="s">
        <v>685</v>
      </c>
      <c r="G43" s="41" t="s">
        <v>685</v>
      </c>
      <c r="H43" s="41" t="s">
        <v>685</v>
      </c>
      <c r="I43" s="41" t="s">
        <v>685</v>
      </c>
      <c r="J43" s="41" t="s">
        <v>685</v>
      </c>
      <c r="K43" s="41" t="s">
        <v>685</v>
      </c>
      <c r="L43" s="41" t="s">
        <v>685</v>
      </c>
    </row>
    <row r="44" spans="1:12" x14ac:dyDescent="0.25">
      <c r="A44" s="21" t="s">
        <v>158</v>
      </c>
      <c r="B44" s="22" t="s">
        <v>159</v>
      </c>
      <c r="C44" s="25" t="s">
        <v>685</v>
      </c>
      <c r="D44" s="25" t="s">
        <v>685</v>
      </c>
      <c r="E44" s="25" t="s">
        <v>685</v>
      </c>
      <c r="F44" s="25" t="s">
        <v>685</v>
      </c>
      <c r="G44" s="25" t="s">
        <v>685</v>
      </c>
      <c r="H44" s="25" t="s">
        <v>685</v>
      </c>
      <c r="I44" s="25" t="s">
        <v>685</v>
      </c>
      <c r="J44" s="25" t="s">
        <v>685</v>
      </c>
      <c r="K44" s="25" t="s">
        <v>685</v>
      </c>
      <c r="L44" s="25" t="s">
        <v>685</v>
      </c>
    </row>
    <row r="45" spans="1:12" x14ac:dyDescent="0.25">
      <c r="A45" s="15" t="s">
        <v>160</v>
      </c>
      <c r="B45" s="16" t="s">
        <v>161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13">
        <f t="shared" si="1"/>
        <v>0</v>
      </c>
      <c r="L45" s="14">
        <f t="shared" si="1"/>
        <v>0</v>
      </c>
    </row>
    <row r="46" spans="1:12" x14ac:dyDescent="0.25">
      <c r="A46" s="15" t="s">
        <v>162</v>
      </c>
      <c r="B46" s="16" t="s">
        <v>163</v>
      </c>
      <c r="C46" s="38">
        <v>0</v>
      </c>
      <c r="D46" s="38">
        <v>0</v>
      </c>
      <c r="E46" s="38">
        <v>0</v>
      </c>
      <c r="F46" s="38">
        <v>0</v>
      </c>
      <c r="G46" s="38">
        <v>0</v>
      </c>
      <c r="H46" s="38">
        <v>0</v>
      </c>
      <c r="I46" s="38">
        <v>0</v>
      </c>
      <c r="J46" s="38">
        <v>0</v>
      </c>
      <c r="K46" s="13">
        <f t="shared" si="1"/>
        <v>0</v>
      </c>
      <c r="L46" s="14">
        <f t="shared" si="1"/>
        <v>0</v>
      </c>
    </row>
    <row r="47" spans="1:12" x14ac:dyDescent="0.25">
      <c r="A47" s="15" t="s">
        <v>165</v>
      </c>
      <c r="B47" s="16" t="s">
        <v>166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13">
        <f t="shared" si="1"/>
        <v>0</v>
      </c>
      <c r="L47" s="14">
        <f t="shared" si="1"/>
        <v>0</v>
      </c>
    </row>
    <row r="48" spans="1:12" x14ac:dyDescent="0.25">
      <c r="A48" s="15" t="s">
        <v>167</v>
      </c>
      <c r="B48" s="16" t="s">
        <v>168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13">
        <f t="shared" si="1"/>
        <v>0</v>
      </c>
      <c r="L48" s="14">
        <f t="shared" si="1"/>
        <v>0</v>
      </c>
    </row>
    <row r="49" spans="1:12" x14ac:dyDescent="0.25">
      <c r="A49" s="15" t="s">
        <v>169</v>
      </c>
      <c r="B49" s="16" t="s">
        <v>170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13">
        <f t="shared" si="1"/>
        <v>0</v>
      </c>
      <c r="L49" s="14">
        <f t="shared" si="1"/>
        <v>0</v>
      </c>
    </row>
    <row r="50" spans="1:12" x14ac:dyDescent="0.25">
      <c r="A50" s="15" t="s">
        <v>171</v>
      </c>
      <c r="B50" s="16" t="s">
        <v>172</v>
      </c>
      <c r="C50" s="38">
        <v>0</v>
      </c>
      <c r="D50" s="38">
        <v>0</v>
      </c>
      <c r="E50" s="38">
        <v>0</v>
      </c>
      <c r="F50" s="38">
        <v>0</v>
      </c>
      <c r="G50" s="38">
        <v>0</v>
      </c>
      <c r="H50" s="38">
        <v>0</v>
      </c>
      <c r="I50" s="38">
        <v>0</v>
      </c>
      <c r="J50" s="38">
        <v>0</v>
      </c>
      <c r="K50" s="13">
        <f t="shared" si="1"/>
        <v>0</v>
      </c>
      <c r="L50" s="14">
        <f t="shared" si="1"/>
        <v>0</v>
      </c>
    </row>
    <row r="51" spans="1:12" x14ac:dyDescent="0.25">
      <c r="A51" s="15" t="s">
        <v>173</v>
      </c>
      <c r="B51" s="16" t="s">
        <v>174</v>
      </c>
      <c r="C51" s="38">
        <v>0</v>
      </c>
      <c r="D51" s="38">
        <v>0</v>
      </c>
      <c r="E51" s="38">
        <v>0</v>
      </c>
      <c r="F51" s="38">
        <v>0</v>
      </c>
      <c r="G51" s="38">
        <v>0</v>
      </c>
      <c r="H51" s="38">
        <v>0</v>
      </c>
      <c r="I51" s="38">
        <v>0</v>
      </c>
      <c r="J51" s="38">
        <v>0</v>
      </c>
      <c r="K51" s="13">
        <f t="shared" si="1"/>
        <v>0</v>
      </c>
      <c r="L51" s="14">
        <f t="shared" si="1"/>
        <v>0</v>
      </c>
    </row>
    <row r="52" spans="1:12" x14ac:dyDescent="0.25">
      <c r="A52" s="15" t="s">
        <v>175</v>
      </c>
      <c r="B52" s="16" t="s">
        <v>176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13">
        <f t="shared" si="1"/>
        <v>0</v>
      </c>
      <c r="L52" s="14">
        <f t="shared" si="1"/>
        <v>0</v>
      </c>
    </row>
    <row r="53" spans="1:12" x14ac:dyDescent="0.25">
      <c r="A53" s="15" t="s">
        <v>177</v>
      </c>
      <c r="B53" s="16" t="s">
        <v>178</v>
      </c>
      <c r="C53" s="38">
        <v>0</v>
      </c>
      <c r="D53" s="38">
        <v>0</v>
      </c>
      <c r="E53" s="38">
        <v>0</v>
      </c>
      <c r="F53" s="38">
        <v>0</v>
      </c>
      <c r="G53" s="38">
        <v>0</v>
      </c>
      <c r="H53" s="38">
        <v>0</v>
      </c>
      <c r="I53" s="38">
        <v>0</v>
      </c>
      <c r="J53" s="38">
        <v>0</v>
      </c>
      <c r="K53" s="13">
        <f t="shared" si="1"/>
        <v>0</v>
      </c>
      <c r="L53" s="14">
        <f t="shared" si="1"/>
        <v>0</v>
      </c>
    </row>
    <row r="54" spans="1:12" x14ac:dyDescent="0.25">
      <c r="A54" s="15" t="s">
        <v>179</v>
      </c>
      <c r="B54" s="16" t="s">
        <v>180</v>
      </c>
      <c r="C54" s="38">
        <v>0</v>
      </c>
      <c r="D54" s="38">
        <v>0</v>
      </c>
      <c r="E54" s="38">
        <v>0</v>
      </c>
      <c r="F54" s="38">
        <v>0</v>
      </c>
      <c r="G54" s="38">
        <v>0</v>
      </c>
      <c r="H54" s="38">
        <v>0</v>
      </c>
      <c r="I54" s="38">
        <v>0</v>
      </c>
      <c r="J54" s="38">
        <v>0</v>
      </c>
      <c r="K54" s="13">
        <f t="shared" si="1"/>
        <v>0</v>
      </c>
      <c r="L54" s="14">
        <f t="shared" si="1"/>
        <v>0</v>
      </c>
    </row>
    <row r="55" spans="1:12" x14ac:dyDescent="0.25">
      <c r="A55" s="15" t="s">
        <v>181</v>
      </c>
      <c r="B55" s="16" t="s">
        <v>182</v>
      </c>
      <c r="C55" s="38">
        <v>0</v>
      </c>
      <c r="D55" s="38">
        <v>0</v>
      </c>
      <c r="E55" s="38">
        <v>0</v>
      </c>
      <c r="F55" s="38">
        <v>0</v>
      </c>
      <c r="G55" s="38">
        <v>0</v>
      </c>
      <c r="H55" s="38">
        <v>0</v>
      </c>
      <c r="I55" s="38">
        <v>0</v>
      </c>
      <c r="J55" s="38">
        <v>0</v>
      </c>
      <c r="K55" s="13">
        <f t="shared" si="1"/>
        <v>0</v>
      </c>
      <c r="L55" s="14">
        <f t="shared" si="1"/>
        <v>0</v>
      </c>
    </row>
    <row r="56" spans="1:12" x14ac:dyDescent="0.25">
      <c r="A56" s="15" t="s">
        <v>183</v>
      </c>
      <c r="B56" s="16" t="s">
        <v>184</v>
      </c>
      <c r="C56" s="38">
        <v>0</v>
      </c>
      <c r="D56" s="38">
        <v>0</v>
      </c>
      <c r="E56" s="38">
        <v>0</v>
      </c>
      <c r="F56" s="38">
        <v>0</v>
      </c>
      <c r="G56" s="38">
        <v>0</v>
      </c>
      <c r="H56" s="38">
        <v>0</v>
      </c>
      <c r="I56" s="38">
        <v>0</v>
      </c>
      <c r="J56" s="38">
        <v>0</v>
      </c>
      <c r="K56" s="13">
        <f t="shared" si="1"/>
        <v>0</v>
      </c>
      <c r="L56" s="14">
        <f t="shared" si="1"/>
        <v>0</v>
      </c>
    </row>
    <row r="57" spans="1:12" x14ac:dyDescent="0.25">
      <c r="A57" s="15" t="s">
        <v>185</v>
      </c>
      <c r="B57" s="16" t="s">
        <v>186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13">
        <f t="shared" si="1"/>
        <v>0</v>
      </c>
      <c r="L57" s="14">
        <f t="shared" si="1"/>
        <v>0</v>
      </c>
    </row>
    <row r="58" spans="1:12" x14ac:dyDescent="0.25">
      <c r="A58" s="15" t="s">
        <v>187</v>
      </c>
      <c r="B58" s="16" t="s">
        <v>188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13">
        <f t="shared" si="1"/>
        <v>0</v>
      </c>
      <c r="L58" s="14">
        <f t="shared" si="1"/>
        <v>0</v>
      </c>
    </row>
    <row r="59" spans="1:12" x14ac:dyDescent="0.25">
      <c r="A59" s="15" t="s">
        <v>189</v>
      </c>
      <c r="B59" s="16" t="s">
        <v>190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13">
        <f t="shared" si="1"/>
        <v>0</v>
      </c>
      <c r="L59" s="14">
        <f t="shared" si="1"/>
        <v>0</v>
      </c>
    </row>
    <row r="60" spans="1:12" x14ac:dyDescent="0.25">
      <c r="A60" s="15" t="s">
        <v>690</v>
      </c>
      <c r="B60" s="16" t="s">
        <v>250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13">
        <f t="shared" si="1"/>
        <v>0</v>
      </c>
      <c r="L60" s="14">
        <f t="shared" si="1"/>
        <v>0</v>
      </c>
    </row>
    <row r="61" spans="1:12" x14ac:dyDescent="0.25">
      <c r="A61" s="15" t="s">
        <v>192</v>
      </c>
      <c r="B61" s="16" t="s">
        <v>193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13">
        <f t="shared" si="1"/>
        <v>0</v>
      </c>
      <c r="L61" s="14">
        <f t="shared" si="1"/>
        <v>0</v>
      </c>
    </row>
    <row r="62" spans="1:12" x14ac:dyDescent="0.25">
      <c r="A62" s="15" t="s">
        <v>194</v>
      </c>
      <c r="B62" s="16" t="s">
        <v>195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13">
        <f t="shared" si="1"/>
        <v>0</v>
      </c>
      <c r="L62" s="14">
        <f t="shared" si="1"/>
        <v>0</v>
      </c>
    </row>
    <row r="63" spans="1:12" x14ac:dyDescent="0.25">
      <c r="A63" s="15" t="s">
        <v>196</v>
      </c>
      <c r="B63" s="16" t="s">
        <v>197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13">
        <f t="shared" si="1"/>
        <v>0</v>
      </c>
      <c r="L63" s="14">
        <f t="shared" si="1"/>
        <v>0</v>
      </c>
    </row>
    <row r="64" spans="1:12" x14ac:dyDescent="0.25">
      <c r="A64" s="15" t="s">
        <v>198</v>
      </c>
      <c r="B64" s="16" t="s">
        <v>69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13">
        <f t="shared" si="1"/>
        <v>0</v>
      </c>
      <c r="L64" s="14">
        <f t="shared" si="1"/>
        <v>0</v>
      </c>
    </row>
    <row r="65" spans="1:12" x14ac:dyDescent="0.25">
      <c r="A65" s="15" t="s">
        <v>199</v>
      </c>
      <c r="B65" s="16" t="s">
        <v>200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13">
        <f>SUM(C65+E65-G65-I65)</f>
        <v>0</v>
      </c>
      <c r="L65" s="14">
        <f>SUM(D65+F65-H65-J65)</f>
        <v>0</v>
      </c>
    </row>
    <row r="66" spans="1:12" x14ac:dyDescent="0.25">
      <c r="A66" s="15" t="s">
        <v>201</v>
      </c>
      <c r="B66" s="16" t="s">
        <v>202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13">
        <f>SUM(C66+E66-G66-I66)</f>
        <v>0</v>
      </c>
      <c r="L66" s="14">
        <f>SUM(D66+F66-H66-J66)</f>
        <v>0</v>
      </c>
    </row>
  </sheetData>
  <sheetProtection algorithmName="SHA-512" hashValue="Az7vWFRwVapAusEMcm480A4QbzPlYJez0RyBTPrW9ga6fL+hDCyh/cxVJns6AIO9H+mVpHNM1y7mZORE8oOJOw==" saltValue="Pw8PStoK3GkuBpgJ/T4PVg==" spinCount="100000" sheet="1" objects="1" scenarios="1"/>
  <mergeCells count="11">
    <mergeCell ref="K8:L8"/>
    <mergeCell ref="A9:B9"/>
    <mergeCell ref="C9:D9"/>
    <mergeCell ref="E9:F9"/>
    <mergeCell ref="G9:H9"/>
    <mergeCell ref="I9:J9"/>
    <mergeCell ref="K9:L9"/>
    <mergeCell ref="C8:D8"/>
    <mergeCell ref="E8:F8"/>
    <mergeCell ref="G8:H8"/>
    <mergeCell ref="I8:J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26292-84AA-40EF-B967-34D817EB81E0}">
  <dimension ref="A2:L66"/>
  <sheetViews>
    <sheetView topLeftCell="A49" workbookViewId="0">
      <selection activeCell="C59" sqref="C59:J66"/>
    </sheetView>
  </sheetViews>
  <sheetFormatPr defaultRowHeight="15" x14ac:dyDescent="0.25"/>
  <cols>
    <col min="2" max="2" width="15.5703125" customWidth="1"/>
  </cols>
  <sheetData>
    <row r="2" spans="1:12" x14ac:dyDescent="0.25">
      <c r="B2" s="1"/>
      <c r="C2" s="2" t="s">
        <v>0</v>
      </c>
    </row>
    <row r="3" spans="1:12" x14ac:dyDescent="0.25">
      <c r="C3" s="2" t="s">
        <v>1</v>
      </c>
    </row>
    <row r="4" spans="1:12" x14ac:dyDescent="0.25">
      <c r="C4" s="3" t="s">
        <v>2</v>
      </c>
    </row>
    <row r="5" spans="1:12" x14ac:dyDescent="0.25">
      <c r="C5" s="3" t="s">
        <v>3</v>
      </c>
    </row>
    <row r="6" spans="1:12" x14ac:dyDescent="0.25">
      <c r="C6" s="3" t="s">
        <v>4</v>
      </c>
    </row>
    <row r="7" spans="1:12" ht="15.75" thickBot="1" x14ac:dyDescent="0.3"/>
    <row r="8" spans="1:12" x14ac:dyDescent="0.25">
      <c r="A8" s="7"/>
      <c r="B8" s="8"/>
      <c r="C8" s="64" t="s">
        <v>220</v>
      </c>
      <c r="D8" s="65"/>
      <c r="E8" s="64" t="s">
        <v>11</v>
      </c>
      <c r="F8" s="65"/>
      <c r="G8" s="64" t="s">
        <v>12</v>
      </c>
      <c r="H8" s="65"/>
      <c r="I8" s="64" t="s">
        <v>13</v>
      </c>
      <c r="J8" s="65"/>
      <c r="K8" s="64" t="s">
        <v>14</v>
      </c>
      <c r="L8" s="66"/>
    </row>
    <row r="9" spans="1:12" x14ac:dyDescent="0.25">
      <c r="A9" s="69" t="s">
        <v>15</v>
      </c>
      <c r="B9" s="70"/>
      <c r="C9" s="67" t="s">
        <v>16</v>
      </c>
      <c r="D9" s="71"/>
      <c r="E9" s="67" t="s">
        <v>17</v>
      </c>
      <c r="F9" s="71"/>
      <c r="G9" s="67" t="s">
        <v>17</v>
      </c>
      <c r="H9" s="71"/>
      <c r="I9" s="67" t="s">
        <v>17</v>
      </c>
      <c r="J9" s="71"/>
      <c r="K9" s="67" t="s">
        <v>17</v>
      </c>
      <c r="L9" s="68"/>
    </row>
    <row r="10" spans="1:12" x14ac:dyDescent="0.25">
      <c r="A10" s="10"/>
      <c r="B10" s="11"/>
      <c r="C10" s="12" t="s">
        <v>5</v>
      </c>
      <c r="D10" s="12" t="s">
        <v>6</v>
      </c>
      <c r="E10" s="12" t="s">
        <v>5</v>
      </c>
      <c r="F10" s="12" t="s">
        <v>6</v>
      </c>
      <c r="G10" s="12" t="s">
        <v>5</v>
      </c>
      <c r="H10" s="12" t="s">
        <v>6</v>
      </c>
      <c r="I10" s="12" t="s">
        <v>5</v>
      </c>
      <c r="J10" s="12" t="s">
        <v>6</v>
      </c>
      <c r="K10" s="12" t="s">
        <v>5</v>
      </c>
      <c r="L10" s="9" t="s">
        <v>6</v>
      </c>
    </row>
    <row r="11" spans="1:12" x14ac:dyDescent="0.25">
      <c r="A11" s="36" t="s">
        <v>208</v>
      </c>
      <c r="B11" s="33" t="s">
        <v>209</v>
      </c>
      <c r="C11" s="34" t="s">
        <v>210</v>
      </c>
      <c r="D11" s="34" t="s">
        <v>211</v>
      </c>
      <c r="E11" s="34" t="s">
        <v>212</v>
      </c>
      <c r="F11" s="34" t="s">
        <v>213</v>
      </c>
      <c r="G11" s="34" t="s">
        <v>214</v>
      </c>
      <c r="H11" s="34" t="s">
        <v>215</v>
      </c>
      <c r="I11" s="34" t="s">
        <v>216</v>
      </c>
      <c r="J11" s="34" t="s">
        <v>217</v>
      </c>
      <c r="K11" s="34" t="s">
        <v>218</v>
      </c>
      <c r="L11" s="35" t="s">
        <v>219</v>
      </c>
    </row>
    <row r="12" spans="1:12" x14ac:dyDescent="0.25">
      <c r="A12" s="15" t="s">
        <v>204</v>
      </c>
      <c r="B12" s="16" t="s">
        <v>205</v>
      </c>
      <c r="C12" s="38">
        <v>0</v>
      </c>
      <c r="D12" s="38">
        <v>0</v>
      </c>
      <c r="E12" s="38">
        <v>0</v>
      </c>
      <c r="F12" s="38">
        <v>0</v>
      </c>
      <c r="G12" s="38">
        <v>0</v>
      </c>
      <c r="H12" s="38">
        <v>0</v>
      </c>
      <c r="I12" s="38">
        <v>0</v>
      </c>
      <c r="J12" s="38">
        <v>0</v>
      </c>
      <c r="K12" s="13">
        <f t="shared" ref="K12:L66" si="0">SUM(C12+E12-G12-I12)</f>
        <v>0</v>
      </c>
      <c r="L12" s="14">
        <f t="shared" si="0"/>
        <v>0</v>
      </c>
    </row>
    <row r="13" spans="1:12" x14ac:dyDescent="0.25">
      <c r="A13" s="15" t="s">
        <v>206</v>
      </c>
      <c r="B13" s="16" t="s">
        <v>207</v>
      </c>
      <c r="C13" s="38">
        <v>0</v>
      </c>
      <c r="D13" s="38">
        <v>0</v>
      </c>
      <c r="E13" s="38">
        <v>0</v>
      </c>
      <c r="F13" s="38">
        <v>0</v>
      </c>
      <c r="G13" s="38">
        <v>0</v>
      </c>
      <c r="H13" s="38">
        <v>0</v>
      </c>
      <c r="I13" s="38">
        <v>0</v>
      </c>
      <c r="J13" s="38">
        <v>0</v>
      </c>
      <c r="K13" s="13">
        <f t="shared" si="0"/>
        <v>0</v>
      </c>
      <c r="L13" s="14">
        <f t="shared" si="0"/>
        <v>0</v>
      </c>
    </row>
    <row r="14" spans="1:12" x14ac:dyDescent="0.25">
      <c r="A14" s="26" t="s">
        <v>683</v>
      </c>
      <c r="B14" s="17" t="s">
        <v>22</v>
      </c>
      <c r="C14" s="18">
        <f>SUM(Sheet2!C45:C66,Sheet3!C12:C13)</f>
        <v>0</v>
      </c>
      <c r="D14" s="18">
        <f>SUM(Sheet2!D45:D66,Sheet3!D12:D13)</f>
        <v>0</v>
      </c>
      <c r="E14" s="18">
        <f>SUM(Sheet2!E45:E66,Sheet3!E12:E13)</f>
        <v>0</v>
      </c>
      <c r="F14" s="18">
        <f>SUM(Sheet2!F45:F66,Sheet3!F12:F13)</f>
        <v>0</v>
      </c>
      <c r="G14" s="18">
        <f>SUM(Sheet2!G45:G66,Sheet3!G12:G13)</f>
        <v>0</v>
      </c>
      <c r="H14" s="18">
        <f>SUM(Sheet2!H45:H66,Sheet3!H12:H13)</f>
        <v>0</v>
      </c>
      <c r="I14" s="18">
        <f>SUM(Sheet2!I45:I66,Sheet3!I12:I13)</f>
        <v>0</v>
      </c>
      <c r="J14" s="18">
        <f>SUM(Sheet2!J45:J66,Sheet3!J12:J13)</f>
        <v>0</v>
      </c>
      <c r="K14" s="18">
        <f>SUM(Sheet2!K45:K66,Sheet3!K12:K13)</f>
        <v>0</v>
      </c>
      <c r="L14" s="18">
        <f>SUM(Sheet2!L45:L66,Sheet3!L12:L13)</f>
        <v>0</v>
      </c>
    </row>
    <row r="15" spans="1:12" x14ac:dyDescent="0.25">
      <c r="A15" s="53" t="s">
        <v>221</v>
      </c>
      <c r="B15" s="54" t="s">
        <v>222</v>
      </c>
      <c r="C15" s="25" t="s">
        <v>685</v>
      </c>
      <c r="D15" s="25" t="s">
        <v>685</v>
      </c>
      <c r="E15" s="25" t="s">
        <v>685</v>
      </c>
      <c r="F15" s="25" t="s">
        <v>685</v>
      </c>
      <c r="G15" s="25" t="s">
        <v>685</v>
      </c>
      <c r="H15" s="25" t="s">
        <v>685</v>
      </c>
      <c r="I15" s="25" t="s">
        <v>685</v>
      </c>
      <c r="J15" s="25" t="s">
        <v>685</v>
      </c>
      <c r="K15" s="25" t="s">
        <v>685</v>
      </c>
      <c r="L15" s="50" t="s">
        <v>685</v>
      </c>
    </row>
    <row r="16" spans="1:12" x14ac:dyDescent="0.25">
      <c r="A16" s="15" t="s">
        <v>223</v>
      </c>
      <c r="B16" s="16" t="s">
        <v>161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8">
        <v>0</v>
      </c>
      <c r="I16" s="38">
        <v>0</v>
      </c>
      <c r="J16" s="38">
        <v>0</v>
      </c>
      <c r="K16" s="13">
        <f t="shared" si="0"/>
        <v>0</v>
      </c>
      <c r="L16" s="14">
        <f t="shared" si="0"/>
        <v>0</v>
      </c>
    </row>
    <row r="17" spans="1:12" x14ac:dyDescent="0.25">
      <c r="A17" s="15" t="s">
        <v>224</v>
      </c>
      <c r="B17" s="16" t="s">
        <v>225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8">
        <v>0</v>
      </c>
      <c r="I17" s="38">
        <v>0</v>
      </c>
      <c r="J17" s="38">
        <v>0</v>
      </c>
      <c r="K17" s="13">
        <f t="shared" si="0"/>
        <v>0</v>
      </c>
      <c r="L17" s="14">
        <f t="shared" si="0"/>
        <v>0</v>
      </c>
    </row>
    <row r="18" spans="1:12" x14ac:dyDescent="0.25">
      <c r="A18" s="15" t="s">
        <v>226</v>
      </c>
      <c r="B18" s="16" t="s">
        <v>163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8">
        <v>0</v>
      </c>
      <c r="I18" s="38">
        <v>0</v>
      </c>
      <c r="J18" s="38">
        <v>0</v>
      </c>
      <c r="K18" s="13">
        <f t="shared" si="0"/>
        <v>0</v>
      </c>
      <c r="L18" s="14">
        <f t="shared" si="0"/>
        <v>0</v>
      </c>
    </row>
    <row r="19" spans="1:12" x14ac:dyDescent="0.25">
      <c r="A19" s="15" t="s">
        <v>227</v>
      </c>
      <c r="B19" s="16" t="s">
        <v>166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13">
        <f t="shared" si="0"/>
        <v>0</v>
      </c>
      <c r="L19" s="14">
        <f t="shared" si="0"/>
        <v>0</v>
      </c>
    </row>
    <row r="20" spans="1:12" x14ac:dyDescent="0.25">
      <c r="A20" s="15" t="s">
        <v>228</v>
      </c>
      <c r="B20" s="16" t="s">
        <v>168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8">
        <v>0</v>
      </c>
      <c r="I20" s="38">
        <v>0</v>
      </c>
      <c r="J20" s="38">
        <v>0</v>
      </c>
      <c r="K20" s="13">
        <f t="shared" si="0"/>
        <v>0</v>
      </c>
      <c r="L20" s="14">
        <f t="shared" si="0"/>
        <v>0</v>
      </c>
    </row>
    <row r="21" spans="1:12" x14ac:dyDescent="0.25">
      <c r="A21" s="15" t="s">
        <v>229</v>
      </c>
      <c r="B21" s="16" t="s">
        <v>191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13">
        <f t="shared" si="0"/>
        <v>0</v>
      </c>
      <c r="L21" s="14">
        <f t="shared" si="0"/>
        <v>0</v>
      </c>
    </row>
    <row r="22" spans="1:12" x14ac:dyDescent="0.25">
      <c r="A22" s="15" t="s">
        <v>230</v>
      </c>
      <c r="B22" s="16" t="s">
        <v>174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13">
        <f t="shared" si="0"/>
        <v>0</v>
      </c>
      <c r="L22" s="14">
        <f t="shared" si="0"/>
        <v>0</v>
      </c>
    </row>
    <row r="23" spans="1:12" x14ac:dyDescent="0.25">
      <c r="A23" s="15" t="s">
        <v>231</v>
      </c>
      <c r="B23" s="16" t="s">
        <v>232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13">
        <f t="shared" si="0"/>
        <v>0</v>
      </c>
      <c r="L23" s="14">
        <f t="shared" si="0"/>
        <v>0</v>
      </c>
    </row>
    <row r="24" spans="1:12" x14ac:dyDescent="0.25">
      <c r="A24" s="15" t="s">
        <v>233</v>
      </c>
      <c r="B24" s="16" t="s">
        <v>188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13">
        <f t="shared" si="0"/>
        <v>0</v>
      </c>
      <c r="L24" s="14">
        <f t="shared" si="0"/>
        <v>0</v>
      </c>
    </row>
    <row r="25" spans="1:12" x14ac:dyDescent="0.25">
      <c r="A25" s="15" t="s">
        <v>234</v>
      </c>
      <c r="B25" s="16" t="s">
        <v>180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13">
        <f t="shared" si="0"/>
        <v>0</v>
      </c>
      <c r="L25" s="14">
        <f t="shared" si="0"/>
        <v>0</v>
      </c>
    </row>
    <row r="26" spans="1:12" x14ac:dyDescent="0.25">
      <c r="A26" s="15" t="s">
        <v>235</v>
      </c>
      <c r="B26" s="16" t="s">
        <v>176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13">
        <f t="shared" si="0"/>
        <v>0</v>
      </c>
      <c r="L26" s="14">
        <f t="shared" si="0"/>
        <v>0</v>
      </c>
    </row>
    <row r="27" spans="1:12" x14ac:dyDescent="0.25">
      <c r="A27" s="15" t="s">
        <v>236</v>
      </c>
      <c r="B27" s="16" t="s">
        <v>145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13">
        <f t="shared" si="0"/>
        <v>0</v>
      </c>
      <c r="L27" s="14">
        <f t="shared" si="0"/>
        <v>0</v>
      </c>
    </row>
    <row r="28" spans="1:12" x14ac:dyDescent="0.25">
      <c r="A28" s="15" t="s">
        <v>237</v>
      </c>
      <c r="B28" s="16" t="s">
        <v>238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13">
        <f t="shared" si="0"/>
        <v>0</v>
      </c>
      <c r="L28" s="14">
        <f t="shared" si="0"/>
        <v>0</v>
      </c>
    </row>
    <row r="29" spans="1:12" x14ac:dyDescent="0.25">
      <c r="A29" s="15" t="s">
        <v>239</v>
      </c>
      <c r="B29" s="16" t="s">
        <v>240</v>
      </c>
      <c r="C29" s="38">
        <v>0</v>
      </c>
      <c r="D29" s="38">
        <v>0</v>
      </c>
      <c r="E29" s="38">
        <v>0</v>
      </c>
      <c r="F29" s="38">
        <v>0</v>
      </c>
      <c r="G29" s="38">
        <v>0</v>
      </c>
      <c r="H29" s="38">
        <v>0</v>
      </c>
      <c r="I29" s="38">
        <v>0</v>
      </c>
      <c r="J29" s="38">
        <v>0</v>
      </c>
      <c r="K29" s="13">
        <f t="shared" si="0"/>
        <v>0</v>
      </c>
      <c r="L29" s="14">
        <f t="shared" si="0"/>
        <v>0</v>
      </c>
    </row>
    <row r="30" spans="1:12" x14ac:dyDescent="0.25">
      <c r="A30" s="15" t="s">
        <v>241</v>
      </c>
      <c r="B30" s="16" t="s">
        <v>242</v>
      </c>
      <c r="C30" s="38">
        <v>0</v>
      </c>
      <c r="D30" s="38">
        <v>0</v>
      </c>
      <c r="E30" s="38">
        <v>0</v>
      </c>
      <c r="F30" s="38">
        <v>0</v>
      </c>
      <c r="G30" s="38">
        <v>0</v>
      </c>
      <c r="H30" s="38">
        <v>0</v>
      </c>
      <c r="I30" s="38">
        <v>0</v>
      </c>
      <c r="J30" s="38">
        <v>0</v>
      </c>
      <c r="K30" s="13">
        <f t="shared" si="0"/>
        <v>0</v>
      </c>
      <c r="L30" s="14">
        <f t="shared" si="0"/>
        <v>0</v>
      </c>
    </row>
    <row r="31" spans="1:12" x14ac:dyDescent="0.25">
      <c r="A31" s="15" t="s">
        <v>243</v>
      </c>
      <c r="B31" s="16" t="s">
        <v>182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13">
        <f t="shared" si="0"/>
        <v>0</v>
      </c>
      <c r="L31" s="14">
        <f t="shared" si="0"/>
        <v>0</v>
      </c>
    </row>
    <row r="32" spans="1:12" x14ac:dyDescent="0.25">
      <c r="A32" s="15" t="s">
        <v>244</v>
      </c>
      <c r="B32" s="16" t="s">
        <v>184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13">
        <f t="shared" si="0"/>
        <v>0</v>
      </c>
      <c r="L32" s="14">
        <f t="shared" si="0"/>
        <v>0</v>
      </c>
    </row>
    <row r="33" spans="1:12" x14ac:dyDescent="0.25">
      <c r="A33" s="15" t="s">
        <v>245</v>
      </c>
      <c r="B33" s="16" t="s">
        <v>186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13">
        <f t="shared" si="0"/>
        <v>0</v>
      </c>
      <c r="L33" s="14">
        <f t="shared" si="0"/>
        <v>0</v>
      </c>
    </row>
    <row r="34" spans="1:12" x14ac:dyDescent="0.25">
      <c r="A34" s="15" t="s">
        <v>246</v>
      </c>
      <c r="B34" s="16" t="s">
        <v>247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13">
        <f t="shared" si="0"/>
        <v>0</v>
      </c>
      <c r="L34" s="14">
        <f t="shared" si="0"/>
        <v>0</v>
      </c>
    </row>
    <row r="35" spans="1:12" x14ac:dyDescent="0.25">
      <c r="A35" s="15" t="s">
        <v>248</v>
      </c>
      <c r="B35" s="16" t="s">
        <v>203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13">
        <f t="shared" si="0"/>
        <v>0</v>
      </c>
      <c r="L35" s="14">
        <f t="shared" si="0"/>
        <v>0</v>
      </c>
    </row>
    <row r="36" spans="1:12" x14ac:dyDescent="0.25">
      <c r="A36" s="15" t="s">
        <v>249</v>
      </c>
      <c r="B36" s="16" t="s">
        <v>250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13">
        <f t="shared" si="0"/>
        <v>0</v>
      </c>
      <c r="L36" s="14">
        <f t="shared" si="0"/>
        <v>0</v>
      </c>
    </row>
    <row r="37" spans="1:12" x14ac:dyDescent="0.25">
      <c r="A37" s="15" t="s">
        <v>251</v>
      </c>
      <c r="B37" s="16" t="s">
        <v>195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13">
        <f t="shared" si="0"/>
        <v>0</v>
      </c>
      <c r="L37" s="14">
        <f t="shared" si="0"/>
        <v>0</v>
      </c>
    </row>
    <row r="38" spans="1:12" x14ac:dyDescent="0.25">
      <c r="A38" s="15" t="s">
        <v>252</v>
      </c>
      <c r="B38" s="16" t="s">
        <v>200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13">
        <f t="shared" si="0"/>
        <v>0</v>
      </c>
      <c r="L38" s="14">
        <f t="shared" si="0"/>
        <v>0</v>
      </c>
    </row>
    <row r="39" spans="1:12" x14ac:dyDescent="0.25">
      <c r="A39" s="15" t="s">
        <v>253</v>
      </c>
      <c r="B39" s="16" t="s">
        <v>69</v>
      </c>
      <c r="C39" s="38">
        <v>0</v>
      </c>
      <c r="D39" s="38">
        <v>0</v>
      </c>
      <c r="E39" s="38">
        <v>0</v>
      </c>
      <c r="F39" s="38">
        <v>0</v>
      </c>
      <c r="G39" s="38">
        <v>0</v>
      </c>
      <c r="H39" s="38">
        <v>0</v>
      </c>
      <c r="I39" s="38">
        <v>0</v>
      </c>
      <c r="J39" s="38">
        <v>0</v>
      </c>
      <c r="K39" s="13">
        <f t="shared" si="0"/>
        <v>0</v>
      </c>
      <c r="L39" s="14">
        <f t="shared" si="0"/>
        <v>0</v>
      </c>
    </row>
    <row r="40" spans="1:12" x14ac:dyDescent="0.25">
      <c r="A40" s="15" t="s">
        <v>254</v>
      </c>
      <c r="B40" s="16" t="s">
        <v>202</v>
      </c>
      <c r="C40" s="38">
        <v>0</v>
      </c>
      <c r="D40" s="38">
        <v>0</v>
      </c>
      <c r="E40" s="38">
        <v>0</v>
      </c>
      <c r="F40" s="38">
        <v>0</v>
      </c>
      <c r="G40" s="38">
        <v>0</v>
      </c>
      <c r="H40" s="38">
        <v>0</v>
      </c>
      <c r="I40" s="38">
        <v>0</v>
      </c>
      <c r="J40" s="38">
        <v>0</v>
      </c>
      <c r="K40" s="13">
        <f t="shared" si="0"/>
        <v>0</v>
      </c>
      <c r="L40" s="14">
        <f t="shared" si="0"/>
        <v>0</v>
      </c>
    </row>
    <row r="41" spans="1:12" x14ac:dyDescent="0.25">
      <c r="A41" s="15" t="s">
        <v>255</v>
      </c>
      <c r="B41" s="16" t="s">
        <v>256</v>
      </c>
      <c r="C41" s="38">
        <v>0</v>
      </c>
      <c r="D41" s="38">
        <v>0</v>
      </c>
      <c r="E41" s="38">
        <v>0</v>
      </c>
      <c r="F41" s="38">
        <v>0</v>
      </c>
      <c r="G41" s="38">
        <v>0</v>
      </c>
      <c r="H41" s="38">
        <v>0</v>
      </c>
      <c r="I41" s="38">
        <v>0</v>
      </c>
      <c r="J41" s="38">
        <v>0</v>
      </c>
      <c r="K41" s="13">
        <f t="shared" si="0"/>
        <v>0</v>
      </c>
      <c r="L41" s="14">
        <f t="shared" si="0"/>
        <v>0</v>
      </c>
    </row>
    <row r="42" spans="1:12" x14ac:dyDescent="0.25">
      <c r="A42" s="15" t="s">
        <v>257</v>
      </c>
      <c r="B42" s="16" t="s">
        <v>258</v>
      </c>
      <c r="C42" s="38">
        <v>0</v>
      </c>
      <c r="D42" s="38">
        <v>0</v>
      </c>
      <c r="E42" s="38">
        <v>0</v>
      </c>
      <c r="F42" s="38">
        <v>0</v>
      </c>
      <c r="G42" s="38">
        <v>0</v>
      </c>
      <c r="H42" s="38">
        <v>0</v>
      </c>
      <c r="I42" s="38">
        <v>0</v>
      </c>
      <c r="J42" s="38">
        <v>0</v>
      </c>
      <c r="K42" s="13">
        <f t="shared" si="0"/>
        <v>0</v>
      </c>
      <c r="L42" s="14">
        <f t="shared" si="0"/>
        <v>0</v>
      </c>
    </row>
    <row r="43" spans="1:12" x14ac:dyDescent="0.25">
      <c r="A43" s="15" t="s">
        <v>691</v>
      </c>
      <c r="B43" s="16" t="s">
        <v>259</v>
      </c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>
        <v>0</v>
      </c>
      <c r="I43" s="38">
        <v>0</v>
      </c>
      <c r="J43" s="38">
        <v>0</v>
      </c>
      <c r="K43" s="13">
        <f t="shared" si="0"/>
        <v>0</v>
      </c>
      <c r="L43" s="14">
        <f t="shared" si="0"/>
        <v>0</v>
      </c>
    </row>
    <row r="44" spans="1:12" x14ac:dyDescent="0.25">
      <c r="A44" s="26" t="s">
        <v>683</v>
      </c>
      <c r="B44" s="17" t="s">
        <v>22</v>
      </c>
      <c r="C44" s="18">
        <f>SUM(C16:C43)</f>
        <v>0</v>
      </c>
      <c r="D44" s="18">
        <f t="shared" ref="D44:L44" si="1">SUM(D16:D43)</f>
        <v>0</v>
      </c>
      <c r="E44" s="18">
        <f t="shared" si="1"/>
        <v>0</v>
      </c>
      <c r="F44" s="18">
        <f t="shared" si="1"/>
        <v>0</v>
      </c>
      <c r="G44" s="18">
        <f t="shared" si="1"/>
        <v>0</v>
      </c>
      <c r="H44" s="18">
        <f t="shared" si="1"/>
        <v>0</v>
      </c>
      <c r="I44" s="18">
        <f t="shared" si="1"/>
        <v>0</v>
      </c>
      <c r="J44" s="18">
        <f t="shared" si="1"/>
        <v>0</v>
      </c>
      <c r="K44" s="18">
        <f t="shared" si="1"/>
        <v>0</v>
      </c>
      <c r="L44" s="19">
        <f t="shared" si="1"/>
        <v>0</v>
      </c>
    </row>
    <row r="45" spans="1:12" x14ac:dyDescent="0.25">
      <c r="A45" s="20" t="s">
        <v>260</v>
      </c>
      <c r="B45" s="23" t="s">
        <v>261</v>
      </c>
      <c r="C45" s="41" t="s">
        <v>685</v>
      </c>
      <c r="D45" s="41" t="s">
        <v>685</v>
      </c>
      <c r="E45" s="41" t="s">
        <v>685</v>
      </c>
      <c r="F45" s="41" t="s">
        <v>685</v>
      </c>
      <c r="G45" s="41" t="s">
        <v>685</v>
      </c>
      <c r="H45" s="41" t="s">
        <v>685</v>
      </c>
      <c r="I45" s="41" t="s">
        <v>685</v>
      </c>
      <c r="J45" s="41" t="s">
        <v>685</v>
      </c>
      <c r="K45" s="41" t="s">
        <v>685</v>
      </c>
      <c r="L45" s="52" t="s">
        <v>685</v>
      </c>
    </row>
    <row r="46" spans="1:12" x14ac:dyDescent="0.25">
      <c r="A46" s="21" t="s">
        <v>262</v>
      </c>
      <c r="B46" s="22" t="s">
        <v>692</v>
      </c>
      <c r="C46" s="25" t="s">
        <v>685</v>
      </c>
      <c r="D46" s="25" t="s">
        <v>685</v>
      </c>
      <c r="E46" s="25" t="s">
        <v>685</v>
      </c>
      <c r="F46" s="25" t="s">
        <v>685</v>
      </c>
      <c r="G46" s="25" t="s">
        <v>685</v>
      </c>
      <c r="H46" s="25" t="s">
        <v>685</v>
      </c>
      <c r="I46" s="25" t="s">
        <v>685</v>
      </c>
      <c r="J46" s="25" t="s">
        <v>685</v>
      </c>
      <c r="K46" s="25" t="s">
        <v>685</v>
      </c>
      <c r="L46" s="50" t="s">
        <v>685</v>
      </c>
    </row>
    <row r="47" spans="1:12" x14ac:dyDescent="0.25">
      <c r="A47" s="15" t="s">
        <v>263</v>
      </c>
      <c r="B47" s="16" t="s">
        <v>264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13">
        <f t="shared" si="0"/>
        <v>0</v>
      </c>
      <c r="L47" s="14">
        <f t="shared" si="0"/>
        <v>0</v>
      </c>
    </row>
    <row r="48" spans="1:12" x14ac:dyDescent="0.25">
      <c r="A48" s="15" t="s">
        <v>265</v>
      </c>
      <c r="B48" s="16" t="s">
        <v>195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13">
        <f t="shared" si="0"/>
        <v>0</v>
      </c>
      <c r="L48" s="14">
        <f t="shared" si="0"/>
        <v>0</v>
      </c>
    </row>
    <row r="49" spans="1:12" x14ac:dyDescent="0.25">
      <c r="A49" s="15" t="s">
        <v>266</v>
      </c>
      <c r="B49" s="16" t="s">
        <v>267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13">
        <f t="shared" si="0"/>
        <v>0</v>
      </c>
      <c r="L49" s="14">
        <f t="shared" si="0"/>
        <v>0</v>
      </c>
    </row>
    <row r="50" spans="1:12" x14ac:dyDescent="0.25">
      <c r="A50" s="15" t="s">
        <v>268</v>
      </c>
      <c r="B50" s="16" t="s">
        <v>269</v>
      </c>
      <c r="C50" s="38">
        <v>0</v>
      </c>
      <c r="D50" s="38">
        <v>0</v>
      </c>
      <c r="E50" s="38">
        <v>0</v>
      </c>
      <c r="F50" s="38">
        <v>0</v>
      </c>
      <c r="G50" s="38">
        <v>0</v>
      </c>
      <c r="H50" s="38">
        <v>0</v>
      </c>
      <c r="I50" s="38">
        <v>0</v>
      </c>
      <c r="J50" s="38">
        <v>0</v>
      </c>
      <c r="K50" s="13">
        <f t="shared" si="0"/>
        <v>0</v>
      </c>
      <c r="L50" s="14">
        <f t="shared" si="0"/>
        <v>0</v>
      </c>
    </row>
    <row r="51" spans="1:12" x14ac:dyDescent="0.25">
      <c r="A51" s="15" t="s">
        <v>270</v>
      </c>
      <c r="B51" s="16" t="s">
        <v>250</v>
      </c>
      <c r="C51" s="38">
        <v>0</v>
      </c>
      <c r="D51" s="38">
        <v>0</v>
      </c>
      <c r="E51" s="38">
        <v>0</v>
      </c>
      <c r="F51" s="38">
        <v>0</v>
      </c>
      <c r="G51" s="38">
        <v>0</v>
      </c>
      <c r="H51" s="38">
        <v>0</v>
      </c>
      <c r="I51" s="38">
        <v>0</v>
      </c>
      <c r="J51" s="38">
        <v>0</v>
      </c>
      <c r="K51" s="13">
        <f t="shared" si="0"/>
        <v>0</v>
      </c>
      <c r="L51" s="14">
        <f t="shared" si="0"/>
        <v>0</v>
      </c>
    </row>
    <row r="52" spans="1:12" x14ac:dyDescent="0.25">
      <c r="A52" s="15" t="s">
        <v>271</v>
      </c>
      <c r="B52" s="16" t="s">
        <v>272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13">
        <f t="shared" si="0"/>
        <v>0</v>
      </c>
      <c r="L52" s="14">
        <f t="shared" si="0"/>
        <v>0</v>
      </c>
    </row>
    <row r="53" spans="1:12" x14ac:dyDescent="0.25">
      <c r="A53" s="15" t="s">
        <v>273</v>
      </c>
      <c r="B53" s="16" t="s">
        <v>274</v>
      </c>
      <c r="C53" s="38">
        <v>0</v>
      </c>
      <c r="D53" s="38">
        <v>0</v>
      </c>
      <c r="E53" s="38">
        <v>0</v>
      </c>
      <c r="F53" s="38">
        <v>0</v>
      </c>
      <c r="G53" s="38">
        <v>0</v>
      </c>
      <c r="H53" s="38">
        <v>0</v>
      </c>
      <c r="I53" s="38">
        <v>0</v>
      </c>
      <c r="J53" s="38">
        <v>0</v>
      </c>
      <c r="K53" s="13">
        <f t="shared" si="0"/>
        <v>0</v>
      </c>
      <c r="L53" s="14">
        <f t="shared" si="0"/>
        <v>0</v>
      </c>
    </row>
    <row r="54" spans="1:12" x14ac:dyDescent="0.25">
      <c r="A54" s="15" t="s">
        <v>275</v>
      </c>
      <c r="B54" s="16" t="s">
        <v>256</v>
      </c>
      <c r="C54" s="38">
        <v>0</v>
      </c>
      <c r="D54" s="38">
        <v>0</v>
      </c>
      <c r="E54" s="38">
        <v>0</v>
      </c>
      <c r="F54" s="38">
        <v>0</v>
      </c>
      <c r="G54" s="38">
        <v>0</v>
      </c>
      <c r="H54" s="38">
        <v>0</v>
      </c>
      <c r="I54" s="38">
        <v>0</v>
      </c>
      <c r="J54" s="38">
        <v>0</v>
      </c>
      <c r="K54" s="13">
        <f t="shared" si="0"/>
        <v>0</v>
      </c>
      <c r="L54" s="14">
        <f t="shared" si="0"/>
        <v>0</v>
      </c>
    </row>
    <row r="55" spans="1:12" x14ac:dyDescent="0.25">
      <c r="A55" s="15" t="s">
        <v>276</v>
      </c>
      <c r="B55" s="16" t="s">
        <v>277</v>
      </c>
      <c r="C55" s="38">
        <v>0</v>
      </c>
      <c r="D55" s="38">
        <v>0</v>
      </c>
      <c r="E55" s="38">
        <v>0</v>
      </c>
      <c r="F55" s="38">
        <v>0</v>
      </c>
      <c r="G55" s="38">
        <v>0</v>
      </c>
      <c r="H55" s="38">
        <v>0</v>
      </c>
      <c r="I55" s="38">
        <v>0</v>
      </c>
      <c r="J55" s="38">
        <v>0</v>
      </c>
      <c r="K55" s="13">
        <f t="shared" si="0"/>
        <v>0</v>
      </c>
      <c r="L55" s="14">
        <f t="shared" si="0"/>
        <v>0</v>
      </c>
    </row>
    <row r="56" spans="1:12" x14ac:dyDescent="0.25">
      <c r="A56" s="15" t="s">
        <v>693</v>
      </c>
      <c r="B56" s="16" t="s">
        <v>278</v>
      </c>
      <c r="C56" s="38">
        <v>0</v>
      </c>
      <c r="D56" s="38">
        <v>0</v>
      </c>
      <c r="E56" s="38">
        <v>0</v>
      </c>
      <c r="F56" s="38">
        <v>0</v>
      </c>
      <c r="G56" s="38">
        <v>0</v>
      </c>
      <c r="H56" s="38">
        <v>0</v>
      </c>
      <c r="I56" s="38">
        <v>0</v>
      </c>
      <c r="J56" s="38">
        <v>0</v>
      </c>
      <c r="K56" s="13">
        <f t="shared" si="0"/>
        <v>0</v>
      </c>
      <c r="L56" s="14">
        <f t="shared" si="0"/>
        <v>0</v>
      </c>
    </row>
    <row r="57" spans="1:12" x14ac:dyDescent="0.25">
      <c r="A57" s="26" t="s">
        <v>683</v>
      </c>
      <c r="B57" s="17" t="s">
        <v>22</v>
      </c>
      <c r="C57" s="18">
        <f>SUM(C47:C56)</f>
        <v>0</v>
      </c>
      <c r="D57" s="18">
        <f t="shared" ref="D57:L57" si="2">SUM(D47:D56)</f>
        <v>0</v>
      </c>
      <c r="E57" s="18">
        <f t="shared" si="2"/>
        <v>0</v>
      </c>
      <c r="F57" s="18">
        <f t="shared" si="2"/>
        <v>0</v>
      </c>
      <c r="G57" s="18">
        <f t="shared" si="2"/>
        <v>0</v>
      </c>
      <c r="H57" s="18">
        <f t="shared" si="2"/>
        <v>0</v>
      </c>
      <c r="I57" s="18">
        <f t="shared" si="2"/>
        <v>0</v>
      </c>
      <c r="J57" s="18">
        <f t="shared" si="2"/>
        <v>0</v>
      </c>
      <c r="K57" s="18">
        <f t="shared" si="2"/>
        <v>0</v>
      </c>
      <c r="L57" s="19">
        <f t="shared" si="2"/>
        <v>0</v>
      </c>
    </row>
    <row r="58" spans="1:12" x14ac:dyDescent="0.25">
      <c r="A58" s="15" t="s">
        <v>279</v>
      </c>
      <c r="B58" s="16" t="s">
        <v>280</v>
      </c>
      <c r="C58" s="25" t="s">
        <v>685</v>
      </c>
      <c r="D58" s="25" t="s">
        <v>685</v>
      </c>
      <c r="E58" s="25" t="s">
        <v>685</v>
      </c>
      <c r="F58" s="25" t="s">
        <v>685</v>
      </c>
      <c r="G58" s="25" t="s">
        <v>685</v>
      </c>
      <c r="H58" s="25" t="s">
        <v>685</v>
      </c>
      <c r="I58" s="25" t="s">
        <v>685</v>
      </c>
      <c r="J58" s="25" t="s">
        <v>685</v>
      </c>
      <c r="K58" s="25" t="s">
        <v>685</v>
      </c>
      <c r="L58" s="50" t="s">
        <v>685</v>
      </c>
    </row>
    <row r="59" spans="1:12" x14ac:dyDescent="0.25">
      <c r="A59" s="15" t="s">
        <v>281</v>
      </c>
      <c r="B59" s="16" t="s">
        <v>282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13">
        <f t="shared" si="0"/>
        <v>0</v>
      </c>
      <c r="L59" s="14">
        <f t="shared" si="0"/>
        <v>0</v>
      </c>
    </row>
    <row r="60" spans="1:12" x14ac:dyDescent="0.25">
      <c r="A60" s="15" t="s">
        <v>283</v>
      </c>
      <c r="B60" s="16" t="s">
        <v>85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13">
        <f t="shared" si="0"/>
        <v>0</v>
      </c>
      <c r="L60" s="14">
        <f t="shared" si="0"/>
        <v>0</v>
      </c>
    </row>
    <row r="61" spans="1:12" x14ac:dyDescent="0.25">
      <c r="A61" s="15" t="s">
        <v>284</v>
      </c>
      <c r="B61" s="16" t="s">
        <v>200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13">
        <f t="shared" si="0"/>
        <v>0</v>
      </c>
      <c r="L61" s="14">
        <f t="shared" si="0"/>
        <v>0</v>
      </c>
    </row>
    <row r="62" spans="1:12" x14ac:dyDescent="0.25">
      <c r="A62" s="15" t="s">
        <v>285</v>
      </c>
      <c r="B62" s="16" t="s">
        <v>286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13">
        <f t="shared" si="0"/>
        <v>0</v>
      </c>
      <c r="L62" s="14">
        <f t="shared" si="0"/>
        <v>0</v>
      </c>
    </row>
    <row r="63" spans="1:12" x14ac:dyDescent="0.25">
      <c r="A63" s="15" t="s">
        <v>287</v>
      </c>
      <c r="B63" s="16" t="s">
        <v>202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13">
        <f t="shared" si="0"/>
        <v>0</v>
      </c>
      <c r="L63" s="14">
        <f t="shared" si="0"/>
        <v>0</v>
      </c>
    </row>
    <row r="64" spans="1:12" x14ac:dyDescent="0.25">
      <c r="A64" s="15" t="s">
        <v>288</v>
      </c>
      <c r="B64" s="16" t="s">
        <v>69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13">
        <f t="shared" si="0"/>
        <v>0</v>
      </c>
      <c r="L64" s="14">
        <f t="shared" si="0"/>
        <v>0</v>
      </c>
    </row>
    <row r="65" spans="1:12" x14ac:dyDescent="0.25">
      <c r="A65" s="15" t="s">
        <v>289</v>
      </c>
      <c r="B65" s="16" t="s">
        <v>89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13">
        <f t="shared" si="0"/>
        <v>0</v>
      </c>
      <c r="L65" s="14">
        <f t="shared" si="0"/>
        <v>0</v>
      </c>
    </row>
    <row r="66" spans="1:12" x14ac:dyDescent="0.25">
      <c r="A66" s="15" t="s">
        <v>290</v>
      </c>
      <c r="B66" s="16" t="s">
        <v>291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13">
        <f t="shared" si="0"/>
        <v>0</v>
      </c>
      <c r="L66" s="14">
        <f t="shared" si="0"/>
        <v>0</v>
      </c>
    </row>
  </sheetData>
  <sheetProtection algorithmName="SHA-512" hashValue="JtiqZncL/RSk+GawEuLoORDaG6b4rEFvroXWvpJHwA5ihDa3E6/jV4iB7nSDgHv/ndrdpCLoImkZCsbTug5soQ==" saltValue="bWjwFyzWqB8R38di6v7mOQ==" spinCount="100000" sheet="1" objects="1" scenarios="1"/>
  <mergeCells count="11">
    <mergeCell ref="K9:L9"/>
    <mergeCell ref="C8:D8"/>
    <mergeCell ref="E8:F8"/>
    <mergeCell ref="G8:H8"/>
    <mergeCell ref="I8:J8"/>
    <mergeCell ref="K8:L8"/>
    <mergeCell ref="A9:B9"/>
    <mergeCell ref="C9:D9"/>
    <mergeCell ref="E9:F9"/>
    <mergeCell ref="G9:H9"/>
    <mergeCell ref="I9:J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45AF-8F25-44D2-B5CB-9A8D4F10BC15}">
  <dimension ref="A2:L72"/>
  <sheetViews>
    <sheetView topLeftCell="A55" workbookViewId="0">
      <selection activeCell="C47" sqref="C47:I72"/>
    </sheetView>
  </sheetViews>
  <sheetFormatPr defaultRowHeight="15" x14ac:dyDescent="0.25"/>
  <cols>
    <col min="2" max="2" width="19.5703125" customWidth="1"/>
  </cols>
  <sheetData>
    <row r="2" spans="1:12" x14ac:dyDescent="0.25">
      <c r="B2" s="1"/>
      <c r="C2" s="2" t="s">
        <v>0</v>
      </c>
    </row>
    <row r="3" spans="1:12" x14ac:dyDescent="0.25">
      <c r="C3" s="2" t="s">
        <v>1</v>
      </c>
    </row>
    <row r="4" spans="1:12" x14ac:dyDescent="0.25">
      <c r="C4" s="3" t="s">
        <v>2</v>
      </c>
    </row>
    <row r="5" spans="1:12" x14ac:dyDescent="0.25">
      <c r="C5" s="3" t="s">
        <v>3</v>
      </c>
    </row>
    <row r="6" spans="1:12" x14ac:dyDescent="0.25">
      <c r="C6" s="3" t="s">
        <v>4</v>
      </c>
    </row>
    <row r="7" spans="1:12" ht="15.75" thickBot="1" x14ac:dyDescent="0.3"/>
    <row r="8" spans="1:12" x14ac:dyDescent="0.25">
      <c r="A8" s="7"/>
      <c r="B8" s="8"/>
      <c r="C8" s="64" t="s">
        <v>220</v>
      </c>
      <c r="D8" s="65"/>
      <c r="E8" s="64" t="s">
        <v>11</v>
      </c>
      <c r="F8" s="65"/>
      <c r="G8" s="64" t="s">
        <v>12</v>
      </c>
      <c r="H8" s="65"/>
      <c r="I8" s="64" t="s">
        <v>13</v>
      </c>
      <c r="J8" s="65"/>
      <c r="K8" s="64" t="s">
        <v>14</v>
      </c>
      <c r="L8" s="66"/>
    </row>
    <row r="9" spans="1:12" x14ac:dyDescent="0.25">
      <c r="A9" s="69" t="s">
        <v>15</v>
      </c>
      <c r="B9" s="70"/>
      <c r="C9" s="67" t="s">
        <v>16</v>
      </c>
      <c r="D9" s="71"/>
      <c r="E9" s="67" t="s">
        <v>17</v>
      </c>
      <c r="F9" s="71"/>
      <c r="G9" s="67" t="s">
        <v>17</v>
      </c>
      <c r="H9" s="71"/>
      <c r="I9" s="67" t="s">
        <v>17</v>
      </c>
      <c r="J9" s="71"/>
      <c r="K9" s="67" t="s">
        <v>17</v>
      </c>
      <c r="L9" s="68"/>
    </row>
    <row r="10" spans="1:12" x14ac:dyDescent="0.25">
      <c r="A10" s="10"/>
      <c r="B10" s="11"/>
      <c r="C10" s="12" t="s">
        <v>5</v>
      </c>
      <c r="D10" s="12" t="s">
        <v>6</v>
      </c>
      <c r="E10" s="12" t="s">
        <v>5</v>
      </c>
      <c r="F10" s="12" t="s">
        <v>6</v>
      </c>
      <c r="G10" s="12" t="s">
        <v>5</v>
      </c>
      <c r="H10" s="12" t="s">
        <v>6</v>
      </c>
      <c r="I10" s="12" t="s">
        <v>5</v>
      </c>
      <c r="J10" s="12" t="s">
        <v>6</v>
      </c>
      <c r="K10" s="12" t="s">
        <v>5</v>
      </c>
      <c r="L10" s="9" t="s">
        <v>6</v>
      </c>
    </row>
    <row r="11" spans="1:12" x14ac:dyDescent="0.25">
      <c r="A11" s="36" t="s">
        <v>208</v>
      </c>
      <c r="B11" s="37" t="s">
        <v>209</v>
      </c>
      <c r="C11" s="34" t="s">
        <v>210</v>
      </c>
      <c r="D11" s="34" t="s">
        <v>211</v>
      </c>
      <c r="E11" s="34" t="s">
        <v>212</v>
      </c>
      <c r="F11" s="34" t="s">
        <v>213</v>
      </c>
      <c r="G11" s="34" t="s">
        <v>214</v>
      </c>
      <c r="H11" s="34" t="s">
        <v>215</v>
      </c>
      <c r="I11" s="34" t="s">
        <v>216</v>
      </c>
      <c r="J11" s="34" t="s">
        <v>217</v>
      </c>
      <c r="K11" s="34" t="s">
        <v>218</v>
      </c>
      <c r="L11" s="35" t="s">
        <v>219</v>
      </c>
    </row>
    <row r="12" spans="1:12" x14ac:dyDescent="0.25">
      <c r="A12" s="15" t="s">
        <v>292</v>
      </c>
      <c r="B12" s="16" t="s">
        <v>293</v>
      </c>
      <c r="C12" s="38">
        <v>0</v>
      </c>
      <c r="D12" s="38">
        <v>0</v>
      </c>
      <c r="E12" s="38">
        <v>0</v>
      </c>
      <c r="F12" s="38">
        <v>0</v>
      </c>
      <c r="G12" s="38">
        <v>0</v>
      </c>
      <c r="H12" s="38">
        <v>0</v>
      </c>
      <c r="I12" s="38">
        <v>0</v>
      </c>
      <c r="J12" s="38">
        <v>0</v>
      </c>
      <c r="K12" s="13">
        <f t="shared" ref="K12:L72" si="0">SUM(C12+E12-G12-I12)</f>
        <v>0</v>
      </c>
      <c r="L12" s="14">
        <f t="shared" si="0"/>
        <v>0</v>
      </c>
    </row>
    <row r="13" spans="1:12" x14ac:dyDescent="0.25">
      <c r="A13" s="15" t="s">
        <v>294</v>
      </c>
      <c r="B13" s="16" t="s">
        <v>295</v>
      </c>
      <c r="C13" s="38">
        <v>0</v>
      </c>
      <c r="D13" s="38">
        <v>0</v>
      </c>
      <c r="E13" s="38">
        <v>0</v>
      </c>
      <c r="F13" s="38">
        <v>0</v>
      </c>
      <c r="G13" s="38">
        <v>0</v>
      </c>
      <c r="H13" s="38">
        <v>0</v>
      </c>
      <c r="I13" s="38">
        <v>0</v>
      </c>
      <c r="J13" s="38">
        <v>0</v>
      </c>
      <c r="K13" s="13">
        <f t="shared" si="0"/>
        <v>0</v>
      </c>
      <c r="L13" s="14">
        <f t="shared" si="0"/>
        <v>0</v>
      </c>
    </row>
    <row r="14" spans="1:12" x14ac:dyDescent="0.25">
      <c r="A14" s="15" t="s">
        <v>694</v>
      </c>
      <c r="B14" s="16" t="s">
        <v>483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13">
        <f t="shared" si="0"/>
        <v>0</v>
      </c>
      <c r="L14" s="14">
        <f t="shared" si="0"/>
        <v>0</v>
      </c>
    </row>
    <row r="15" spans="1:12" x14ac:dyDescent="0.25">
      <c r="A15" s="15" t="s">
        <v>296</v>
      </c>
      <c r="B15" s="16" t="s">
        <v>77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8">
        <v>0</v>
      </c>
      <c r="I15" s="38">
        <v>0</v>
      </c>
      <c r="J15" s="38">
        <v>0</v>
      </c>
      <c r="K15" s="13">
        <f t="shared" si="0"/>
        <v>0</v>
      </c>
      <c r="L15" s="14">
        <f t="shared" si="0"/>
        <v>0</v>
      </c>
    </row>
    <row r="16" spans="1:12" x14ac:dyDescent="0.25">
      <c r="A16" s="15" t="s">
        <v>297</v>
      </c>
      <c r="B16" s="16" t="s">
        <v>298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8">
        <v>0</v>
      </c>
      <c r="I16" s="38">
        <v>0</v>
      </c>
      <c r="J16" s="38">
        <v>0</v>
      </c>
      <c r="K16" s="13">
        <f t="shared" si="0"/>
        <v>0</v>
      </c>
      <c r="L16" s="14">
        <f t="shared" si="0"/>
        <v>0</v>
      </c>
    </row>
    <row r="17" spans="1:12" x14ac:dyDescent="0.25">
      <c r="A17" s="15" t="s">
        <v>299</v>
      </c>
      <c r="B17" s="16" t="s">
        <v>300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8">
        <v>0</v>
      </c>
      <c r="I17" s="38">
        <v>0</v>
      </c>
      <c r="J17" s="38">
        <v>0</v>
      </c>
      <c r="K17" s="13">
        <f t="shared" si="0"/>
        <v>0</v>
      </c>
      <c r="L17" s="14">
        <f t="shared" si="0"/>
        <v>0</v>
      </c>
    </row>
    <row r="18" spans="1:12" x14ac:dyDescent="0.25">
      <c r="A18" s="15" t="s">
        <v>301</v>
      </c>
      <c r="B18" s="16" t="s">
        <v>302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8">
        <v>0</v>
      </c>
      <c r="I18" s="38">
        <v>0</v>
      </c>
      <c r="J18" s="38">
        <v>0</v>
      </c>
      <c r="K18" s="13">
        <f t="shared" si="0"/>
        <v>0</v>
      </c>
      <c r="L18" s="14">
        <f t="shared" si="0"/>
        <v>0</v>
      </c>
    </row>
    <row r="19" spans="1:12" x14ac:dyDescent="0.25">
      <c r="A19" s="15" t="s">
        <v>695</v>
      </c>
      <c r="B19" s="16" t="s">
        <v>303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13">
        <f t="shared" si="0"/>
        <v>0</v>
      </c>
      <c r="L19" s="14">
        <f t="shared" si="0"/>
        <v>0</v>
      </c>
    </row>
    <row r="20" spans="1:12" x14ac:dyDescent="0.25">
      <c r="A20" s="26" t="s">
        <v>684</v>
      </c>
      <c r="B20" s="17" t="s">
        <v>22</v>
      </c>
      <c r="C20" s="18">
        <f>SUM(Sheet3!C59:C66,Sheet10!C12:C19)</f>
        <v>0</v>
      </c>
      <c r="D20" s="18">
        <f>SUM(Sheet3!D59:D66,Sheet10!D12:D19)</f>
        <v>0</v>
      </c>
      <c r="E20" s="18">
        <f>SUM(Sheet3!E59:E66,Sheet10!E12:E19)</f>
        <v>0</v>
      </c>
      <c r="F20" s="18">
        <f>SUM(Sheet3!F59:F66,Sheet10!F12:F19)</f>
        <v>0</v>
      </c>
      <c r="G20" s="18">
        <f>SUM(Sheet3!G59:G66,Sheet10!G12:G19)</f>
        <v>0</v>
      </c>
      <c r="H20" s="18">
        <f>SUM(Sheet3!H59:H66,Sheet10!H12:H19)</f>
        <v>0</v>
      </c>
      <c r="I20" s="18">
        <f>SUM(Sheet3!I59:I66,Sheet10!I12:I19)</f>
        <v>0</v>
      </c>
      <c r="J20" s="18">
        <f>SUM(Sheet3!J59:J66,Sheet10!J12:J19)</f>
        <v>0</v>
      </c>
      <c r="K20" s="18">
        <f>SUM(Sheet3!K59:K66,Sheet10!K12:K19)</f>
        <v>0</v>
      </c>
      <c r="L20" s="18">
        <f>SUM(Sheet3!L59:L66,Sheet10!L12:L19)</f>
        <v>0</v>
      </c>
    </row>
    <row r="21" spans="1:12" x14ac:dyDescent="0.25">
      <c r="A21" s="21" t="s">
        <v>304</v>
      </c>
      <c r="B21" s="22" t="s">
        <v>305</v>
      </c>
      <c r="C21" s="25" t="s">
        <v>685</v>
      </c>
      <c r="D21" s="25" t="s">
        <v>685</v>
      </c>
      <c r="E21" s="25" t="s">
        <v>685</v>
      </c>
      <c r="F21" s="25" t="s">
        <v>685</v>
      </c>
      <c r="G21" s="25" t="s">
        <v>685</v>
      </c>
      <c r="H21" s="25" t="s">
        <v>685</v>
      </c>
      <c r="I21" s="25" t="s">
        <v>685</v>
      </c>
      <c r="J21" s="25" t="s">
        <v>685</v>
      </c>
      <c r="K21" s="25" t="s">
        <v>685</v>
      </c>
      <c r="L21" s="50" t="s">
        <v>685</v>
      </c>
    </row>
    <row r="22" spans="1:12" x14ac:dyDescent="0.25">
      <c r="A22" s="15" t="s">
        <v>306</v>
      </c>
      <c r="B22" s="16" t="s">
        <v>307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13">
        <f t="shared" si="0"/>
        <v>0</v>
      </c>
      <c r="L22" s="14">
        <f t="shared" si="0"/>
        <v>0</v>
      </c>
    </row>
    <row r="23" spans="1:12" x14ac:dyDescent="0.25">
      <c r="A23" s="15" t="s">
        <v>308</v>
      </c>
      <c r="B23" s="16" t="s">
        <v>309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13">
        <f t="shared" si="0"/>
        <v>0</v>
      </c>
      <c r="L23" s="14">
        <f t="shared" si="0"/>
        <v>0</v>
      </c>
    </row>
    <row r="24" spans="1:12" x14ac:dyDescent="0.25">
      <c r="A24" s="15" t="s">
        <v>310</v>
      </c>
      <c r="B24" s="16" t="s">
        <v>311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13">
        <f t="shared" si="0"/>
        <v>0</v>
      </c>
      <c r="L24" s="14">
        <f t="shared" si="0"/>
        <v>0</v>
      </c>
    </row>
    <row r="25" spans="1:12" x14ac:dyDescent="0.25">
      <c r="A25" s="15" t="s">
        <v>312</v>
      </c>
      <c r="B25" s="16" t="s">
        <v>313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13">
        <f t="shared" si="0"/>
        <v>0</v>
      </c>
      <c r="L25" s="14">
        <f t="shared" si="0"/>
        <v>0</v>
      </c>
    </row>
    <row r="26" spans="1:12" x14ac:dyDescent="0.25">
      <c r="A26" s="15" t="s">
        <v>314</v>
      </c>
      <c r="B26" s="16" t="s">
        <v>315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13">
        <f t="shared" si="0"/>
        <v>0</v>
      </c>
      <c r="L26" s="14">
        <f t="shared" si="0"/>
        <v>0</v>
      </c>
    </row>
    <row r="27" spans="1:12" x14ac:dyDescent="0.25">
      <c r="A27" s="15" t="s">
        <v>317</v>
      </c>
      <c r="B27" s="16" t="s">
        <v>318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13">
        <f t="shared" si="0"/>
        <v>0</v>
      </c>
      <c r="L27" s="14">
        <f t="shared" si="0"/>
        <v>0</v>
      </c>
    </row>
    <row r="28" spans="1:12" x14ac:dyDescent="0.25">
      <c r="A28" s="15" t="s">
        <v>319</v>
      </c>
      <c r="B28" s="16" t="s">
        <v>320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13">
        <f t="shared" si="0"/>
        <v>0</v>
      </c>
      <c r="L28" s="14">
        <f t="shared" si="0"/>
        <v>0</v>
      </c>
    </row>
    <row r="29" spans="1:12" x14ac:dyDescent="0.25">
      <c r="A29" s="15" t="s">
        <v>321</v>
      </c>
      <c r="B29" s="16" t="s">
        <v>322</v>
      </c>
      <c r="C29" s="38">
        <v>0</v>
      </c>
      <c r="D29" s="38">
        <v>0</v>
      </c>
      <c r="E29" s="38">
        <v>0</v>
      </c>
      <c r="F29" s="38">
        <v>0</v>
      </c>
      <c r="G29" s="38">
        <v>0</v>
      </c>
      <c r="H29" s="38">
        <v>0</v>
      </c>
      <c r="I29" s="38">
        <v>0</v>
      </c>
      <c r="J29" s="38">
        <v>0</v>
      </c>
      <c r="K29" s="13">
        <f t="shared" si="0"/>
        <v>0</v>
      </c>
      <c r="L29" s="14">
        <f t="shared" si="0"/>
        <v>0</v>
      </c>
    </row>
    <row r="30" spans="1:12" x14ac:dyDescent="0.25">
      <c r="A30" s="15" t="s">
        <v>323</v>
      </c>
      <c r="B30" s="16" t="s">
        <v>141</v>
      </c>
      <c r="C30" s="38">
        <v>0</v>
      </c>
      <c r="D30" s="38">
        <v>0</v>
      </c>
      <c r="E30" s="38">
        <v>0</v>
      </c>
      <c r="F30" s="38">
        <v>0</v>
      </c>
      <c r="G30" s="38">
        <v>0</v>
      </c>
      <c r="H30" s="38">
        <v>0</v>
      </c>
      <c r="I30" s="38">
        <v>0</v>
      </c>
      <c r="J30" s="38">
        <v>0</v>
      </c>
      <c r="K30" s="13">
        <f t="shared" si="0"/>
        <v>0</v>
      </c>
      <c r="L30" s="14">
        <f t="shared" si="0"/>
        <v>0</v>
      </c>
    </row>
    <row r="31" spans="1:12" x14ac:dyDescent="0.25">
      <c r="A31" s="15" t="s">
        <v>324</v>
      </c>
      <c r="B31" s="16" t="s">
        <v>325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13">
        <f t="shared" si="0"/>
        <v>0</v>
      </c>
      <c r="L31" s="14">
        <f t="shared" si="0"/>
        <v>0</v>
      </c>
    </row>
    <row r="32" spans="1:12" x14ac:dyDescent="0.25">
      <c r="A32" s="15" t="s">
        <v>696</v>
      </c>
      <c r="B32" s="16" t="s">
        <v>326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13">
        <f t="shared" si="0"/>
        <v>0</v>
      </c>
      <c r="L32" s="14">
        <f t="shared" si="0"/>
        <v>0</v>
      </c>
    </row>
    <row r="33" spans="1:12" x14ac:dyDescent="0.25">
      <c r="A33" s="26" t="s">
        <v>684</v>
      </c>
      <c r="B33" s="17" t="s">
        <v>22</v>
      </c>
      <c r="C33" s="18">
        <f>SUM(C22:C32)</f>
        <v>0</v>
      </c>
      <c r="D33" s="18">
        <f t="shared" ref="D33:L33" si="1">SUM(D22:D32)</f>
        <v>0</v>
      </c>
      <c r="E33" s="18">
        <f t="shared" si="1"/>
        <v>0</v>
      </c>
      <c r="F33" s="18">
        <f t="shared" si="1"/>
        <v>0</v>
      </c>
      <c r="G33" s="18">
        <f t="shared" si="1"/>
        <v>0</v>
      </c>
      <c r="H33" s="18">
        <f t="shared" si="1"/>
        <v>0</v>
      </c>
      <c r="I33" s="18">
        <f t="shared" si="1"/>
        <v>0</v>
      </c>
      <c r="J33" s="18">
        <f t="shared" si="1"/>
        <v>0</v>
      </c>
      <c r="K33" s="18">
        <f t="shared" si="1"/>
        <v>0</v>
      </c>
      <c r="L33" s="19">
        <f t="shared" si="1"/>
        <v>0</v>
      </c>
    </row>
    <row r="34" spans="1:12" x14ac:dyDescent="0.25">
      <c r="A34" s="21" t="s">
        <v>327</v>
      </c>
      <c r="B34" s="22" t="s">
        <v>328</v>
      </c>
      <c r="C34" s="25" t="s">
        <v>685</v>
      </c>
      <c r="D34" s="25" t="s">
        <v>685</v>
      </c>
      <c r="E34" s="25" t="s">
        <v>685</v>
      </c>
      <c r="F34" s="25" t="s">
        <v>685</v>
      </c>
      <c r="G34" s="25" t="s">
        <v>685</v>
      </c>
      <c r="H34" s="25" t="s">
        <v>685</v>
      </c>
      <c r="I34" s="25" t="s">
        <v>685</v>
      </c>
      <c r="J34" s="25" t="s">
        <v>685</v>
      </c>
      <c r="K34" s="25" t="s">
        <v>685</v>
      </c>
      <c r="L34" s="50" t="s">
        <v>685</v>
      </c>
    </row>
    <row r="35" spans="1:12" x14ac:dyDescent="0.25">
      <c r="A35" s="15" t="s">
        <v>329</v>
      </c>
      <c r="B35" s="16" t="s">
        <v>330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13">
        <f t="shared" si="0"/>
        <v>0</v>
      </c>
      <c r="L35" s="14">
        <f t="shared" si="0"/>
        <v>0</v>
      </c>
    </row>
    <row r="36" spans="1:12" x14ac:dyDescent="0.25">
      <c r="A36" s="15" t="s">
        <v>331</v>
      </c>
      <c r="B36" s="16" t="s">
        <v>332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13">
        <f t="shared" si="0"/>
        <v>0</v>
      </c>
      <c r="L36" s="14">
        <f t="shared" si="0"/>
        <v>0</v>
      </c>
    </row>
    <row r="37" spans="1:12" x14ac:dyDescent="0.25">
      <c r="A37" s="15" t="s">
        <v>333</v>
      </c>
      <c r="B37" s="16" t="s">
        <v>334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13">
        <f t="shared" si="0"/>
        <v>0</v>
      </c>
      <c r="L37" s="14">
        <f t="shared" si="0"/>
        <v>0</v>
      </c>
    </row>
    <row r="38" spans="1:12" x14ac:dyDescent="0.25">
      <c r="A38" s="15" t="s">
        <v>335</v>
      </c>
      <c r="B38" s="16" t="s">
        <v>336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13">
        <f t="shared" si="0"/>
        <v>0</v>
      </c>
      <c r="L38" s="14">
        <f t="shared" si="0"/>
        <v>0</v>
      </c>
    </row>
    <row r="39" spans="1:12" x14ac:dyDescent="0.25">
      <c r="A39" s="15" t="s">
        <v>337</v>
      </c>
      <c r="B39" s="16" t="s">
        <v>338</v>
      </c>
      <c r="C39" s="38">
        <v>0</v>
      </c>
      <c r="D39" s="38">
        <v>0</v>
      </c>
      <c r="E39" s="38">
        <v>0</v>
      </c>
      <c r="F39" s="38">
        <v>0</v>
      </c>
      <c r="G39" s="38">
        <v>0</v>
      </c>
      <c r="H39" s="38">
        <v>0</v>
      </c>
      <c r="I39" s="38">
        <v>0</v>
      </c>
      <c r="J39" s="38">
        <v>0</v>
      </c>
      <c r="K39" s="13">
        <f t="shared" si="0"/>
        <v>0</v>
      </c>
      <c r="L39" s="14">
        <f t="shared" si="0"/>
        <v>0</v>
      </c>
    </row>
    <row r="40" spans="1:12" x14ac:dyDescent="0.25">
      <c r="A40" s="15" t="s">
        <v>339</v>
      </c>
      <c r="B40" s="16" t="s">
        <v>340</v>
      </c>
      <c r="C40" s="38">
        <v>0</v>
      </c>
      <c r="D40" s="38">
        <v>0</v>
      </c>
      <c r="E40" s="38">
        <v>0</v>
      </c>
      <c r="F40" s="38">
        <v>0</v>
      </c>
      <c r="G40" s="38">
        <v>0</v>
      </c>
      <c r="H40" s="38">
        <v>0</v>
      </c>
      <c r="I40" s="38">
        <v>0</v>
      </c>
      <c r="J40" s="38">
        <v>0</v>
      </c>
      <c r="K40" s="13">
        <f t="shared" si="0"/>
        <v>0</v>
      </c>
      <c r="L40" s="14">
        <f t="shared" si="0"/>
        <v>0</v>
      </c>
    </row>
    <row r="41" spans="1:12" x14ac:dyDescent="0.25">
      <c r="A41" s="15" t="s">
        <v>341</v>
      </c>
      <c r="B41" s="16" t="s">
        <v>342</v>
      </c>
      <c r="C41" s="38">
        <v>0</v>
      </c>
      <c r="D41" s="38">
        <v>0</v>
      </c>
      <c r="E41" s="38">
        <v>0</v>
      </c>
      <c r="F41" s="38">
        <v>0</v>
      </c>
      <c r="G41" s="38">
        <v>0</v>
      </c>
      <c r="H41" s="38">
        <v>0</v>
      </c>
      <c r="I41" s="38">
        <v>0</v>
      </c>
      <c r="J41" s="38">
        <v>0</v>
      </c>
      <c r="K41" s="13">
        <f t="shared" si="0"/>
        <v>0</v>
      </c>
      <c r="L41" s="14">
        <f t="shared" si="0"/>
        <v>0</v>
      </c>
    </row>
    <row r="42" spans="1:12" x14ac:dyDescent="0.25">
      <c r="A42" s="15" t="s">
        <v>343</v>
      </c>
      <c r="B42" s="16" t="s">
        <v>344</v>
      </c>
      <c r="C42" s="38">
        <v>0</v>
      </c>
      <c r="D42" s="38">
        <v>0</v>
      </c>
      <c r="E42" s="38">
        <v>0</v>
      </c>
      <c r="F42" s="38">
        <v>0</v>
      </c>
      <c r="G42" s="38">
        <v>0</v>
      </c>
      <c r="H42" s="38">
        <v>0</v>
      </c>
      <c r="I42" s="38">
        <v>0</v>
      </c>
      <c r="J42" s="38">
        <v>0</v>
      </c>
      <c r="K42" s="13">
        <f t="shared" si="0"/>
        <v>0</v>
      </c>
      <c r="L42" s="14">
        <f t="shared" si="0"/>
        <v>0</v>
      </c>
    </row>
    <row r="43" spans="1:12" x14ac:dyDescent="0.25">
      <c r="A43" s="15" t="s">
        <v>345</v>
      </c>
      <c r="B43" s="16" t="s">
        <v>346</v>
      </c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>
        <v>0</v>
      </c>
      <c r="I43" s="38">
        <v>0</v>
      </c>
      <c r="J43" s="38">
        <v>0</v>
      </c>
      <c r="K43" s="13">
        <f t="shared" si="0"/>
        <v>0</v>
      </c>
      <c r="L43" s="14">
        <f t="shared" si="0"/>
        <v>0</v>
      </c>
    </row>
    <row r="44" spans="1:12" x14ac:dyDescent="0.25">
      <c r="A44" s="15" t="s">
        <v>697</v>
      </c>
      <c r="B44" s="16" t="s">
        <v>347</v>
      </c>
      <c r="C44" s="38">
        <v>0</v>
      </c>
      <c r="D44" s="38">
        <v>0</v>
      </c>
      <c r="E44" s="38">
        <v>0</v>
      </c>
      <c r="F44" s="38">
        <v>0</v>
      </c>
      <c r="G44" s="38">
        <v>0</v>
      </c>
      <c r="H44" s="38">
        <v>0</v>
      </c>
      <c r="I44" s="38">
        <v>0</v>
      </c>
      <c r="J44" s="38">
        <v>0</v>
      </c>
      <c r="K44" s="13">
        <f t="shared" si="0"/>
        <v>0</v>
      </c>
      <c r="L44" s="14">
        <f t="shared" si="0"/>
        <v>0</v>
      </c>
    </row>
    <row r="45" spans="1:12" x14ac:dyDescent="0.25">
      <c r="A45" s="26" t="s">
        <v>684</v>
      </c>
      <c r="B45" s="17" t="s">
        <v>22</v>
      </c>
      <c r="C45" s="18">
        <f>SUM(C35:C44)</f>
        <v>0</v>
      </c>
      <c r="D45" s="18">
        <f t="shared" ref="D45:L45" si="2">SUM(D35:D44)</f>
        <v>0</v>
      </c>
      <c r="E45" s="18">
        <f t="shared" si="2"/>
        <v>0</v>
      </c>
      <c r="F45" s="18">
        <f t="shared" si="2"/>
        <v>0</v>
      </c>
      <c r="G45" s="18">
        <f t="shared" si="2"/>
        <v>0</v>
      </c>
      <c r="H45" s="18">
        <f t="shared" si="2"/>
        <v>0</v>
      </c>
      <c r="I45" s="18">
        <f t="shared" si="2"/>
        <v>0</v>
      </c>
      <c r="J45" s="18">
        <f t="shared" si="2"/>
        <v>0</v>
      </c>
      <c r="K45" s="18">
        <f t="shared" si="2"/>
        <v>0</v>
      </c>
      <c r="L45" s="19">
        <f t="shared" si="2"/>
        <v>0</v>
      </c>
    </row>
    <row r="46" spans="1:12" x14ac:dyDescent="0.25">
      <c r="A46" s="21" t="s">
        <v>348</v>
      </c>
      <c r="B46" s="22" t="s">
        <v>349</v>
      </c>
      <c r="C46" s="25" t="s">
        <v>685</v>
      </c>
      <c r="D46" s="25" t="s">
        <v>685</v>
      </c>
      <c r="E46" s="25" t="s">
        <v>685</v>
      </c>
      <c r="F46" s="25" t="s">
        <v>685</v>
      </c>
      <c r="G46" s="25" t="s">
        <v>685</v>
      </c>
      <c r="H46" s="25" t="s">
        <v>685</v>
      </c>
      <c r="I46" s="25" t="s">
        <v>685</v>
      </c>
      <c r="J46" s="25" t="s">
        <v>685</v>
      </c>
      <c r="K46" s="25" t="s">
        <v>685</v>
      </c>
      <c r="L46" s="50" t="s">
        <v>685</v>
      </c>
    </row>
    <row r="47" spans="1:12" x14ac:dyDescent="0.25">
      <c r="A47" s="15" t="s">
        <v>350</v>
      </c>
      <c r="B47" s="16" t="s">
        <v>188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13">
        <f t="shared" si="0"/>
        <v>0</v>
      </c>
      <c r="L47" s="14">
        <f t="shared" si="0"/>
        <v>0</v>
      </c>
    </row>
    <row r="48" spans="1:12" x14ac:dyDescent="0.25">
      <c r="A48" s="15" t="s">
        <v>351</v>
      </c>
      <c r="B48" s="16" t="s">
        <v>352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13">
        <f t="shared" si="0"/>
        <v>0</v>
      </c>
      <c r="L48" s="14">
        <f t="shared" si="0"/>
        <v>0</v>
      </c>
    </row>
    <row r="49" spans="1:12" x14ac:dyDescent="0.25">
      <c r="A49" s="15" t="s">
        <v>353</v>
      </c>
      <c r="B49" s="16" t="s">
        <v>354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13">
        <f t="shared" si="0"/>
        <v>0</v>
      </c>
      <c r="L49" s="14">
        <f t="shared" si="0"/>
        <v>0</v>
      </c>
    </row>
    <row r="50" spans="1:12" x14ac:dyDescent="0.25">
      <c r="A50" s="15" t="s">
        <v>355</v>
      </c>
      <c r="B50" s="16" t="s">
        <v>174</v>
      </c>
      <c r="C50" s="38">
        <v>0</v>
      </c>
      <c r="D50" s="38">
        <v>0</v>
      </c>
      <c r="E50" s="38">
        <v>0</v>
      </c>
      <c r="F50" s="38">
        <v>0</v>
      </c>
      <c r="G50" s="38">
        <v>0</v>
      </c>
      <c r="H50" s="38">
        <v>0</v>
      </c>
      <c r="I50" s="38">
        <v>0</v>
      </c>
      <c r="J50" s="38">
        <v>0</v>
      </c>
      <c r="K50" s="13">
        <f t="shared" si="0"/>
        <v>0</v>
      </c>
      <c r="L50" s="14">
        <f t="shared" si="0"/>
        <v>0</v>
      </c>
    </row>
    <row r="51" spans="1:12" x14ac:dyDescent="0.25">
      <c r="A51" s="15" t="s">
        <v>356</v>
      </c>
      <c r="B51" s="16" t="s">
        <v>357</v>
      </c>
      <c r="C51" s="38">
        <v>0</v>
      </c>
      <c r="D51" s="38">
        <v>0</v>
      </c>
      <c r="E51" s="38">
        <v>0</v>
      </c>
      <c r="F51" s="38">
        <v>0</v>
      </c>
      <c r="G51" s="38">
        <v>0</v>
      </c>
      <c r="H51" s="38">
        <v>0</v>
      </c>
      <c r="I51" s="38">
        <v>0</v>
      </c>
      <c r="J51" s="38">
        <v>0</v>
      </c>
      <c r="K51" s="13">
        <f t="shared" si="0"/>
        <v>0</v>
      </c>
      <c r="L51" s="14">
        <f t="shared" si="0"/>
        <v>0</v>
      </c>
    </row>
    <row r="52" spans="1:12" x14ac:dyDescent="0.25">
      <c r="A52" s="15" t="s">
        <v>358</v>
      </c>
      <c r="B52" s="16" t="s">
        <v>359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13">
        <f t="shared" si="0"/>
        <v>0</v>
      </c>
      <c r="L52" s="14">
        <f t="shared" si="0"/>
        <v>0</v>
      </c>
    </row>
    <row r="53" spans="1:12" x14ac:dyDescent="0.25">
      <c r="A53" s="15" t="s">
        <v>360</v>
      </c>
      <c r="B53" s="16" t="s">
        <v>191</v>
      </c>
      <c r="C53" s="38">
        <v>0</v>
      </c>
      <c r="D53" s="38">
        <v>0</v>
      </c>
      <c r="E53" s="38">
        <v>0</v>
      </c>
      <c r="F53" s="38">
        <v>0</v>
      </c>
      <c r="G53" s="38">
        <v>0</v>
      </c>
      <c r="H53" s="38">
        <v>0</v>
      </c>
      <c r="I53" s="38">
        <v>0</v>
      </c>
      <c r="J53" s="38">
        <v>0</v>
      </c>
      <c r="K53" s="13">
        <f t="shared" si="0"/>
        <v>0</v>
      </c>
      <c r="L53" s="14">
        <f t="shared" si="0"/>
        <v>0</v>
      </c>
    </row>
    <row r="54" spans="1:12" x14ac:dyDescent="0.25">
      <c r="A54" s="15" t="s">
        <v>361</v>
      </c>
      <c r="B54" s="16" t="s">
        <v>203</v>
      </c>
      <c r="C54" s="38">
        <v>0</v>
      </c>
      <c r="D54" s="38">
        <v>0</v>
      </c>
      <c r="E54" s="38">
        <v>0</v>
      </c>
      <c r="F54" s="38">
        <v>0</v>
      </c>
      <c r="G54" s="38">
        <v>0</v>
      </c>
      <c r="H54" s="38">
        <v>0</v>
      </c>
      <c r="I54" s="38">
        <v>0</v>
      </c>
      <c r="J54" s="38">
        <v>0</v>
      </c>
      <c r="K54" s="13">
        <f t="shared" si="0"/>
        <v>0</v>
      </c>
      <c r="L54" s="14">
        <f t="shared" si="0"/>
        <v>0</v>
      </c>
    </row>
    <row r="55" spans="1:12" x14ac:dyDescent="0.25">
      <c r="A55" s="15" t="s">
        <v>362</v>
      </c>
      <c r="B55" s="16" t="s">
        <v>145</v>
      </c>
      <c r="C55" s="38">
        <v>0</v>
      </c>
      <c r="D55" s="38">
        <v>0</v>
      </c>
      <c r="E55" s="38">
        <v>0</v>
      </c>
      <c r="F55" s="38">
        <v>0</v>
      </c>
      <c r="G55" s="38">
        <v>0</v>
      </c>
      <c r="H55" s="38">
        <v>0</v>
      </c>
      <c r="I55" s="38">
        <v>0</v>
      </c>
      <c r="J55" s="38">
        <v>0</v>
      </c>
      <c r="K55" s="13">
        <f t="shared" si="0"/>
        <v>0</v>
      </c>
      <c r="L55" s="14">
        <f t="shared" si="0"/>
        <v>0</v>
      </c>
    </row>
    <row r="56" spans="1:12" x14ac:dyDescent="0.25">
      <c r="A56" s="15" t="s">
        <v>363</v>
      </c>
      <c r="B56" s="16" t="s">
        <v>364</v>
      </c>
      <c r="C56" s="38">
        <v>0</v>
      </c>
      <c r="D56" s="38">
        <v>0</v>
      </c>
      <c r="E56" s="38">
        <v>0</v>
      </c>
      <c r="F56" s="38">
        <v>0</v>
      </c>
      <c r="G56" s="38">
        <v>0</v>
      </c>
      <c r="H56" s="38">
        <v>0</v>
      </c>
      <c r="I56" s="38">
        <v>0</v>
      </c>
      <c r="J56" s="38">
        <v>0</v>
      </c>
      <c r="K56" s="13">
        <f t="shared" si="0"/>
        <v>0</v>
      </c>
      <c r="L56" s="14">
        <f t="shared" si="0"/>
        <v>0</v>
      </c>
    </row>
    <row r="57" spans="1:12" x14ac:dyDescent="0.25">
      <c r="A57" s="15" t="s">
        <v>365</v>
      </c>
      <c r="B57" s="16" t="s">
        <v>366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13">
        <f t="shared" si="0"/>
        <v>0</v>
      </c>
      <c r="L57" s="14">
        <f t="shared" si="0"/>
        <v>0</v>
      </c>
    </row>
    <row r="58" spans="1:12" x14ac:dyDescent="0.25">
      <c r="A58" s="15" t="s">
        <v>367</v>
      </c>
      <c r="B58" s="16" t="s">
        <v>166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13">
        <f t="shared" si="0"/>
        <v>0</v>
      </c>
      <c r="L58" s="14">
        <f t="shared" si="0"/>
        <v>0</v>
      </c>
    </row>
    <row r="59" spans="1:12" x14ac:dyDescent="0.25">
      <c r="A59" s="15" t="s">
        <v>368</v>
      </c>
      <c r="B59" s="16" t="s">
        <v>172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13">
        <f t="shared" si="0"/>
        <v>0</v>
      </c>
      <c r="L59" s="14">
        <f t="shared" si="0"/>
        <v>0</v>
      </c>
    </row>
    <row r="60" spans="1:12" x14ac:dyDescent="0.25">
      <c r="A60" s="15" t="s">
        <v>370</v>
      </c>
      <c r="B60" s="16" t="s">
        <v>182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13">
        <f t="shared" si="0"/>
        <v>0</v>
      </c>
      <c r="L60" s="14">
        <f t="shared" si="0"/>
        <v>0</v>
      </c>
    </row>
    <row r="61" spans="1:12" x14ac:dyDescent="0.25">
      <c r="A61" s="15" t="s">
        <v>371</v>
      </c>
      <c r="B61" s="16" t="s">
        <v>372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13">
        <f t="shared" si="0"/>
        <v>0</v>
      </c>
      <c r="L61" s="14">
        <f t="shared" si="0"/>
        <v>0</v>
      </c>
    </row>
    <row r="62" spans="1:12" x14ac:dyDescent="0.25">
      <c r="A62" s="15" t="s">
        <v>373</v>
      </c>
      <c r="B62" s="16" t="s">
        <v>184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13">
        <f t="shared" si="0"/>
        <v>0</v>
      </c>
      <c r="L62" s="14">
        <f t="shared" si="0"/>
        <v>0</v>
      </c>
    </row>
    <row r="63" spans="1:12" x14ac:dyDescent="0.25">
      <c r="A63" s="15" t="s">
        <v>698</v>
      </c>
      <c r="B63" s="16" t="s">
        <v>186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13">
        <f t="shared" si="0"/>
        <v>0</v>
      </c>
      <c r="L63" s="14">
        <f t="shared" si="0"/>
        <v>0</v>
      </c>
    </row>
    <row r="64" spans="1:12" x14ac:dyDescent="0.25">
      <c r="A64" s="15" t="s">
        <v>377</v>
      </c>
      <c r="B64" s="16" t="s">
        <v>378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13">
        <f t="shared" si="0"/>
        <v>0</v>
      </c>
      <c r="L64" s="14">
        <f t="shared" si="0"/>
        <v>0</v>
      </c>
    </row>
    <row r="65" spans="1:12" x14ac:dyDescent="0.25">
      <c r="A65" s="15" t="s">
        <v>375</v>
      </c>
      <c r="B65" s="16" t="s">
        <v>376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13">
        <f t="shared" si="0"/>
        <v>0</v>
      </c>
      <c r="L65" s="14">
        <f t="shared" si="0"/>
        <v>0</v>
      </c>
    </row>
    <row r="66" spans="1:12" x14ac:dyDescent="0.25">
      <c r="A66" s="15" t="s">
        <v>379</v>
      </c>
      <c r="B66" s="16" t="s">
        <v>380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13">
        <f t="shared" si="0"/>
        <v>0</v>
      </c>
      <c r="L66" s="14">
        <f t="shared" si="0"/>
        <v>0</v>
      </c>
    </row>
    <row r="67" spans="1:12" x14ac:dyDescent="0.25">
      <c r="A67" s="15" t="s">
        <v>381</v>
      </c>
      <c r="B67" s="16" t="s">
        <v>382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13">
        <f t="shared" si="0"/>
        <v>0</v>
      </c>
      <c r="L67" s="14">
        <f t="shared" si="0"/>
        <v>0</v>
      </c>
    </row>
    <row r="68" spans="1:12" x14ac:dyDescent="0.25">
      <c r="A68" s="15" t="s">
        <v>383</v>
      </c>
      <c r="B68" s="16" t="s">
        <v>384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0</v>
      </c>
      <c r="I68" s="38">
        <v>0</v>
      </c>
      <c r="J68" s="38">
        <v>0</v>
      </c>
      <c r="K68" s="13">
        <f t="shared" si="0"/>
        <v>0</v>
      </c>
      <c r="L68" s="14">
        <f t="shared" si="0"/>
        <v>0</v>
      </c>
    </row>
    <row r="69" spans="1:12" x14ac:dyDescent="0.25">
      <c r="A69" s="15" t="s">
        <v>385</v>
      </c>
      <c r="B69" s="16" t="s">
        <v>386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13">
        <f t="shared" si="0"/>
        <v>0</v>
      </c>
      <c r="L69" s="14">
        <f t="shared" si="0"/>
        <v>0</v>
      </c>
    </row>
    <row r="70" spans="1:12" x14ac:dyDescent="0.25">
      <c r="A70" s="15" t="s">
        <v>387</v>
      </c>
      <c r="B70" s="16" t="s">
        <v>388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13">
        <f t="shared" si="0"/>
        <v>0</v>
      </c>
      <c r="L70" s="14">
        <f t="shared" si="0"/>
        <v>0</v>
      </c>
    </row>
    <row r="71" spans="1:12" x14ac:dyDescent="0.25">
      <c r="A71" s="15" t="s">
        <v>389</v>
      </c>
      <c r="B71" s="16" t="s">
        <v>390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13">
        <f t="shared" si="0"/>
        <v>0</v>
      </c>
      <c r="L71" s="14">
        <f t="shared" si="0"/>
        <v>0</v>
      </c>
    </row>
    <row r="72" spans="1:12" x14ac:dyDescent="0.25">
      <c r="A72" s="15" t="s">
        <v>391</v>
      </c>
      <c r="B72" s="16" t="s">
        <v>392</v>
      </c>
      <c r="C72" s="38">
        <v>0</v>
      </c>
      <c r="D72" s="38">
        <v>0</v>
      </c>
      <c r="E72" s="38">
        <v>0</v>
      </c>
      <c r="F72" s="38">
        <v>0</v>
      </c>
      <c r="G72" s="38">
        <v>0</v>
      </c>
      <c r="H72" s="38">
        <v>0</v>
      </c>
      <c r="I72" s="38">
        <v>0</v>
      </c>
      <c r="J72" s="38">
        <v>0</v>
      </c>
      <c r="K72" s="13">
        <f t="shared" si="0"/>
        <v>0</v>
      </c>
      <c r="L72" s="14">
        <f t="shared" si="0"/>
        <v>0</v>
      </c>
    </row>
  </sheetData>
  <sheetProtection algorithmName="SHA-512" hashValue="czqnGGyAXWOAxwcbHRhRhoIGp2p042U43pSIXmlJqnwNVmZpb+oOeATQ1ArM3/MSVqMAZ/WToKcx6OfODriWYA==" saltValue="LwcHlUkUTBaOoXWa8XzpXQ==" spinCount="100000" sheet="1" objects="1" scenarios="1"/>
  <mergeCells count="11">
    <mergeCell ref="A9:B9"/>
    <mergeCell ref="C9:D9"/>
    <mergeCell ref="E9:F9"/>
    <mergeCell ref="G9:H9"/>
    <mergeCell ref="I9:J9"/>
    <mergeCell ref="K9:L9"/>
    <mergeCell ref="C8:D8"/>
    <mergeCell ref="E8:F8"/>
    <mergeCell ref="G8:H8"/>
    <mergeCell ref="I8:J8"/>
    <mergeCell ref="K8:L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EC678-DF09-4101-8078-16ABB80F6D64}">
  <dimension ref="A2:L67"/>
  <sheetViews>
    <sheetView topLeftCell="A56" workbookViewId="0">
      <selection activeCell="C61" sqref="C61:J67"/>
    </sheetView>
  </sheetViews>
  <sheetFormatPr defaultRowHeight="15" x14ac:dyDescent="0.25"/>
  <cols>
    <col min="2" max="2" width="18.85546875" customWidth="1"/>
  </cols>
  <sheetData>
    <row r="2" spans="1:12" x14ac:dyDescent="0.25">
      <c r="B2" s="1"/>
      <c r="C2" s="2" t="s">
        <v>0</v>
      </c>
    </row>
    <row r="3" spans="1:12" x14ac:dyDescent="0.25">
      <c r="C3" s="2" t="s">
        <v>1</v>
      </c>
    </row>
    <row r="4" spans="1:12" x14ac:dyDescent="0.25">
      <c r="C4" s="3" t="s">
        <v>2</v>
      </c>
    </row>
    <row r="5" spans="1:12" x14ac:dyDescent="0.25">
      <c r="C5" s="3" t="s">
        <v>3</v>
      </c>
    </row>
    <row r="6" spans="1:12" x14ac:dyDescent="0.25">
      <c r="C6" s="3" t="s">
        <v>4</v>
      </c>
    </row>
    <row r="7" spans="1:12" ht="15.75" thickBot="1" x14ac:dyDescent="0.3"/>
    <row r="8" spans="1:12" x14ac:dyDescent="0.25">
      <c r="A8" s="7"/>
      <c r="B8" s="8"/>
      <c r="C8" s="64" t="s">
        <v>220</v>
      </c>
      <c r="D8" s="65"/>
      <c r="E8" s="64" t="s">
        <v>11</v>
      </c>
      <c r="F8" s="65"/>
      <c r="G8" s="64" t="s">
        <v>12</v>
      </c>
      <c r="H8" s="65"/>
      <c r="I8" s="64" t="s">
        <v>13</v>
      </c>
      <c r="J8" s="65"/>
      <c r="K8" s="64" t="s">
        <v>14</v>
      </c>
      <c r="L8" s="66"/>
    </row>
    <row r="9" spans="1:12" x14ac:dyDescent="0.25">
      <c r="A9" s="69" t="s">
        <v>15</v>
      </c>
      <c r="B9" s="70"/>
      <c r="C9" s="67" t="s">
        <v>16</v>
      </c>
      <c r="D9" s="71"/>
      <c r="E9" s="67" t="s">
        <v>17</v>
      </c>
      <c r="F9" s="71"/>
      <c r="G9" s="67" t="s">
        <v>17</v>
      </c>
      <c r="H9" s="71"/>
      <c r="I9" s="67" t="s">
        <v>17</v>
      </c>
      <c r="J9" s="71"/>
      <c r="K9" s="67" t="s">
        <v>17</v>
      </c>
      <c r="L9" s="68"/>
    </row>
    <row r="10" spans="1:12" x14ac:dyDescent="0.25">
      <c r="A10" s="10"/>
      <c r="B10" s="11"/>
      <c r="C10" s="12" t="s">
        <v>5</v>
      </c>
      <c r="D10" s="12" t="s">
        <v>6</v>
      </c>
      <c r="E10" s="12" t="s">
        <v>5</v>
      </c>
      <c r="F10" s="12" t="s">
        <v>6</v>
      </c>
      <c r="G10" s="12" t="s">
        <v>5</v>
      </c>
      <c r="H10" s="12" t="s">
        <v>6</v>
      </c>
      <c r="I10" s="12" t="s">
        <v>5</v>
      </c>
      <c r="J10" s="12" t="s">
        <v>6</v>
      </c>
      <c r="K10" s="12" t="s">
        <v>5</v>
      </c>
      <c r="L10" s="9" t="s">
        <v>6</v>
      </c>
    </row>
    <row r="11" spans="1:12" x14ac:dyDescent="0.25">
      <c r="A11" s="36" t="s">
        <v>208</v>
      </c>
      <c r="B11" s="37" t="s">
        <v>209</v>
      </c>
      <c r="C11" s="34" t="s">
        <v>210</v>
      </c>
      <c r="D11" s="34" t="s">
        <v>211</v>
      </c>
      <c r="E11" s="34" t="s">
        <v>212</v>
      </c>
      <c r="F11" s="34" t="s">
        <v>213</v>
      </c>
      <c r="G11" s="34" t="s">
        <v>214</v>
      </c>
      <c r="H11" s="34" t="s">
        <v>215</v>
      </c>
      <c r="I11" s="34" t="s">
        <v>216</v>
      </c>
      <c r="J11" s="34" t="s">
        <v>217</v>
      </c>
      <c r="K11" s="34" t="s">
        <v>218</v>
      </c>
      <c r="L11" s="35" t="s">
        <v>219</v>
      </c>
    </row>
    <row r="12" spans="1:12" x14ac:dyDescent="0.25">
      <c r="A12" s="15" t="s">
        <v>393</v>
      </c>
      <c r="B12" s="16" t="s">
        <v>394</v>
      </c>
      <c r="C12" s="38">
        <v>0</v>
      </c>
      <c r="D12" s="38">
        <v>0</v>
      </c>
      <c r="E12" s="38">
        <v>0</v>
      </c>
      <c r="F12" s="38">
        <v>0</v>
      </c>
      <c r="G12" s="38">
        <v>0</v>
      </c>
      <c r="H12" s="38">
        <v>0</v>
      </c>
      <c r="I12" s="38">
        <v>0</v>
      </c>
      <c r="J12" s="38">
        <v>0</v>
      </c>
      <c r="K12" s="13">
        <f t="shared" ref="K12:L57" si="0">SUM(C12+E12-G12-I12)</f>
        <v>0</v>
      </c>
      <c r="L12" s="14">
        <f t="shared" si="0"/>
        <v>0</v>
      </c>
    </row>
    <row r="13" spans="1:12" x14ac:dyDescent="0.25">
      <c r="A13" s="15" t="s">
        <v>395</v>
      </c>
      <c r="B13" s="16" t="s">
        <v>396</v>
      </c>
      <c r="C13" s="38">
        <v>0</v>
      </c>
      <c r="D13" s="38">
        <v>0</v>
      </c>
      <c r="E13" s="38">
        <v>0</v>
      </c>
      <c r="F13" s="38">
        <v>0</v>
      </c>
      <c r="G13" s="38">
        <v>0</v>
      </c>
      <c r="H13" s="38">
        <v>0</v>
      </c>
      <c r="I13" s="38">
        <v>0</v>
      </c>
      <c r="J13" s="38">
        <v>0</v>
      </c>
      <c r="K13" s="13">
        <f t="shared" si="0"/>
        <v>0</v>
      </c>
      <c r="L13" s="14">
        <f t="shared" si="0"/>
        <v>0</v>
      </c>
    </row>
    <row r="14" spans="1:12" x14ac:dyDescent="0.25">
      <c r="A14" s="15" t="s">
        <v>397</v>
      </c>
      <c r="B14" s="16" t="s">
        <v>398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13">
        <f t="shared" si="0"/>
        <v>0</v>
      </c>
      <c r="L14" s="14">
        <f t="shared" si="0"/>
        <v>0</v>
      </c>
    </row>
    <row r="15" spans="1:12" x14ac:dyDescent="0.25">
      <c r="A15" s="15" t="s">
        <v>399</v>
      </c>
      <c r="B15" s="16" t="s">
        <v>400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8">
        <v>0</v>
      </c>
      <c r="I15" s="38">
        <v>0</v>
      </c>
      <c r="J15" s="38">
        <v>0</v>
      </c>
      <c r="K15" s="13">
        <f t="shared" si="0"/>
        <v>0</v>
      </c>
      <c r="L15" s="14">
        <f t="shared" si="0"/>
        <v>0</v>
      </c>
    </row>
    <row r="16" spans="1:12" x14ac:dyDescent="0.25">
      <c r="A16" s="26" t="s">
        <v>680</v>
      </c>
      <c r="B16" s="17" t="s">
        <v>22</v>
      </c>
      <c r="C16" s="18">
        <f>SUM(Sheet10!C47:C72,Sheet11!C12:C15)</f>
        <v>0</v>
      </c>
      <c r="D16" s="18">
        <f>SUM(Sheet10!D47:D72,Sheet11!D12:D15)</f>
        <v>0</v>
      </c>
      <c r="E16" s="18">
        <f>SUM(Sheet10!E47:E72,Sheet11!E12:E15)</f>
        <v>0</v>
      </c>
      <c r="F16" s="18">
        <f>SUM(Sheet10!F47:F72,Sheet11!F12:F15)</f>
        <v>0</v>
      </c>
      <c r="G16" s="18">
        <f>SUM(Sheet10!G47:G72,Sheet11!G12:G15)</f>
        <v>0</v>
      </c>
      <c r="H16" s="18">
        <f>SUM(Sheet10!H47:H72,Sheet11!H12:H15)</f>
        <v>0</v>
      </c>
      <c r="I16" s="18">
        <f>SUM(Sheet10!I47:I72,Sheet11!I12:I15)</f>
        <v>0</v>
      </c>
      <c r="J16" s="18">
        <f>SUM(Sheet10!J47:J72,Sheet11!J12:J15)</f>
        <v>0</v>
      </c>
      <c r="K16" s="18">
        <f>SUM(Sheet10!K47:K72,Sheet11!K12:K15)</f>
        <v>0</v>
      </c>
      <c r="L16" s="18">
        <f>SUM(Sheet10!L47:L72,Sheet11!L12:L15)</f>
        <v>0</v>
      </c>
    </row>
    <row r="17" spans="1:12" x14ac:dyDescent="0.25">
      <c r="A17" s="21" t="s">
        <v>401</v>
      </c>
      <c r="B17" s="22" t="s">
        <v>402</v>
      </c>
      <c r="C17" s="25" t="s">
        <v>685</v>
      </c>
      <c r="D17" s="25" t="s">
        <v>685</v>
      </c>
      <c r="E17" s="25" t="s">
        <v>685</v>
      </c>
      <c r="F17" s="25" t="s">
        <v>685</v>
      </c>
      <c r="G17" s="25" t="s">
        <v>685</v>
      </c>
      <c r="H17" s="25" t="s">
        <v>685</v>
      </c>
      <c r="I17" s="25" t="s">
        <v>685</v>
      </c>
      <c r="J17" s="25" t="s">
        <v>685</v>
      </c>
      <c r="K17" s="25" t="s">
        <v>685</v>
      </c>
      <c r="L17" s="50" t="s">
        <v>685</v>
      </c>
    </row>
    <row r="18" spans="1:12" x14ac:dyDescent="0.25">
      <c r="A18" s="15" t="s">
        <v>403</v>
      </c>
      <c r="B18" s="16" t="s">
        <v>161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8">
        <v>0</v>
      </c>
      <c r="I18" s="38">
        <v>0</v>
      </c>
      <c r="J18" s="38">
        <v>0</v>
      </c>
      <c r="K18" s="13">
        <f t="shared" si="0"/>
        <v>0</v>
      </c>
      <c r="L18" s="14">
        <f t="shared" si="0"/>
        <v>0</v>
      </c>
    </row>
    <row r="19" spans="1:12" x14ac:dyDescent="0.25">
      <c r="A19" s="15" t="s">
        <v>404</v>
      </c>
      <c r="B19" s="16" t="s">
        <v>405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13">
        <f t="shared" si="0"/>
        <v>0</v>
      </c>
      <c r="L19" s="14">
        <f t="shared" si="0"/>
        <v>0</v>
      </c>
    </row>
    <row r="20" spans="1:12" x14ac:dyDescent="0.25">
      <c r="A20" s="15" t="s">
        <v>406</v>
      </c>
      <c r="B20" s="16" t="s">
        <v>163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8">
        <v>0</v>
      </c>
      <c r="I20" s="38">
        <v>0</v>
      </c>
      <c r="J20" s="38">
        <v>0</v>
      </c>
      <c r="K20" s="13">
        <f t="shared" si="0"/>
        <v>0</v>
      </c>
      <c r="L20" s="14">
        <f t="shared" si="0"/>
        <v>0</v>
      </c>
    </row>
    <row r="21" spans="1:12" x14ac:dyDescent="0.25">
      <c r="A21" s="15" t="s">
        <v>407</v>
      </c>
      <c r="B21" s="16" t="s">
        <v>166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13">
        <f t="shared" si="0"/>
        <v>0</v>
      </c>
      <c r="L21" s="14">
        <f t="shared" si="0"/>
        <v>0</v>
      </c>
    </row>
    <row r="22" spans="1:12" x14ac:dyDescent="0.25">
      <c r="A22" s="15" t="s">
        <v>408</v>
      </c>
      <c r="B22" s="16" t="s">
        <v>225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13">
        <f t="shared" si="0"/>
        <v>0</v>
      </c>
      <c r="L22" s="14">
        <f t="shared" si="0"/>
        <v>0</v>
      </c>
    </row>
    <row r="23" spans="1:12" x14ac:dyDescent="0.25">
      <c r="A23" s="15" t="s">
        <v>409</v>
      </c>
      <c r="B23" s="16" t="s">
        <v>164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13">
        <f t="shared" si="0"/>
        <v>0</v>
      </c>
      <c r="L23" s="14">
        <f t="shared" si="0"/>
        <v>0</v>
      </c>
    </row>
    <row r="24" spans="1:12" x14ac:dyDescent="0.25">
      <c r="A24" s="15" t="s">
        <v>410</v>
      </c>
      <c r="B24" s="16" t="s">
        <v>168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13">
        <f t="shared" si="0"/>
        <v>0</v>
      </c>
      <c r="L24" s="14">
        <f t="shared" si="0"/>
        <v>0</v>
      </c>
    </row>
    <row r="25" spans="1:12" x14ac:dyDescent="0.25">
      <c r="A25" s="15" t="s">
        <v>411</v>
      </c>
      <c r="B25" s="16" t="s">
        <v>390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13">
        <f t="shared" si="0"/>
        <v>0</v>
      </c>
      <c r="L25" s="14">
        <f t="shared" si="0"/>
        <v>0</v>
      </c>
    </row>
    <row r="26" spans="1:12" x14ac:dyDescent="0.25">
      <c r="A26" s="15" t="s">
        <v>412</v>
      </c>
      <c r="B26" s="16" t="s">
        <v>413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13">
        <f t="shared" si="0"/>
        <v>0</v>
      </c>
      <c r="L26" s="14">
        <f t="shared" si="0"/>
        <v>0</v>
      </c>
    </row>
    <row r="27" spans="1:12" x14ac:dyDescent="0.25">
      <c r="A27" s="15" t="s">
        <v>414</v>
      </c>
      <c r="B27" s="16" t="s">
        <v>170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13">
        <f t="shared" si="0"/>
        <v>0</v>
      </c>
      <c r="L27" s="14">
        <f t="shared" si="0"/>
        <v>0</v>
      </c>
    </row>
    <row r="28" spans="1:12" x14ac:dyDescent="0.25">
      <c r="A28" s="15" t="s">
        <v>415</v>
      </c>
      <c r="B28" s="16" t="s">
        <v>176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13">
        <f t="shared" si="0"/>
        <v>0</v>
      </c>
      <c r="L28" s="14">
        <f t="shared" si="0"/>
        <v>0</v>
      </c>
    </row>
    <row r="29" spans="1:12" x14ac:dyDescent="0.25">
      <c r="A29" s="15" t="s">
        <v>416</v>
      </c>
      <c r="B29" s="16" t="s">
        <v>180</v>
      </c>
      <c r="C29" s="38">
        <v>0</v>
      </c>
      <c r="D29" s="38">
        <v>0</v>
      </c>
      <c r="E29" s="38">
        <v>0</v>
      </c>
      <c r="F29" s="38">
        <v>0</v>
      </c>
      <c r="G29" s="38">
        <v>0</v>
      </c>
      <c r="H29" s="38">
        <v>0</v>
      </c>
      <c r="I29" s="38">
        <v>0</v>
      </c>
      <c r="J29" s="38">
        <v>0</v>
      </c>
      <c r="K29" s="13">
        <f t="shared" si="0"/>
        <v>0</v>
      </c>
      <c r="L29" s="14">
        <f t="shared" si="0"/>
        <v>0</v>
      </c>
    </row>
    <row r="30" spans="1:12" x14ac:dyDescent="0.25">
      <c r="A30" s="15" t="s">
        <v>417</v>
      </c>
      <c r="B30" s="16" t="s">
        <v>372</v>
      </c>
      <c r="C30" s="38">
        <v>0</v>
      </c>
      <c r="D30" s="38">
        <v>0</v>
      </c>
      <c r="E30" s="38">
        <v>0</v>
      </c>
      <c r="F30" s="38">
        <v>0</v>
      </c>
      <c r="G30" s="38">
        <v>0</v>
      </c>
      <c r="H30" s="38">
        <v>0</v>
      </c>
      <c r="I30" s="38">
        <v>0</v>
      </c>
      <c r="J30" s="38">
        <v>0</v>
      </c>
      <c r="K30" s="13">
        <f t="shared" si="0"/>
        <v>0</v>
      </c>
      <c r="L30" s="14">
        <f t="shared" si="0"/>
        <v>0</v>
      </c>
    </row>
    <row r="31" spans="1:12" x14ac:dyDescent="0.25">
      <c r="A31" s="15" t="s">
        <v>418</v>
      </c>
      <c r="B31" s="16" t="s">
        <v>699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13">
        <f t="shared" si="0"/>
        <v>0</v>
      </c>
      <c r="L31" s="14">
        <f t="shared" si="0"/>
        <v>0</v>
      </c>
    </row>
    <row r="32" spans="1:12" x14ac:dyDescent="0.25">
      <c r="A32" s="15" t="s">
        <v>419</v>
      </c>
      <c r="B32" s="16" t="s">
        <v>184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13">
        <f t="shared" si="0"/>
        <v>0</v>
      </c>
      <c r="L32" s="14">
        <f t="shared" si="0"/>
        <v>0</v>
      </c>
    </row>
    <row r="33" spans="1:12" x14ac:dyDescent="0.25">
      <c r="A33" s="15" t="s">
        <v>700</v>
      </c>
      <c r="B33" s="16" t="s">
        <v>701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13">
        <f t="shared" si="0"/>
        <v>0</v>
      </c>
      <c r="L33" s="14">
        <f t="shared" si="0"/>
        <v>0</v>
      </c>
    </row>
    <row r="34" spans="1:12" x14ac:dyDescent="0.25">
      <c r="A34" s="15" t="s">
        <v>420</v>
      </c>
      <c r="B34" s="16" t="s">
        <v>186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13">
        <f t="shared" si="0"/>
        <v>0</v>
      </c>
      <c r="L34" s="14">
        <f t="shared" si="0"/>
        <v>0</v>
      </c>
    </row>
    <row r="35" spans="1:12" x14ac:dyDescent="0.25">
      <c r="A35" s="15" t="s">
        <v>421</v>
      </c>
      <c r="B35" s="16" t="s">
        <v>191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13">
        <f t="shared" si="0"/>
        <v>0</v>
      </c>
      <c r="L35" s="14">
        <f t="shared" si="0"/>
        <v>0</v>
      </c>
    </row>
    <row r="36" spans="1:12" x14ac:dyDescent="0.25">
      <c r="A36" s="15" t="s">
        <v>422</v>
      </c>
      <c r="B36" s="16" t="s">
        <v>172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13">
        <f t="shared" si="0"/>
        <v>0</v>
      </c>
      <c r="L36" s="14">
        <f t="shared" si="0"/>
        <v>0</v>
      </c>
    </row>
    <row r="37" spans="1:12" x14ac:dyDescent="0.25">
      <c r="A37" s="15" t="s">
        <v>423</v>
      </c>
      <c r="B37" s="16" t="s">
        <v>188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13">
        <f t="shared" si="0"/>
        <v>0</v>
      </c>
      <c r="L37" s="14">
        <f t="shared" si="0"/>
        <v>0</v>
      </c>
    </row>
    <row r="38" spans="1:12" x14ac:dyDescent="0.25">
      <c r="A38" s="15" t="s">
        <v>424</v>
      </c>
      <c r="B38" s="16" t="s">
        <v>352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13">
        <f t="shared" si="0"/>
        <v>0</v>
      </c>
      <c r="L38" s="14">
        <f t="shared" si="0"/>
        <v>0</v>
      </c>
    </row>
    <row r="39" spans="1:12" x14ac:dyDescent="0.25">
      <c r="A39" s="15" t="s">
        <v>425</v>
      </c>
      <c r="B39" s="16" t="s">
        <v>366</v>
      </c>
      <c r="C39" s="38">
        <v>0</v>
      </c>
      <c r="D39" s="38">
        <v>0</v>
      </c>
      <c r="E39" s="38">
        <v>0</v>
      </c>
      <c r="F39" s="38">
        <v>0</v>
      </c>
      <c r="G39" s="38">
        <v>0</v>
      </c>
      <c r="H39" s="38">
        <v>0</v>
      </c>
      <c r="I39" s="38">
        <v>0</v>
      </c>
      <c r="J39" s="38">
        <v>0</v>
      </c>
      <c r="K39" s="13">
        <f t="shared" si="0"/>
        <v>0</v>
      </c>
      <c r="L39" s="14">
        <f t="shared" si="0"/>
        <v>0</v>
      </c>
    </row>
    <row r="40" spans="1:12" x14ac:dyDescent="0.25">
      <c r="A40" s="15" t="s">
        <v>426</v>
      </c>
      <c r="B40" s="16" t="s">
        <v>174</v>
      </c>
      <c r="C40" s="38">
        <v>0</v>
      </c>
      <c r="D40" s="38">
        <v>0</v>
      </c>
      <c r="E40" s="38">
        <v>0</v>
      </c>
      <c r="F40" s="38">
        <v>0</v>
      </c>
      <c r="G40" s="38">
        <v>0</v>
      </c>
      <c r="H40" s="38">
        <v>0</v>
      </c>
      <c r="I40" s="38">
        <v>0</v>
      </c>
      <c r="J40" s="38">
        <v>0</v>
      </c>
      <c r="K40" s="13">
        <f t="shared" si="0"/>
        <v>0</v>
      </c>
      <c r="L40" s="14">
        <f t="shared" si="0"/>
        <v>0</v>
      </c>
    </row>
    <row r="41" spans="1:12" x14ac:dyDescent="0.25">
      <c r="A41" s="15" t="s">
        <v>427</v>
      </c>
      <c r="B41" s="16" t="s">
        <v>428</v>
      </c>
      <c r="C41" s="38">
        <v>0</v>
      </c>
      <c r="D41" s="38">
        <v>0</v>
      </c>
      <c r="E41" s="38">
        <v>0</v>
      </c>
      <c r="F41" s="38">
        <v>0</v>
      </c>
      <c r="G41" s="38">
        <v>0</v>
      </c>
      <c r="H41" s="38">
        <v>0</v>
      </c>
      <c r="I41" s="38">
        <v>0</v>
      </c>
      <c r="J41" s="38">
        <v>0</v>
      </c>
      <c r="K41" s="13">
        <f t="shared" si="0"/>
        <v>0</v>
      </c>
      <c r="L41" s="14">
        <f t="shared" si="0"/>
        <v>0</v>
      </c>
    </row>
    <row r="42" spans="1:12" x14ac:dyDescent="0.25">
      <c r="A42" s="15" t="s">
        <v>429</v>
      </c>
      <c r="B42" s="16" t="s">
        <v>242</v>
      </c>
      <c r="C42" s="38">
        <v>0</v>
      </c>
      <c r="D42" s="38">
        <v>0</v>
      </c>
      <c r="E42" s="38">
        <v>0</v>
      </c>
      <c r="F42" s="38">
        <v>0</v>
      </c>
      <c r="G42" s="38">
        <v>0</v>
      </c>
      <c r="H42" s="38">
        <v>0</v>
      </c>
      <c r="I42" s="38">
        <v>0</v>
      </c>
      <c r="J42" s="38">
        <v>0</v>
      </c>
      <c r="K42" s="13">
        <f t="shared" si="0"/>
        <v>0</v>
      </c>
      <c r="L42" s="14">
        <f t="shared" si="0"/>
        <v>0</v>
      </c>
    </row>
    <row r="43" spans="1:12" x14ac:dyDescent="0.25">
      <c r="A43" s="15" t="s">
        <v>430</v>
      </c>
      <c r="B43" s="16" t="s">
        <v>264</v>
      </c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>
        <v>0</v>
      </c>
      <c r="I43" s="38">
        <v>0</v>
      </c>
      <c r="J43" s="38">
        <v>0</v>
      </c>
      <c r="K43" s="13">
        <f t="shared" si="0"/>
        <v>0</v>
      </c>
      <c r="L43" s="14">
        <f t="shared" si="0"/>
        <v>0</v>
      </c>
    </row>
    <row r="44" spans="1:12" x14ac:dyDescent="0.25">
      <c r="A44" s="15" t="s">
        <v>431</v>
      </c>
      <c r="B44" s="16" t="s">
        <v>197</v>
      </c>
      <c r="C44" s="38">
        <v>0</v>
      </c>
      <c r="D44" s="38">
        <v>0</v>
      </c>
      <c r="E44" s="38">
        <v>0</v>
      </c>
      <c r="F44" s="38">
        <v>0</v>
      </c>
      <c r="G44" s="38">
        <v>0</v>
      </c>
      <c r="H44" s="38">
        <v>0</v>
      </c>
      <c r="I44" s="38">
        <v>0</v>
      </c>
      <c r="J44" s="38">
        <v>0</v>
      </c>
      <c r="K44" s="13">
        <f t="shared" si="0"/>
        <v>0</v>
      </c>
      <c r="L44" s="14">
        <f t="shared" si="0"/>
        <v>0</v>
      </c>
    </row>
    <row r="45" spans="1:12" x14ac:dyDescent="0.25">
      <c r="A45" s="15" t="s">
        <v>432</v>
      </c>
      <c r="B45" s="16" t="s">
        <v>702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13">
        <f t="shared" si="0"/>
        <v>0</v>
      </c>
      <c r="L45" s="14">
        <f t="shared" si="0"/>
        <v>0</v>
      </c>
    </row>
    <row r="46" spans="1:12" x14ac:dyDescent="0.25">
      <c r="A46" s="15" t="s">
        <v>703</v>
      </c>
      <c r="B46" s="16" t="s">
        <v>704</v>
      </c>
      <c r="C46" s="38">
        <v>0</v>
      </c>
      <c r="D46" s="38">
        <v>0</v>
      </c>
      <c r="E46" s="38">
        <v>0</v>
      </c>
      <c r="F46" s="38">
        <v>0</v>
      </c>
      <c r="G46" s="38">
        <v>0</v>
      </c>
      <c r="H46" s="38">
        <v>0</v>
      </c>
      <c r="I46" s="38">
        <v>0</v>
      </c>
      <c r="J46" s="38">
        <v>0</v>
      </c>
      <c r="K46" s="13">
        <f t="shared" si="0"/>
        <v>0</v>
      </c>
      <c r="L46" s="14">
        <f t="shared" si="0"/>
        <v>0</v>
      </c>
    </row>
    <row r="47" spans="1:12" x14ac:dyDescent="0.25">
      <c r="A47" s="15" t="s">
        <v>433</v>
      </c>
      <c r="B47" s="16" t="s">
        <v>434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13">
        <f t="shared" si="0"/>
        <v>0</v>
      </c>
      <c r="L47" s="14">
        <f t="shared" si="0"/>
        <v>0</v>
      </c>
    </row>
    <row r="48" spans="1:12" x14ac:dyDescent="0.25">
      <c r="A48" s="15" t="s">
        <v>435</v>
      </c>
      <c r="B48" s="16" t="s">
        <v>436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13">
        <f t="shared" si="0"/>
        <v>0</v>
      </c>
      <c r="L48" s="14">
        <f t="shared" si="0"/>
        <v>0</v>
      </c>
    </row>
    <row r="49" spans="1:12" x14ac:dyDescent="0.25">
      <c r="A49" s="15" t="s">
        <v>437</v>
      </c>
      <c r="B49" s="16" t="s">
        <v>438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13">
        <f t="shared" si="0"/>
        <v>0</v>
      </c>
      <c r="L49" s="14">
        <f t="shared" si="0"/>
        <v>0</v>
      </c>
    </row>
    <row r="50" spans="1:12" x14ac:dyDescent="0.25">
      <c r="A50" s="15" t="s">
        <v>439</v>
      </c>
      <c r="B50" s="16" t="s">
        <v>440</v>
      </c>
      <c r="C50" s="38">
        <v>0</v>
      </c>
      <c r="D50" s="38">
        <v>0</v>
      </c>
      <c r="E50" s="38">
        <v>0</v>
      </c>
      <c r="F50" s="38">
        <v>0</v>
      </c>
      <c r="G50" s="38">
        <v>0</v>
      </c>
      <c r="H50" s="38">
        <v>0</v>
      </c>
      <c r="I50" s="38">
        <v>0</v>
      </c>
      <c r="J50" s="38">
        <v>0</v>
      </c>
      <c r="K50" s="13">
        <f t="shared" si="0"/>
        <v>0</v>
      </c>
      <c r="L50" s="14">
        <f t="shared" si="0"/>
        <v>0</v>
      </c>
    </row>
    <row r="51" spans="1:12" x14ac:dyDescent="0.25">
      <c r="A51" s="15" t="s">
        <v>441</v>
      </c>
      <c r="B51" s="16" t="s">
        <v>85</v>
      </c>
      <c r="C51" s="38">
        <v>0</v>
      </c>
      <c r="D51" s="38">
        <v>0</v>
      </c>
      <c r="E51" s="38">
        <v>0</v>
      </c>
      <c r="F51" s="38">
        <v>0</v>
      </c>
      <c r="G51" s="38">
        <v>0</v>
      </c>
      <c r="H51" s="38">
        <v>0</v>
      </c>
      <c r="I51" s="38">
        <v>0</v>
      </c>
      <c r="J51" s="38">
        <v>0</v>
      </c>
      <c r="K51" s="13">
        <f t="shared" si="0"/>
        <v>0</v>
      </c>
      <c r="L51" s="14">
        <f t="shared" si="0"/>
        <v>0</v>
      </c>
    </row>
    <row r="52" spans="1:12" x14ac:dyDescent="0.25">
      <c r="A52" s="15" t="s">
        <v>442</v>
      </c>
      <c r="B52" s="16" t="s">
        <v>200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13">
        <f t="shared" si="0"/>
        <v>0</v>
      </c>
      <c r="L52" s="14">
        <f t="shared" si="0"/>
        <v>0</v>
      </c>
    </row>
    <row r="53" spans="1:12" x14ac:dyDescent="0.25">
      <c r="A53" s="15" t="s">
        <v>443</v>
      </c>
      <c r="B53" s="16" t="s">
        <v>286</v>
      </c>
      <c r="C53" s="38">
        <v>0</v>
      </c>
      <c r="D53" s="38">
        <v>0</v>
      </c>
      <c r="E53" s="38">
        <v>0</v>
      </c>
      <c r="F53" s="38">
        <v>0</v>
      </c>
      <c r="G53" s="38">
        <v>0</v>
      </c>
      <c r="H53" s="38">
        <v>0</v>
      </c>
      <c r="I53" s="38">
        <v>0</v>
      </c>
      <c r="J53" s="38">
        <v>0</v>
      </c>
      <c r="K53" s="13">
        <f t="shared" si="0"/>
        <v>0</v>
      </c>
      <c r="L53" s="14">
        <f t="shared" si="0"/>
        <v>0</v>
      </c>
    </row>
    <row r="54" spans="1:12" x14ac:dyDescent="0.25">
      <c r="A54" s="15" t="s">
        <v>444</v>
      </c>
      <c r="B54" s="16" t="s">
        <v>202</v>
      </c>
      <c r="C54" s="38">
        <v>0</v>
      </c>
      <c r="D54" s="38">
        <v>0</v>
      </c>
      <c r="E54" s="38">
        <v>0</v>
      </c>
      <c r="F54" s="38">
        <v>0</v>
      </c>
      <c r="G54" s="38">
        <v>0</v>
      </c>
      <c r="H54" s="38">
        <v>0</v>
      </c>
      <c r="I54" s="38">
        <v>0</v>
      </c>
      <c r="J54" s="38">
        <v>0</v>
      </c>
      <c r="K54" s="13">
        <f t="shared" si="0"/>
        <v>0</v>
      </c>
      <c r="L54" s="14">
        <f t="shared" si="0"/>
        <v>0</v>
      </c>
    </row>
    <row r="55" spans="1:12" x14ac:dyDescent="0.25">
      <c r="A55" s="15" t="s">
        <v>445</v>
      </c>
      <c r="B55" s="16" t="s">
        <v>69</v>
      </c>
      <c r="C55" s="38">
        <v>0</v>
      </c>
      <c r="D55" s="38">
        <v>0</v>
      </c>
      <c r="E55" s="38">
        <v>0</v>
      </c>
      <c r="F55" s="38">
        <v>0</v>
      </c>
      <c r="G55" s="38">
        <v>0</v>
      </c>
      <c r="H55" s="38">
        <v>0</v>
      </c>
      <c r="I55" s="38">
        <v>0</v>
      </c>
      <c r="J55" s="38">
        <v>0</v>
      </c>
      <c r="K55" s="13">
        <f t="shared" si="0"/>
        <v>0</v>
      </c>
      <c r="L55" s="14">
        <f t="shared" si="0"/>
        <v>0</v>
      </c>
    </row>
    <row r="56" spans="1:12" x14ac:dyDescent="0.25">
      <c r="A56" s="15" t="s">
        <v>446</v>
      </c>
      <c r="B56" s="16" t="s">
        <v>447</v>
      </c>
      <c r="C56" s="38">
        <v>0</v>
      </c>
      <c r="D56" s="38">
        <v>0</v>
      </c>
      <c r="E56" s="38">
        <v>0</v>
      </c>
      <c r="F56" s="38">
        <v>0</v>
      </c>
      <c r="G56" s="38">
        <v>0</v>
      </c>
      <c r="H56" s="38">
        <v>0</v>
      </c>
      <c r="I56" s="38">
        <v>0</v>
      </c>
      <c r="J56" s="38">
        <v>0</v>
      </c>
      <c r="K56" s="13">
        <f t="shared" si="0"/>
        <v>0</v>
      </c>
      <c r="L56" s="14">
        <f t="shared" si="0"/>
        <v>0</v>
      </c>
    </row>
    <row r="57" spans="1:12" x14ac:dyDescent="0.25">
      <c r="A57" s="15" t="s">
        <v>705</v>
      </c>
      <c r="B57" s="16" t="s">
        <v>448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13">
        <f t="shared" si="0"/>
        <v>0</v>
      </c>
      <c r="L57" s="14">
        <f t="shared" si="0"/>
        <v>0</v>
      </c>
    </row>
    <row r="58" spans="1:12" x14ac:dyDescent="0.25">
      <c r="A58" s="26" t="s">
        <v>680</v>
      </c>
      <c r="B58" s="17" t="s">
        <v>22</v>
      </c>
      <c r="C58" s="18">
        <f t="shared" ref="C58:L58" si="1">SUM(C18:C57)</f>
        <v>0</v>
      </c>
      <c r="D58" s="18">
        <f t="shared" si="1"/>
        <v>0</v>
      </c>
      <c r="E58" s="18">
        <f t="shared" si="1"/>
        <v>0</v>
      </c>
      <c r="F58" s="18">
        <f t="shared" si="1"/>
        <v>0</v>
      </c>
      <c r="G58" s="18">
        <f t="shared" si="1"/>
        <v>0</v>
      </c>
      <c r="H58" s="18">
        <f t="shared" si="1"/>
        <v>0</v>
      </c>
      <c r="I58" s="18">
        <f t="shared" si="1"/>
        <v>0</v>
      </c>
      <c r="J58" s="18">
        <f t="shared" si="1"/>
        <v>0</v>
      </c>
      <c r="K58" s="18">
        <f t="shared" si="1"/>
        <v>0</v>
      </c>
      <c r="L58" s="19">
        <f t="shared" si="1"/>
        <v>0</v>
      </c>
    </row>
    <row r="59" spans="1:12" x14ac:dyDescent="0.25">
      <c r="A59" s="20" t="s">
        <v>449</v>
      </c>
      <c r="B59" s="23" t="s">
        <v>450</v>
      </c>
      <c r="C59" s="41" t="s">
        <v>685</v>
      </c>
      <c r="D59" s="41" t="s">
        <v>685</v>
      </c>
      <c r="E59" s="41" t="s">
        <v>685</v>
      </c>
      <c r="F59" s="41" t="s">
        <v>685</v>
      </c>
      <c r="G59" s="41" t="s">
        <v>685</v>
      </c>
      <c r="H59" s="41" t="s">
        <v>685</v>
      </c>
      <c r="I59" s="41" t="s">
        <v>685</v>
      </c>
      <c r="J59" s="41" t="s">
        <v>685</v>
      </c>
      <c r="K59" s="41" t="s">
        <v>685</v>
      </c>
      <c r="L59" s="52" t="s">
        <v>685</v>
      </c>
    </row>
    <row r="60" spans="1:12" x14ac:dyDescent="0.25">
      <c r="A60" s="21" t="s">
        <v>451</v>
      </c>
      <c r="B60" s="22" t="s">
        <v>452</v>
      </c>
      <c r="C60" s="25" t="s">
        <v>685</v>
      </c>
      <c r="D60" s="25" t="s">
        <v>685</v>
      </c>
      <c r="E60" s="25" t="s">
        <v>685</v>
      </c>
      <c r="F60" s="25" t="s">
        <v>685</v>
      </c>
      <c r="G60" s="25" t="s">
        <v>685</v>
      </c>
      <c r="H60" s="25" t="s">
        <v>685</v>
      </c>
      <c r="I60" s="25" t="s">
        <v>685</v>
      </c>
      <c r="J60" s="25" t="s">
        <v>685</v>
      </c>
      <c r="K60" s="25" t="s">
        <v>685</v>
      </c>
      <c r="L60" s="50" t="s">
        <v>685</v>
      </c>
    </row>
    <row r="61" spans="1:12" x14ac:dyDescent="0.25">
      <c r="A61" s="15" t="s">
        <v>453</v>
      </c>
      <c r="B61" s="16" t="s">
        <v>264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13">
        <f t="shared" ref="K61:L67" si="2">SUM(C61+E61-G61-I61)</f>
        <v>0</v>
      </c>
      <c r="L61" s="14">
        <f t="shared" si="2"/>
        <v>0</v>
      </c>
    </row>
    <row r="62" spans="1:12" x14ac:dyDescent="0.25">
      <c r="A62" s="15" t="s">
        <v>454</v>
      </c>
      <c r="B62" s="16" t="s">
        <v>455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13">
        <f t="shared" si="2"/>
        <v>0</v>
      </c>
      <c r="L62" s="14">
        <f t="shared" si="2"/>
        <v>0</v>
      </c>
    </row>
    <row r="63" spans="1:12" x14ac:dyDescent="0.25">
      <c r="A63" s="15" t="s">
        <v>456</v>
      </c>
      <c r="B63" s="16" t="s">
        <v>256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13">
        <f t="shared" si="2"/>
        <v>0</v>
      </c>
      <c r="L63" s="14">
        <f t="shared" si="2"/>
        <v>0</v>
      </c>
    </row>
    <row r="64" spans="1:12" x14ac:dyDescent="0.25">
      <c r="A64" s="15" t="s">
        <v>457</v>
      </c>
      <c r="B64" s="16" t="s">
        <v>195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13">
        <f t="shared" si="2"/>
        <v>0</v>
      </c>
      <c r="L64" s="14">
        <f t="shared" si="2"/>
        <v>0</v>
      </c>
    </row>
    <row r="65" spans="1:12" x14ac:dyDescent="0.25">
      <c r="A65" s="15" t="s">
        <v>458</v>
      </c>
      <c r="B65" s="16" t="s">
        <v>459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13">
        <f t="shared" si="2"/>
        <v>0</v>
      </c>
      <c r="L65" s="14">
        <f t="shared" si="2"/>
        <v>0</v>
      </c>
    </row>
    <row r="66" spans="1:12" x14ac:dyDescent="0.25">
      <c r="A66" s="15" t="s">
        <v>460</v>
      </c>
      <c r="B66" s="16" t="s">
        <v>250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13">
        <f t="shared" si="2"/>
        <v>0</v>
      </c>
      <c r="L66" s="14">
        <f t="shared" si="2"/>
        <v>0</v>
      </c>
    </row>
    <row r="67" spans="1:12" x14ac:dyDescent="0.25">
      <c r="A67" s="15" t="s">
        <v>461</v>
      </c>
      <c r="B67" s="16" t="s">
        <v>462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13">
        <f t="shared" si="2"/>
        <v>0</v>
      </c>
      <c r="L67" s="14">
        <f t="shared" si="2"/>
        <v>0</v>
      </c>
    </row>
  </sheetData>
  <sheetProtection algorithmName="SHA-512" hashValue="UhwSUqjY3MGFTtSEapk+gWmfebCrq0R53RgmpEokXA80DuZV3SbO+0aKPQh4CjKhId7yu+lFp+sZD3DfL+2qlA==" saltValue="ydWiIz6erAGfU0o8dxtY6w==" spinCount="100000" sheet="1" objects="1" scenarios="1"/>
  <mergeCells count="11">
    <mergeCell ref="A9:B9"/>
    <mergeCell ref="C9:D9"/>
    <mergeCell ref="E9:F9"/>
    <mergeCell ref="G9:H9"/>
    <mergeCell ref="I9:J9"/>
    <mergeCell ref="K9:L9"/>
    <mergeCell ref="C8:D8"/>
    <mergeCell ref="E8:F8"/>
    <mergeCell ref="G8:H8"/>
    <mergeCell ref="I8:J8"/>
    <mergeCell ref="K8:L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CDFF7-6A9B-4F07-B863-EA1934AC25A8}">
  <dimension ref="A2:L67"/>
  <sheetViews>
    <sheetView topLeftCell="A48" workbookViewId="0">
      <selection activeCell="G66" sqref="G66"/>
    </sheetView>
  </sheetViews>
  <sheetFormatPr defaultRowHeight="15" x14ac:dyDescent="0.25"/>
  <cols>
    <col min="2" max="2" width="16.28515625" customWidth="1"/>
  </cols>
  <sheetData>
    <row r="2" spans="1:12" x14ac:dyDescent="0.25">
      <c r="B2" s="1"/>
      <c r="C2" s="2" t="s">
        <v>0</v>
      </c>
    </row>
    <row r="3" spans="1:12" x14ac:dyDescent="0.25">
      <c r="C3" s="2" t="s">
        <v>1</v>
      </c>
    </row>
    <row r="4" spans="1:12" x14ac:dyDescent="0.25">
      <c r="C4" s="3" t="s">
        <v>2</v>
      </c>
    </row>
    <row r="5" spans="1:12" x14ac:dyDescent="0.25">
      <c r="C5" s="3" t="s">
        <v>3</v>
      </c>
    </row>
    <row r="6" spans="1:12" x14ac:dyDescent="0.25">
      <c r="C6" s="3" t="s">
        <v>4</v>
      </c>
    </row>
    <row r="7" spans="1:12" ht="15.75" thickBot="1" x14ac:dyDescent="0.3"/>
    <row r="8" spans="1:12" x14ac:dyDescent="0.25">
      <c r="A8" s="7"/>
      <c r="B8" s="8"/>
      <c r="C8" s="64" t="s">
        <v>220</v>
      </c>
      <c r="D8" s="65"/>
      <c r="E8" s="64" t="s">
        <v>11</v>
      </c>
      <c r="F8" s="65"/>
      <c r="G8" s="64" t="s">
        <v>12</v>
      </c>
      <c r="H8" s="65"/>
      <c r="I8" s="64" t="s">
        <v>13</v>
      </c>
      <c r="J8" s="65"/>
      <c r="K8" s="64" t="s">
        <v>14</v>
      </c>
      <c r="L8" s="66"/>
    </row>
    <row r="9" spans="1:12" x14ac:dyDescent="0.25">
      <c r="A9" s="69" t="s">
        <v>15</v>
      </c>
      <c r="B9" s="70"/>
      <c r="C9" s="67" t="s">
        <v>16</v>
      </c>
      <c r="D9" s="71"/>
      <c r="E9" s="67" t="s">
        <v>17</v>
      </c>
      <c r="F9" s="71"/>
      <c r="G9" s="67" t="s">
        <v>17</v>
      </c>
      <c r="H9" s="71"/>
      <c r="I9" s="67" t="s">
        <v>17</v>
      </c>
      <c r="J9" s="71"/>
      <c r="K9" s="67" t="s">
        <v>17</v>
      </c>
      <c r="L9" s="68"/>
    </row>
    <row r="10" spans="1:12" x14ac:dyDescent="0.25">
      <c r="A10" s="10"/>
      <c r="B10" s="11"/>
      <c r="C10" s="12" t="s">
        <v>5</v>
      </c>
      <c r="D10" s="12" t="s">
        <v>6</v>
      </c>
      <c r="E10" s="12" t="s">
        <v>5</v>
      </c>
      <c r="F10" s="12" t="s">
        <v>6</v>
      </c>
      <c r="G10" s="12" t="s">
        <v>5</v>
      </c>
      <c r="H10" s="12" t="s">
        <v>6</v>
      </c>
      <c r="I10" s="12" t="s">
        <v>5</v>
      </c>
      <c r="J10" s="12" t="s">
        <v>6</v>
      </c>
      <c r="K10" s="12" t="s">
        <v>5</v>
      </c>
      <c r="L10" s="9" t="s">
        <v>6</v>
      </c>
    </row>
    <row r="11" spans="1:12" x14ac:dyDescent="0.25">
      <c r="A11" s="36" t="s">
        <v>208</v>
      </c>
      <c r="B11" s="33" t="s">
        <v>209</v>
      </c>
      <c r="C11" s="34" t="s">
        <v>210</v>
      </c>
      <c r="D11" s="34" t="s">
        <v>211</v>
      </c>
      <c r="E11" s="34" t="s">
        <v>212</v>
      </c>
      <c r="F11" s="34" t="s">
        <v>213</v>
      </c>
      <c r="G11" s="34" t="s">
        <v>214</v>
      </c>
      <c r="H11" s="34" t="s">
        <v>215</v>
      </c>
      <c r="I11" s="34" t="s">
        <v>216</v>
      </c>
      <c r="J11" s="34" t="s">
        <v>217</v>
      </c>
      <c r="K11" s="34" t="s">
        <v>218</v>
      </c>
      <c r="L11" s="35" t="s">
        <v>219</v>
      </c>
    </row>
    <row r="12" spans="1:12" x14ac:dyDescent="0.25">
      <c r="A12" s="15" t="s">
        <v>463</v>
      </c>
      <c r="B12" s="16" t="s">
        <v>464</v>
      </c>
      <c r="C12" s="38">
        <v>0</v>
      </c>
      <c r="D12" s="38">
        <v>0</v>
      </c>
      <c r="E12" s="38">
        <v>0</v>
      </c>
      <c r="F12" s="38">
        <v>0</v>
      </c>
      <c r="G12" s="38">
        <v>0</v>
      </c>
      <c r="H12" s="38">
        <v>0</v>
      </c>
      <c r="I12" s="38">
        <v>0</v>
      </c>
      <c r="J12" s="38">
        <v>0</v>
      </c>
      <c r="K12" s="13">
        <f t="shared" ref="K12:L67" si="0">SUM(C12+E12-G12-I12)</f>
        <v>0</v>
      </c>
      <c r="L12" s="14">
        <f t="shared" si="0"/>
        <v>0</v>
      </c>
    </row>
    <row r="13" spans="1:12" x14ac:dyDescent="0.25">
      <c r="A13" s="15" t="s">
        <v>465</v>
      </c>
      <c r="B13" s="16" t="s">
        <v>466</v>
      </c>
      <c r="C13" s="38">
        <v>0</v>
      </c>
      <c r="D13" s="38">
        <v>0</v>
      </c>
      <c r="E13" s="38">
        <v>0</v>
      </c>
      <c r="F13" s="38">
        <v>0</v>
      </c>
      <c r="G13" s="38">
        <v>0</v>
      </c>
      <c r="H13" s="38">
        <v>0</v>
      </c>
      <c r="I13" s="38">
        <v>0</v>
      </c>
      <c r="J13" s="38">
        <v>0</v>
      </c>
      <c r="K13" s="13">
        <f t="shared" si="0"/>
        <v>0</v>
      </c>
      <c r="L13" s="14">
        <f t="shared" si="0"/>
        <v>0</v>
      </c>
    </row>
    <row r="14" spans="1:12" x14ac:dyDescent="0.25">
      <c r="A14" s="15" t="s">
        <v>467</v>
      </c>
      <c r="B14" s="16" t="s">
        <v>468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13">
        <f t="shared" si="0"/>
        <v>0</v>
      </c>
      <c r="L14" s="14">
        <f t="shared" si="0"/>
        <v>0</v>
      </c>
    </row>
    <row r="15" spans="1:12" x14ac:dyDescent="0.25">
      <c r="A15" s="26" t="s">
        <v>686</v>
      </c>
      <c r="B15" s="17" t="s">
        <v>22</v>
      </c>
      <c r="C15" s="18">
        <f>SUM(Sheet11!C61:C67,Sheet6!C12:C14)</f>
        <v>0</v>
      </c>
      <c r="D15" s="18">
        <f>SUM(Sheet11!D61:D67,Sheet6!D12:D14)</f>
        <v>0</v>
      </c>
      <c r="E15" s="18">
        <f>SUM(Sheet11!E61:E67,Sheet6!E12:E14)</f>
        <v>0</v>
      </c>
      <c r="F15" s="18">
        <f>SUM(Sheet11!F61:F67,Sheet6!F12:F14)</f>
        <v>0</v>
      </c>
      <c r="G15" s="18">
        <f>SUM(Sheet11!G61:G67,Sheet6!G12:G14)</f>
        <v>0</v>
      </c>
      <c r="H15" s="18">
        <f>SUM(Sheet11!H61:H67,Sheet6!H12:H14)</f>
        <v>0</v>
      </c>
      <c r="I15" s="18">
        <f>SUM(Sheet11!I61:I67,Sheet6!I12:I14)</f>
        <v>0</v>
      </c>
      <c r="J15" s="18">
        <f>SUM(Sheet11!J61:J67,Sheet6!J12:J14)</f>
        <v>0</v>
      </c>
      <c r="K15" s="18">
        <f>SUM(Sheet11!K61:K67,Sheet6!K12:K14)</f>
        <v>0</v>
      </c>
      <c r="L15" s="18">
        <f>SUM(Sheet11!L61:L67,Sheet6!L12:L14)</f>
        <v>0</v>
      </c>
    </row>
    <row r="16" spans="1:12" x14ac:dyDescent="0.25">
      <c r="A16" s="21" t="s">
        <v>469</v>
      </c>
      <c r="B16" s="22" t="s">
        <v>470</v>
      </c>
      <c r="C16" s="25" t="s">
        <v>685</v>
      </c>
      <c r="D16" s="25" t="s">
        <v>685</v>
      </c>
      <c r="E16" s="25" t="s">
        <v>685</v>
      </c>
      <c r="F16" s="25" t="s">
        <v>685</v>
      </c>
      <c r="G16" s="25" t="s">
        <v>685</v>
      </c>
      <c r="H16" s="25" t="s">
        <v>685</v>
      </c>
      <c r="I16" s="25" t="s">
        <v>685</v>
      </c>
      <c r="J16" s="25" t="s">
        <v>685</v>
      </c>
      <c r="K16" s="25" t="s">
        <v>685</v>
      </c>
      <c r="L16" s="50" t="s">
        <v>685</v>
      </c>
    </row>
    <row r="17" spans="1:12" x14ac:dyDescent="0.25">
      <c r="A17" s="15" t="s">
        <v>471</v>
      </c>
      <c r="B17" s="16" t="s">
        <v>472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8">
        <v>0</v>
      </c>
      <c r="I17" s="38">
        <v>0</v>
      </c>
      <c r="J17" s="38">
        <v>0</v>
      </c>
      <c r="K17" s="13">
        <f t="shared" si="0"/>
        <v>0</v>
      </c>
      <c r="L17" s="14">
        <f t="shared" si="0"/>
        <v>0</v>
      </c>
    </row>
    <row r="18" spans="1:12" x14ac:dyDescent="0.25">
      <c r="A18" s="15" t="s">
        <v>473</v>
      </c>
      <c r="B18" s="16" t="s">
        <v>85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8">
        <v>0</v>
      </c>
      <c r="I18" s="38">
        <v>0</v>
      </c>
      <c r="J18" s="38">
        <v>0</v>
      </c>
      <c r="K18" s="13">
        <f t="shared" si="0"/>
        <v>0</v>
      </c>
      <c r="L18" s="14">
        <f t="shared" si="0"/>
        <v>0</v>
      </c>
    </row>
    <row r="19" spans="1:12" x14ac:dyDescent="0.25">
      <c r="A19" s="15" t="s">
        <v>474</v>
      </c>
      <c r="B19" s="16" t="s">
        <v>200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13">
        <f t="shared" si="0"/>
        <v>0</v>
      </c>
      <c r="L19" s="14">
        <f t="shared" si="0"/>
        <v>0</v>
      </c>
    </row>
    <row r="20" spans="1:12" x14ac:dyDescent="0.25">
      <c r="A20" s="15" t="s">
        <v>475</v>
      </c>
      <c r="B20" s="16" t="s">
        <v>286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8">
        <v>0</v>
      </c>
      <c r="I20" s="38">
        <v>0</v>
      </c>
      <c r="J20" s="38">
        <v>0</v>
      </c>
      <c r="K20" s="13">
        <f t="shared" si="0"/>
        <v>0</v>
      </c>
      <c r="L20" s="14">
        <f t="shared" si="0"/>
        <v>0</v>
      </c>
    </row>
    <row r="21" spans="1:12" x14ac:dyDescent="0.25">
      <c r="A21" s="15" t="s">
        <v>476</v>
      </c>
      <c r="B21" s="16" t="s">
        <v>202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13">
        <f t="shared" si="0"/>
        <v>0</v>
      </c>
      <c r="L21" s="14">
        <f t="shared" si="0"/>
        <v>0</v>
      </c>
    </row>
    <row r="22" spans="1:12" x14ac:dyDescent="0.25">
      <c r="A22" s="15" t="s">
        <v>477</v>
      </c>
      <c r="B22" s="16" t="s">
        <v>69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13">
        <f t="shared" si="0"/>
        <v>0</v>
      </c>
      <c r="L22" s="14">
        <f t="shared" si="0"/>
        <v>0</v>
      </c>
    </row>
    <row r="23" spans="1:12" x14ac:dyDescent="0.25">
      <c r="A23" s="15" t="s">
        <v>478</v>
      </c>
      <c r="B23" s="16" t="s">
        <v>89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13">
        <f t="shared" si="0"/>
        <v>0</v>
      </c>
      <c r="L23" s="14">
        <f t="shared" si="0"/>
        <v>0</v>
      </c>
    </row>
    <row r="24" spans="1:12" x14ac:dyDescent="0.25">
      <c r="A24" s="15" t="s">
        <v>479</v>
      </c>
      <c r="B24" s="16" t="s">
        <v>291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13">
        <f t="shared" si="0"/>
        <v>0</v>
      </c>
      <c r="L24" s="14">
        <f t="shared" si="0"/>
        <v>0</v>
      </c>
    </row>
    <row r="25" spans="1:12" x14ac:dyDescent="0.25">
      <c r="A25" s="15" t="s">
        <v>480</v>
      </c>
      <c r="B25" s="16" t="s">
        <v>293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13">
        <f t="shared" si="0"/>
        <v>0</v>
      </c>
      <c r="L25" s="14">
        <f t="shared" si="0"/>
        <v>0</v>
      </c>
    </row>
    <row r="26" spans="1:12" x14ac:dyDescent="0.25">
      <c r="A26" s="15" t="s">
        <v>481</v>
      </c>
      <c r="B26" s="16" t="s">
        <v>295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13">
        <f t="shared" si="0"/>
        <v>0</v>
      </c>
      <c r="L26" s="14">
        <f t="shared" si="0"/>
        <v>0</v>
      </c>
    </row>
    <row r="27" spans="1:12" x14ac:dyDescent="0.25">
      <c r="A27" s="15" t="s">
        <v>482</v>
      </c>
      <c r="B27" s="16" t="s">
        <v>483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13">
        <f t="shared" si="0"/>
        <v>0</v>
      </c>
      <c r="L27" s="14">
        <f t="shared" si="0"/>
        <v>0</v>
      </c>
    </row>
    <row r="28" spans="1:12" x14ac:dyDescent="0.25">
      <c r="A28" s="15" t="s">
        <v>484</v>
      </c>
      <c r="B28" s="16" t="s">
        <v>300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13">
        <f t="shared" si="0"/>
        <v>0</v>
      </c>
      <c r="L28" s="14">
        <f t="shared" si="0"/>
        <v>0</v>
      </c>
    </row>
    <row r="29" spans="1:12" x14ac:dyDescent="0.25">
      <c r="A29" s="15" t="s">
        <v>485</v>
      </c>
      <c r="B29" s="16" t="s">
        <v>302</v>
      </c>
      <c r="C29" s="38">
        <v>0</v>
      </c>
      <c r="D29" s="38">
        <v>0</v>
      </c>
      <c r="E29" s="38">
        <v>0</v>
      </c>
      <c r="F29" s="38">
        <v>0</v>
      </c>
      <c r="G29" s="38">
        <v>0</v>
      </c>
      <c r="H29" s="38">
        <v>0</v>
      </c>
      <c r="I29" s="38">
        <v>0</v>
      </c>
      <c r="J29" s="38">
        <v>0</v>
      </c>
      <c r="K29" s="13">
        <f t="shared" si="0"/>
        <v>0</v>
      </c>
      <c r="L29" s="14">
        <f t="shared" si="0"/>
        <v>0</v>
      </c>
    </row>
    <row r="30" spans="1:12" x14ac:dyDescent="0.25">
      <c r="A30" s="15" t="s">
        <v>486</v>
      </c>
      <c r="B30" s="16" t="s">
        <v>303</v>
      </c>
      <c r="C30" s="38">
        <v>0</v>
      </c>
      <c r="D30" s="38">
        <v>0</v>
      </c>
      <c r="E30" s="38">
        <v>0</v>
      </c>
      <c r="F30" s="38">
        <v>0</v>
      </c>
      <c r="G30" s="38">
        <v>0</v>
      </c>
      <c r="H30" s="38">
        <v>0</v>
      </c>
      <c r="I30" s="38">
        <v>0</v>
      </c>
      <c r="J30" s="38">
        <v>0</v>
      </c>
      <c r="K30" s="13">
        <f t="shared" si="0"/>
        <v>0</v>
      </c>
      <c r="L30" s="14">
        <f t="shared" si="0"/>
        <v>0</v>
      </c>
    </row>
    <row r="31" spans="1:12" x14ac:dyDescent="0.25">
      <c r="A31" s="26" t="s">
        <v>686</v>
      </c>
      <c r="B31" s="17" t="s">
        <v>22</v>
      </c>
      <c r="C31" s="18">
        <f>SUM(C17:C30)</f>
        <v>0</v>
      </c>
      <c r="D31" s="18">
        <f t="shared" ref="D31:L31" si="1">SUM(D17:D30)</f>
        <v>0</v>
      </c>
      <c r="E31" s="18">
        <f t="shared" si="1"/>
        <v>0</v>
      </c>
      <c r="F31" s="18">
        <f t="shared" si="1"/>
        <v>0</v>
      </c>
      <c r="G31" s="18">
        <f t="shared" si="1"/>
        <v>0</v>
      </c>
      <c r="H31" s="18">
        <f t="shared" si="1"/>
        <v>0</v>
      </c>
      <c r="I31" s="18">
        <f t="shared" si="1"/>
        <v>0</v>
      </c>
      <c r="J31" s="18">
        <f t="shared" si="1"/>
        <v>0</v>
      </c>
      <c r="K31" s="18">
        <f t="shared" si="1"/>
        <v>0</v>
      </c>
      <c r="L31" s="19">
        <f t="shared" si="1"/>
        <v>0</v>
      </c>
    </row>
    <row r="32" spans="1:12" x14ac:dyDescent="0.25">
      <c r="A32" s="21" t="s">
        <v>487</v>
      </c>
      <c r="B32" s="22" t="s">
        <v>488</v>
      </c>
      <c r="C32" s="25" t="s">
        <v>685</v>
      </c>
      <c r="D32" s="25" t="s">
        <v>685</v>
      </c>
      <c r="E32" s="25" t="s">
        <v>685</v>
      </c>
      <c r="F32" s="25" t="s">
        <v>685</v>
      </c>
      <c r="G32" s="25" t="s">
        <v>685</v>
      </c>
      <c r="H32" s="25" t="s">
        <v>685</v>
      </c>
      <c r="I32" s="25" t="s">
        <v>685</v>
      </c>
      <c r="J32" s="25" t="s">
        <v>685</v>
      </c>
      <c r="K32" s="25" t="s">
        <v>685</v>
      </c>
      <c r="L32" s="50" t="s">
        <v>685</v>
      </c>
    </row>
    <row r="33" spans="1:12" x14ac:dyDescent="0.25">
      <c r="A33" s="15" t="s">
        <v>489</v>
      </c>
      <c r="B33" s="16" t="s">
        <v>307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13">
        <f t="shared" si="0"/>
        <v>0</v>
      </c>
      <c r="L33" s="14">
        <f t="shared" si="0"/>
        <v>0</v>
      </c>
    </row>
    <row r="34" spans="1:12" x14ac:dyDescent="0.25">
      <c r="A34" s="15" t="s">
        <v>490</v>
      </c>
      <c r="B34" s="16" t="s">
        <v>309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13">
        <f t="shared" si="0"/>
        <v>0</v>
      </c>
      <c r="L34" s="14">
        <f t="shared" si="0"/>
        <v>0</v>
      </c>
    </row>
    <row r="35" spans="1:12" x14ac:dyDescent="0.25">
      <c r="A35" s="15" t="s">
        <v>491</v>
      </c>
      <c r="B35" s="16" t="s">
        <v>311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13">
        <f t="shared" si="0"/>
        <v>0</v>
      </c>
      <c r="L35" s="14">
        <f t="shared" si="0"/>
        <v>0</v>
      </c>
    </row>
    <row r="36" spans="1:12" x14ac:dyDescent="0.25">
      <c r="A36" s="15" t="s">
        <v>492</v>
      </c>
      <c r="B36" s="16" t="s">
        <v>313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13">
        <f t="shared" si="0"/>
        <v>0</v>
      </c>
      <c r="L36" s="14">
        <f t="shared" si="0"/>
        <v>0</v>
      </c>
    </row>
    <row r="37" spans="1:12" x14ac:dyDescent="0.25">
      <c r="A37" s="15" t="s">
        <v>493</v>
      </c>
      <c r="B37" s="16" t="s">
        <v>315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13">
        <f t="shared" si="0"/>
        <v>0</v>
      </c>
      <c r="L37" s="14">
        <f t="shared" si="0"/>
        <v>0</v>
      </c>
    </row>
    <row r="38" spans="1:12" x14ac:dyDescent="0.25">
      <c r="A38" s="15" t="s">
        <v>494</v>
      </c>
      <c r="B38" s="16" t="s">
        <v>316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13">
        <f t="shared" si="0"/>
        <v>0</v>
      </c>
      <c r="L38" s="14">
        <f t="shared" si="0"/>
        <v>0</v>
      </c>
    </row>
    <row r="39" spans="1:12" x14ac:dyDescent="0.25">
      <c r="A39" s="15" t="s">
        <v>495</v>
      </c>
      <c r="B39" s="16" t="s">
        <v>318</v>
      </c>
      <c r="C39" s="38">
        <v>0</v>
      </c>
      <c r="D39" s="38">
        <v>0</v>
      </c>
      <c r="E39" s="38">
        <v>0</v>
      </c>
      <c r="F39" s="38">
        <v>0</v>
      </c>
      <c r="G39" s="38">
        <v>0</v>
      </c>
      <c r="H39" s="38">
        <v>0</v>
      </c>
      <c r="I39" s="38">
        <v>0</v>
      </c>
      <c r="J39" s="38">
        <v>0</v>
      </c>
      <c r="K39" s="13">
        <f t="shared" si="0"/>
        <v>0</v>
      </c>
      <c r="L39" s="14">
        <f t="shared" si="0"/>
        <v>0</v>
      </c>
    </row>
    <row r="40" spans="1:12" x14ac:dyDescent="0.25">
      <c r="A40" s="15" t="s">
        <v>496</v>
      </c>
      <c r="B40" s="16" t="s">
        <v>497</v>
      </c>
      <c r="C40" s="38">
        <v>0</v>
      </c>
      <c r="D40" s="38">
        <v>0</v>
      </c>
      <c r="E40" s="38">
        <v>0</v>
      </c>
      <c r="F40" s="38">
        <v>0</v>
      </c>
      <c r="G40" s="38">
        <v>0</v>
      </c>
      <c r="H40" s="38">
        <v>0</v>
      </c>
      <c r="I40" s="38">
        <v>0</v>
      </c>
      <c r="J40" s="38">
        <v>0</v>
      </c>
      <c r="K40" s="13">
        <f t="shared" si="0"/>
        <v>0</v>
      </c>
      <c r="L40" s="14">
        <f t="shared" si="0"/>
        <v>0</v>
      </c>
    </row>
    <row r="41" spans="1:12" x14ac:dyDescent="0.25">
      <c r="A41" s="15" t="s">
        <v>498</v>
      </c>
      <c r="B41" s="16" t="s">
        <v>322</v>
      </c>
      <c r="C41" s="38">
        <v>0</v>
      </c>
      <c r="D41" s="38">
        <v>0</v>
      </c>
      <c r="E41" s="38">
        <v>0</v>
      </c>
      <c r="F41" s="38">
        <v>0</v>
      </c>
      <c r="G41" s="38">
        <v>0</v>
      </c>
      <c r="H41" s="38">
        <v>0</v>
      </c>
      <c r="I41" s="38">
        <v>0</v>
      </c>
      <c r="J41" s="38">
        <v>0</v>
      </c>
      <c r="K41" s="13">
        <f t="shared" si="0"/>
        <v>0</v>
      </c>
      <c r="L41" s="14">
        <f t="shared" si="0"/>
        <v>0</v>
      </c>
    </row>
    <row r="42" spans="1:12" x14ac:dyDescent="0.25">
      <c r="A42" s="15" t="s">
        <v>499</v>
      </c>
      <c r="B42" s="16" t="s">
        <v>141</v>
      </c>
      <c r="C42" s="38">
        <v>0</v>
      </c>
      <c r="D42" s="38">
        <v>0</v>
      </c>
      <c r="E42" s="38">
        <v>0</v>
      </c>
      <c r="F42" s="38">
        <v>0</v>
      </c>
      <c r="G42" s="38">
        <v>0</v>
      </c>
      <c r="H42" s="38">
        <v>0</v>
      </c>
      <c r="I42" s="38">
        <v>0</v>
      </c>
      <c r="J42" s="38">
        <v>0</v>
      </c>
      <c r="K42" s="13">
        <f t="shared" si="0"/>
        <v>0</v>
      </c>
      <c r="L42" s="14">
        <f t="shared" si="0"/>
        <v>0</v>
      </c>
    </row>
    <row r="43" spans="1:12" x14ac:dyDescent="0.25">
      <c r="A43" s="15" t="s">
        <v>500</v>
      </c>
      <c r="B43" s="16" t="s">
        <v>325</v>
      </c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>
        <v>0</v>
      </c>
      <c r="I43" s="38">
        <v>0</v>
      </c>
      <c r="J43" s="38">
        <v>0</v>
      </c>
      <c r="K43" s="13">
        <f t="shared" si="0"/>
        <v>0</v>
      </c>
      <c r="L43" s="14">
        <f t="shared" si="0"/>
        <v>0</v>
      </c>
    </row>
    <row r="44" spans="1:12" x14ac:dyDescent="0.25">
      <c r="A44" s="15" t="s">
        <v>501</v>
      </c>
      <c r="B44" s="16" t="s">
        <v>502</v>
      </c>
      <c r="C44" s="38">
        <v>0</v>
      </c>
      <c r="D44" s="38">
        <v>0</v>
      </c>
      <c r="E44" s="38">
        <v>0</v>
      </c>
      <c r="F44" s="38">
        <v>0</v>
      </c>
      <c r="G44" s="38">
        <v>0</v>
      </c>
      <c r="H44" s="38">
        <v>0</v>
      </c>
      <c r="I44" s="38">
        <v>0</v>
      </c>
      <c r="J44" s="38">
        <v>0</v>
      </c>
      <c r="K44" s="13">
        <f t="shared" si="0"/>
        <v>0</v>
      </c>
      <c r="L44" s="14">
        <f t="shared" si="0"/>
        <v>0</v>
      </c>
    </row>
    <row r="45" spans="1:12" x14ac:dyDescent="0.25">
      <c r="A45" s="26" t="s">
        <v>686</v>
      </c>
      <c r="B45" s="17" t="s">
        <v>22</v>
      </c>
      <c r="C45" s="18">
        <f>SUM(C33:C44)</f>
        <v>0</v>
      </c>
      <c r="D45" s="18">
        <f t="shared" ref="D45:L45" si="2">SUM(D33:D44)</f>
        <v>0</v>
      </c>
      <c r="E45" s="18">
        <f t="shared" si="2"/>
        <v>0</v>
      </c>
      <c r="F45" s="18">
        <f t="shared" si="2"/>
        <v>0</v>
      </c>
      <c r="G45" s="18">
        <f t="shared" si="2"/>
        <v>0</v>
      </c>
      <c r="H45" s="18">
        <f t="shared" si="2"/>
        <v>0</v>
      </c>
      <c r="I45" s="18">
        <f t="shared" si="2"/>
        <v>0</v>
      </c>
      <c r="J45" s="18">
        <f t="shared" si="2"/>
        <v>0</v>
      </c>
      <c r="K45" s="18">
        <f t="shared" si="2"/>
        <v>0</v>
      </c>
      <c r="L45" s="19">
        <f t="shared" si="2"/>
        <v>0</v>
      </c>
    </row>
    <row r="46" spans="1:12" x14ac:dyDescent="0.25">
      <c r="A46" s="21" t="s">
        <v>503</v>
      </c>
      <c r="B46" s="22" t="s">
        <v>504</v>
      </c>
      <c r="C46" s="25" t="s">
        <v>685</v>
      </c>
      <c r="D46" s="25" t="s">
        <v>685</v>
      </c>
      <c r="E46" s="25" t="s">
        <v>685</v>
      </c>
      <c r="F46" s="25" t="s">
        <v>685</v>
      </c>
      <c r="G46" s="25" t="s">
        <v>685</v>
      </c>
      <c r="H46" s="25" t="s">
        <v>685</v>
      </c>
      <c r="I46" s="25" t="s">
        <v>685</v>
      </c>
      <c r="J46" s="25" t="s">
        <v>685</v>
      </c>
      <c r="K46" s="25" t="s">
        <v>685</v>
      </c>
      <c r="L46" s="50" t="s">
        <v>685</v>
      </c>
    </row>
    <row r="47" spans="1:12" x14ac:dyDescent="0.25">
      <c r="A47" s="15" t="s">
        <v>505</v>
      </c>
      <c r="B47" s="16" t="s">
        <v>330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13">
        <f t="shared" si="0"/>
        <v>0</v>
      </c>
      <c r="L47" s="14">
        <f t="shared" si="0"/>
        <v>0</v>
      </c>
    </row>
    <row r="48" spans="1:12" x14ac:dyDescent="0.25">
      <c r="A48" s="15" t="s">
        <v>506</v>
      </c>
      <c r="B48" s="16" t="s">
        <v>332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13">
        <f t="shared" si="0"/>
        <v>0</v>
      </c>
      <c r="L48" s="14">
        <f t="shared" si="0"/>
        <v>0</v>
      </c>
    </row>
    <row r="49" spans="1:12" x14ac:dyDescent="0.25">
      <c r="A49" s="15" t="s">
        <v>507</v>
      </c>
      <c r="B49" s="16" t="s">
        <v>334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13">
        <f t="shared" si="0"/>
        <v>0</v>
      </c>
      <c r="L49" s="14">
        <f t="shared" si="0"/>
        <v>0</v>
      </c>
    </row>
    <row r="50" spans="1:12" x14ac:dyDescent="0.25">
      <c r="A50" s="15" t="s">
        <v>508</v>
      </c>
      <c r="B50" s="16" t="s">
        <v>346</v>
      </c>
      <c r="C50" s="38">
        <v>0</v>
      </c>
      <c r="D50" s="38">
        <v>0</v>
      </c>
      <c r="E50" s="38">
        <v>0</v>
      </c>
      <c r="F50" s="38">
        <v>0</v>
      </c>
      <c r="G50" s="38">
        <v>0</v>
      </c>
      <c r="H50" s="38">
        <v>0</v>
      </c>
      <c r="I50" s="38">
        <v>0</v>
      </c>
      <c r="J50" s="38">
        <v>0</v>
      </c>
      <c r="K50" s="13">
        <f t="shared" si="0"/>
        <v>0</v>
      </c>
      <c r="L50" s="14">
        <f t="shared" si="0"/>
        <v>0</v>
      </c>
    </row>
    <row r="51" spans="1:12" x14ac:dyDescent="0.25">
      <c r="A51" s="15" t="s">
        <v>706</v>
      </c>
      <c r="B51" s="16" t="s">
        <v>347</v>
      </c>
      <c r="C51" s="38">
        <v>0</v>
      </c>
      <c r="D51" s="38">
        <v>0</v>
      </c>
      <c r="E51" s="38">
        <v>0</v>
      </c>
      <c r="F51" s="38">
        <v>0</v>
      </c>
      <c r="G51" s="38">
        <v>0</v>
      </c>
      <c r="H51" s="38">
        <v>0</v>
      </c>
      <c r="I51" s="38">
        <v>0</v>
      </c>
      <c r="J51" s="38">
        <v>0</v>
      </c>
      <c r="K51" s="13">
        <f t="shared" si="0"/>
        <v>0</v>
      </c>
      <c r="L51" s="14">
        <f t="shared" si="0"/>
        <v>0</v>
      </c>
    </row>
    <row r="52" spans="1:12" x14ac:dyDescent="0.25">
      <c r="A52" s="26" t="s">
        <v>686</v>
      </c>
      <c r="B52" s="17" t="s">
        <v>22</v>
      </c>
      <c r="C52" s="18">
        <f>SUM(C47:C51)</f>
        <v>0</v>
      </c>
      <c r="D52" s="18">
        <f t="shared" ref="D52:L52" si="3">SUM(D47:D51)</f>
        <v>0</v>
      </c>
      <c r="E52" s="18">
        <f t="shared" si="3"/>
        <v>0</v>
      </c>
      <c r="F52" s="18">
        <f t="shared" si="3"/>
        <v>0</v>
      </c>
      <c r="G52" s="18">
        <f t="shared" si="3"/>
        <v>0</v>
      </c>
      <c r="H52" s="18">
        <f t="shared" si="3"/>
        <v>0</v>
      </c>
      <c r="I52" s="18">
        <f t="shared" si="3"/>
        <v>0</v>
      </c>
      <c r="J52" s="18">
        <f t="shared" si="3"/>
        <v>0</v>
      </c>
      <c r="K52" s="18">
        <f t="shared" si="3"/>
        <v>0</v>
      </c>
      <c r="L52" s="19">
        <f t="shared" si="3"/>
        <v>0</v>
      </c>
    </row>
    <row r="53" spans="1:12" x14ac:dyDescent="0.25">
      <c r="A53" s="21" t="s">
        <v>509</v>
      </c>
      <c r="B53" s="22" t="s">
        <v>510</v>
      </c>
      <c r="C53" s="25" t="s">
        <v>685</v>
      </c>
      <c r="D53" s="25" t="s">
        <v>685</v>
      </c>
      <c r="E53" s="25" t="s">
        <v>685</v>
      </c>
      <c r="F53" s="25" t="s">
        <v>685</v>
      </c>
      <c r="G53" s="25" t="s">
        <v>685</v>
      </c>
      <c r="H53" s="25" t="s">
        <v>685</v>
      </c>
      <c r="I53" s="25" t="s">
        <v>685</v>
      </c>
      <c r="J53" s="25" t="s">
        <v>685</v>
      </c>
      <c r="K53" s="25" t="s">
        <v>685</v>
      </c>
      <c r="L53" s="50" t="s">
        <v>685</v>
      </c>
    </row>
    <row r="54" spans="1:12" x14ac:dyDescent="0.25">
      <c r="A54" s="15" t="s">
        <v>511</v>
      </c>
      <c r="B54" s="16" t="s">
        <v>188</v>
      </c>
      <c r="C54" s="38">
        <v>0</v>
      </c>
      <c r="D54" s="38">
        <v>0</v>
      </c>
      <c r="E54" s="38">
        <v>0</v>
      </c>
      <c r="F54" s="38">
        <v>0</v>
      </c>
      <c r="G54" s="38">
        <v>0</v>
      </c>
      <c r="H54" s="38">
        <v>0</v>
      </c>
      <c r="I54" s="38">
        <v>0</v>
      </c>
      <c r="J54" s="38">
        <v>0</v>
      </c>
      <c r="K54" s="13">
        <f t="shared" si="0"/>
        <v>0</v>
      </c>
      <c r="L54" s="14">
        <f t="shared" si="0"/>
        <v>0</v>
      </c>
    </row>
    <row r="55" spans="1:12" x14ac:dyDescent="0.25">
      <c r="A55" s="15" t="s">
        <v>512</v>
      </c>
      <c r="B55" s="16" t="s">
        <v>352</v>
      </c>
      <c r="C55" s="38">
        <v>0</v>
      </c>
      <c r="D55" s="38">
        <v>0</v>
      </c>
      <c r="E55" s="38">
        <v>0</v>
      </c>
      <c r="F55" s="38">
        <v>0</v>
      </c>
      <c r="G55" s="38">
        <v>0</v>
      </c>
      <c r="H55" s="38">
        <v>0</v>
      </c>
      <c r="I55" s="38">
        <v>0</v>
      </c>
      <c r="J55" s="38">
        <v>0</v>
      </c>
      <c r="K55" s="13">
        <f t="shared" si="0"/>
        <v>0</v>
      </c>
      <c r="L55" s="14">
        <f t="shared" si="0"/>
        <v>0</v>
      </c>
    </row>
    <row r="56" spans="1:12" x14ac:dyDescent="0.25">
      <c r="A56" s="15" t="s">
        <v>513</v>
      </c>
      <c r="B56" s="16" t="s">
        <v>174</v>
      </c>
      <c r="C56" s="38">
        <v>0</v>
      </c>
      <c r="D56" s="38">
        <v>0</v>
      </c>
      <c r="E56" s="38">
        <v>0</v>
      </c>
      <c r="F56" s="38">
        <v>0</v>
      </c>
      <c r="G56" s="38">
        <v>0</v>
      </c>
      <c r="H56" s="38">
        <v>0</v>
      </c>
      <c r="I56" s="38">
        <v>0</v>
      </c>
      <c r="J56" s="38">
        <v>0</v>
      </c>
      <c r="K56" s="13">
        <f t="shared" si="0"/>
        <v>0</v>
      </c>
      <c r="L56" s="14">
        <f t="shared" si="0"/>
        <v>0</v>
      </c>
    </row>
    <row r="57" spans="1:12" x14ac:dyDescent="0.25">
      <c r="A57" s="15" t="s">
        <v>514</v>
      </c>
      <c r="B57" s="16" t="s">
        <v>357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13">
        <f t="shared" si="0"/>
        <v>0</v>
      </c>
      <c r="L57" s="14">
        <f t="shared" si="0"/>
        <v>0</v>
      </c>
    </row>
    <row r="58" spans="1:12" x14ac:dyDescent="0.25">
      <c r="A58" s="15" t="s">
        <v>515</v>
      </c>
      <c r="B58" s="16" t="s">
        <v>359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13">
        <f t="shared" si="0"/>
        <v>0</v>
      </c>
      <c r="L58" s="14">
        <f t="shared" si="0"/>
        <v>0</v>
      </c>
    </row>
    <row r="59" spans="1:12" x14ac:dyDescent="0.25">
      <c r="A59" s="15" t="s">
        <v>516</v>
      </c>
      <c r="B59" s="16" t="s">
        <v>191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13">
        <f t="shared" si="0"/>
        <v>0</v>
      </c>
      <c r="L59" s="14">
        <f t="shared" si="0"/>
        <v>0</v>
      </c>
    </row>
    <row r="60" spans="1:12" x14ac:dyDescent="0.25">
      <c r="A60" s="15" t="s">
        <v>517</v>
      </c>
      <c r="B60" s="16" t="s">
        <v>203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13">
        <f t="shared" si="0"/>
        <v>0</v>
      </c>
      <c r="L60" s="14">
        <f t="shared" si="0"/>
        <v>0</v>
      </c>
    </row>
    <row r="61" spans="1:12" x14ac:dyDescent="0.25">
      <c r="A61" s="15" t="s">
        <v>518</v>
      </c>
      <c r="B61" s="16" t="s">
        <v>145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13">
        <f t="shared" si="0"/>
        <v>0</v>
      </c>
      <c r="L61" s="14">
        <f t="shared" si="0"/>
        <v>0</v>
      </c>
    </row>
    <row r="62" spans="1:12" x14ac:dyDescent="0.25">
      <c r="A62" s="15" t="s">
        <v>519</v>
      </c>
      <c r="B62" s="16" t="s">
        <v>366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13">
        <f t="shared" si="0"/>
        <v>0</v>
      </c>
      <c r="L62" s="14">
        <f t="shared" si="0"/>
        <v>0</v>
      </c>
    </row>
    <row r="63" spans="1:12" x14ac:dyDescent="0.25">
      <c r="A63" s="15" t="s">
        <v>520</v>
      </c>
      <c r="B63" s="16" t="s">
        <v>166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13">
        <f t="shared" si="0"/>
        <v>0</v>
      </c>
      <c r="L63" s="14">
        <f t="shared" si="0"/>
        <v>0</v>
      </c>
    </row>
    <row r="64" spans="1:12" x14ac:dyDescent="0.25">
      <c r="A64" s="15" t="s">
        <v>521</v>
      </c>
      <c r="B64" s="16" t="s">
        <v>172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13">
        <f t="shared" si="0"/>
        <v>0</v>
      </c>
      <c r="L64" s="14">
        <f t="shared" si="0"/>
        <v>0</v>
      </c>
    </row>
    <row r="65" spans="1:12" x14ac:dyDescent="0.25">
      <c r="A65" s="15" t="s">
        <v>522</v>
      </c>
      <c r="B65" s="16" t="s">
        <v>523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13">
        <f t="shared" si="0"/>
        <v>0</v>
      </c>
      <c r="L65" s="14">
        <f t="shared" si="0"/>
        <v>0</v>
      </c>
    </row>
    <row r="66" spans="1:12" x14ac:dyDescent="0.25">
      <c r="A66" s="15" t="s">
        <v>524</v>
      </c>
      <c r="B66" s="16" t="s">
        <v>369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13">
        <f t="shared" si="0"/>
        <v>0</v>
      </c>
      <c r="L66" s="14">
        <f t="shared" si="0"/>
        <v>0</v>
      </c>
    </row>
    <row r="67" spans="1:12" x14ac:dyDescent="0.25">
      <c r="A67" s="57" t="s">
        <v>525</v>
      </c>
      <c r="B67" s="58" t="s">
        <v>182</v>
      </c>
      <c r="C67" s="73">
        <v>0</v>
      </c>
      <c r="D67" s="73">
        <v>0</v>
      </c>
      <c r="E67" s="73">
        <v>0</v>
      </c>
      <c r="F67" s="73">
        <v>0</v>
      </c>
      <c r="G67" s="73">
        <v>0</v>
      </c>
      <c r="H67" s="73">
        <v>0</v>
      </c>
      <c r="I67" s="73">
        <v>0</v>
      </c>
      <c r="J67" s="73">
        <v>0</v>
      </c>
      <c r="K67" s="27">
        <f t="shared" si="0"/>
        <v>0</v>
      </c>
      <c r="L67" s="29">
        <f t="shared" si="0"/>
        <v>0</v>
      </c>
    </row>
  </sheetData>
  <sheetProtection algorithmName="SHA-512" hashValue="msP3eycDXNWZ4lraN9uzJb92sEUWvfmD8usTZ7pNyBmqpi8kYLZ5GxoRThOYtatfYX9wD+jzlIRD5sUdbDihqw==" saltValue="F9kzD0gaysn4/i4BP34Vqw==" spinCount="100000" sheet="1" objects="1" scenarios="1"/>
  <mergeCells count="11">
    <mergeCell ref="K9:L9"/>
    <mergeCell ref="C8:D8"/>
    <mergeCell ref="E8:F8"/>
    <mergeCell ref="G8:H8"/>
    <mergeCell ref="I8:J8"/>
    <mergeCell ref="K8:L8"/>
    <mergeCell ref="A9:B9"/>
    <mergeCell ref="C9:D9"/>
    <mergeCell ref="E9:F9"/>
    <mergeCell ref="G9:H9"/>
    <mergeCell ref="I9:J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8BF28-7AA0-484F-947F-E3FAE8880415}">
  <dimension ref="A2:L69"/>
  <sheetViews>
    <sheetView workbookViewId="0">
      <selection activeCell="C12" sqref="C12 E12 G12 I12"/>
    </sheetView>
  </sheetViews>
  <sheetFormatPr defaultRowHeight="15" x14ac:dyDescent="0.25"/>
  <cols>
    <col min="2" max="2" width="18.85546875" customWidth="1"/>
  </cols>
  <sheetData>
    <row r="2" spans="1:12" x14ac:dyDescent="0.25">
      <c r="B2" s="1"/>
      <c r="C2" s="2" t="s">
        <v>0</v>
      </c>
    </row>
    <row r="3" spans="1:12" x14ac:dyDescent="0.25">
      <c r="C3" s="2" t="s">
        <v>1</v>
      </c>
    </row>
    <row r="4" spans="1:12" x14ac:dyDescent="0.25">
      <c r="C4" s="3" t="s">
        <v>2</v>
      </c>
    </row>
    <row r="5" spans="1:12" x14ac:dyDescent="0.25">
      <c r="C5" s="3" t="s">
        <v>3</v>
      </c>
    </row>
    <row r="6" spans="1:12" x14ac:dyDescent="0.25">
      <c r="C6" s="3" t="s">
        <v>4</v>
      </c>
    </row>
    <row r="7" spans="1:12" ht="15.75" thickBot="1" x14ac:dyDescent="0.3"/>
    <row r="8" spans="1:12" x14ac:dyDescent="0.25">
      <c r="A8" s="7"/>
      <c r="B8" s="8"/>
      <c r="C8" s="64" t="s">
        <v>220</v>
      </c>
      <c r="D8" s="65"/>
      <c r="E8" s="64" t="s">
        <v>11</v>
      </c>
      <c r="F8" s="65"/>
      <c r="G8" s="64" t="s">
        <v>12</v>
      </c>
      <c r="H8" s="65"/>
      <c r="I8" s="64" t="s">
        <v>13</v>
      </c>
      <c r="J8" s="65"/>
      <c r="K8" s="64" t="s">
        <v>14</v>
      </c>
      <c r="L8" s="66"/>
    </row>
    <row r="9" spans="1:12" x14ac:dyDescent="0.25">
      <c r="A9" s="69" t="s">
        <v>15</v>
      </c>
      <c r="B9" s="70"/>
      <c r="C9" s="67" t="s">
        <v>16</v>
      </c>
      <c r="D9" s="71"/>
      <c r="E9" s="67" t="s">
        <v>17</v>
      </c>
      <c r="F9" s="71"/>
      <c r="G9" s="67" t="s">
        <v>17</v>
      </c>
      <c r="H9" s="71"/>
      <c r="I9" s="67" t="s">
        <v>17</v>
      </c>
      <c r="J9" s="71"/>
      <c r="K9" s="67" t="s">
        <v>17</v>
      </c>
      <c r="L9" s="68"/>
    </row>
    <row r="10" spans="1:12" x14ac:dyDescent="0.25">
      <c r="A10" s="10"/>
      <c r="B10" s="11"/>
      <c r="C10" s="12" t="s">
        <v>5</v>
      </c>
      <c r="D10" s="12" t="s">
        <v>6</v>
      </c>
      <c r="E10" s="12" t="s">
        <v>5</v>
      </c>
      <c r="F10" s="12" t="s">
        <v>6</v>
      </c>
      <c r="G10" s="12" t="s">
        <v>5</v>
      </c>
      <c r="H10" s="12" t="s">
        <v>6</v>
      </c>
      <c r="I10" s="12" t="s">
        <v>5</v>
      </c>
      <c r="J10" s="12" t="s">
        <v>6</v>
      </c>
      <c r="K10" s="12" t="s">
        <v>5</v>
      </c>
      <c r="L10" s="9" t="s">
        <v>6</v>
      </c>
    </row>
    <row r="11" spans="1:12" x14ac:dyDescent="0.25">
      <c r="A11" s="36" t="s">
        <v>208</v>
      </c>
      <c r="B11" s="37" t="s">
        <v>209</v>
      </c>
      <c r="C11" s="34" t="s">
        <v>210</v>
      </c>
      <c r="D11" s="34" t="s">
        <v>211</v>
      </c>
      <c r="E11" s="34" t="s">
        <v>212</v>
      </c>
      <c r="F11" s="34" t="s">
        <v>213</v>
      </c>
      <c r="G11" s="34" t="s">
        <v>214</v>
      </c>
      <c r="H11" s="34" t="s">
        <v>215</v>
      </c>
      <c r="I11" s="34" t="s">
        <v>216</v>
      </c>
      <c r="J11" s="34" t="s">
        <v>217</v>
      </c>
      <c r="K11" s="34" t="s">
        <v>218</v>
      </c>
      <c r="L11" s="35" t="s">
        <v>219</v>
      </c>
    </row>
    <row r="12" spans="1:12" x14ac:dyDescent="0.25">
      <c r="A12" s="15" t="s">
        <v>526</v>
      </c>
      <c r="B12" s="16" t="s">
        <v>372</v>
      </c>
      <c r="C12" s="38">
        <v>0</v>
      </c>
      <c r="D12" s="38">
        <v>0</v>
      </c>
      <c r="E12" s="38">
        <v>0</v>
      </c>
      <c r="F12" s="38">
        <v>0</v>
      </c>
      <c r="G12" s="38">
        <v>0</v>
      </c>
      <c r="H12" s="38">
        <v>0</v>
      </c>
      <c r="I12" s="38">
        <v>0</v>
      </c>
      <c r="J12" s="38">
        <v>0</v>
      </c>
      <c r="K12" s="13">
        <f t="shared" ref="K12:L68" si="0">SUM(C12+E12-G12-I12)</f>
        <v>0</v>
      </c>
      <c r="L12" s="14">
        <f t="shared" si="0"/>
        <v>0</v>
      </c>
    </row>
    <row r="13" spans="1:12" x14ac:dyDescent="0.25">
      <c r="A13" s="15" t="s">
        <v>527</v>
      </c>
      <c r="B13" s="16" t="s">
        <v>184</v>
      </c>
      <c r="C13" s="38">
        <v>0</v>
      </c>
      <c r="D13" s="38">
        <v>0</v>
      </c>
      <c r="E13" s="38">
        <v>0</v>
      </c>
      <c r="F13" s="38">
        <v>0</v>
      </c>
      <c r="G13" s="38">
        <v>0</v>
      </c>
      <c r="H13" s="38">
        <v>0</v>
      </c>
      <c r="I13" s="38">
        <v>0</v>
      </c>
      <c r="J13" s="38">
        <v>0</v>
      </c>
      <c r="K13" s="13">
        <f t="shared" si="0"/>
        <v>0</v>
      </c>
      <c r="L13" s="14">
        <f t="shared" si="0"/>
        <v>0</v>
      </c>
    </row>
    <row r="14" spans="1:12" x14ac:dyDescent="0.25">
      <c r="A14" s="15" t="s">
        <v>707</v>
      </c>
      <c r="B14" s="16" t="s">
        <v>374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13">
        <f t="shared" si="0"/>
        <v>0</v>
      </c>
      <c r="L14" s="14">
        <f t="shared" si="0"/>
        <v>0</v>
      </c>
    </row>
    <row r="15" spans="1:12" x14ac:dyDescent="0.25">
      <c r="A15" s="15" t="s">
        <v>529</v>
      </c>
      <c r="B15" s="16" t="s">
        <v>530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8">
        <v>0</v>
      </c>
      <c r="I15" s="38">
        <v>0</v>
      </c>
      <c r="J15" s="38">
        <v>0</v>
      </c>
      <c r="K15" s="13">
        <f t="shared" si="0"/>
        <v>0</v>
      </c>
      <c r="L15" s="14">
        <f t="shared" si="0"/>
        <v>0</v>
      </c>
    </row>
    <row r="16" spans="1:12" x14ac:dyDescent="0.25">
      <c r="A16" s="15" t="s">
        <v>531</v>
      </c>
      <c r="B16" s="16" t="s">
        <v>532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8">
        <v>0</v>
      </c>
      <c r="I16" s="38">
        <v>0</v>
      </c>
      <c r="J16" s="38">
        <v>0</v>
      </c>
      <c r="K16" s="13">
        <f t="shared" si="0"/>
        <v>0</v>
      </c>
      <c r="L16" s="14">
        <f t="shared" si="0"/>
        <v>0</v>
      </c>
    </row>
    <row r="17" spans="1:12" x14ac:dyDescent="0.25">
      <c r="A17" s="15" t="s">
        <v>533</v>
      </c>
      <c r="B17" s="16" t="s">
        <v>534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8">
        <v>0</v>
      </c>
      <c r="I17" s="38">
        <v>0</v>
      </c>
      <c r="J17" s="38">
        <v>0</v>
      </c>
      <c r="K17" s="13">
        <f t="shared" si="0"/>
        <v>0</v>
      </c>
      <c r="L17" s="14">
        <f t="shared" si="0"/>
        <v>0</v>
      </c>
    </row>
    <row r="18" spans="1:12" x14ac:dyDescent="0.25">
      <c r="A18" s="15" t="s">
        <v>535</v>
      </c>
      <c r="B18" s="16" t="s">
        <v>378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8">
        <v>0</v>
      </c>
      <c r="I18" s="38">
        <v>0</v>
      </c>
      <c r="J18" s="38">
        <v>0</v>
      </c>
      <c r="K18" s="13">
        <f t="shared" si="0"/>
        <v>0</v>
      </c>
      <c r="L18" s="14">
        <f t="shared" si="0"/>
        <v>0</v>
      </c>
    </row>
    <row r="19" spans="1:12" x14ac:dyDescent="0.25">
      <c r="A19" s="15" t="s">
        <v>536</v>
      </c>
      <c r="B19" s="16" t="s">
        <v>376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13">
        <f>SUM(C19+E19-G19-I19)</f>
        <v>0</v>
      </c>
      <c r="L19" s="14">
        <f t="shared" si="0"/>
        <v>0</v>
      </c>
    </row>
    <row r="20" spans="1:12" x14ac:dyDescent="0.25">
      <c r="A20" s="15" t="s">
        <v>537</v>
      </c>
      <c r="B20" s="16" t="s">
        <v>380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8">
        <v>0</v>
      </c>
      <c r="I20" s="38">
        <v>0</v>
      </c>
      <c r="J20" s="38">
        <v>0</v>
      </c>
      <c r="K20" s="13">
        <f t="shared" si="0"/>
        <v>0</v>
      </c>
      <c r="L20" s="14">
        <f t="shared" si="0"/>
        <v>0</v>
      </c>
    </row>
    <row r="21" spans="1:12" x14ac:dyDescent="0.25">
      <c r="A21" s="15" t="s">
        <v>538</v>
      </c>
      <c r="B21" s="16" t="s">
        <v>382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13">
        <f t="shared" si="0"/>
        <v>0</v>
      </c>
      <c r="L21" s="14">
        <f t="shared" si="0"/>
        <v>0</v>
      </c>
    </row>
    <row r="22" spans="1:12" x14ac:dyDescent="0.25">
      <c r="A22" s="15" t="s">
        <v>539</v>
      </c>
      <c r="B22" s="16" t="s">
        <v>540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13">
        <f t="shared" si="0"/>
        <v>0</v>
      </c>
      <c r="L22" s="14">
        <f t="shared" si="0"/>
        <v>0</v>
      </c>
    </row>
    <row r="23" spans="1:12" x14ac:dyDescent="0.25">
      <c r="A23" s="15" t="s">
        <v>541</v>
      </c>
      <c r="B23" s="16" t="s">
        <v>542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13">
        <f t="shared" si="0"/>
        <v>0</v>
      </c>
      <c r="L23" s="14">
        <f t="shared" si="0"/>
        <v>0</v>
      </c>
    </row>
    <row r="24" spans="1:12" x14ac:dyDescent="0.25">
      <c r="A24" s="15" t="s">
        <v>543</v>
      </c>
      <c r="B24" s="16" t="s">
        <v>390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13">
        <f t="shared" si="0"/>
        <v>0</v>
      </c>
      <c r="L24" s="14">
        <f t="shared" si="0"/>
        <v>0</v>
      </c>
    </row>
    <row r="25" spans="1:12" x14ac:dyDescent="0.25">
      <c r="A25" s="15" t="s">
        <v>544</v>
      </c>
      <c r="B25" s="16" t="s">
        <v>398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13">
        <f t="shared" si="0"/>
        <v>0</v>
      </c>
      <c r="L25" s="14">
        <f t="shared" si="0"/>
        <v>0</v>
      </c>
    </row>
    <row r="26" spans="1:12" x14ac:dyDescent="0.25">
      <c r="A26" s="15" t="s">
        <v>545</v>
      </c>
      <c r="B26" s="16" t="s">
        <v>400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13">
        <f t="shared" si="0"/>
        <v>0</v>
      </c>
      <c r="L26" s="14">
        <f t="shared" si="0"/>
        <v>0</v>
      </c>
    </row>
    <row r="27" spans="1:12" x14ac:dyDescent="0.25">
      <c r="A27" s="26" t="s">
        <v>687</v>
      </c>
      <c r="B27" s="17" t="s">
        <v>22</v>
      </c>
      <c r="C27" s="18">
        <f>SUM(Sheet6!C54:C67,Sheet12!C12:C26)</f>
        <v>0</v>
      </c>
      <c r="D27" s="18">
        <f>SUM(Sheet6!D54:D67,Sheet12!D12:D26)</f>
        <v>0</v>
      </c>
      <c r="E27" s="18">
        <f>SUM(Sheet6!E54:E67,Sheet12!E12:E26)</f>
        <v>0</v>
      </c>
      <c r="F27" s="18">
        <f>SUM(Sheet6!F54:F67,Sheet12!F12:F26)</f>
        <v>0</v>
      </c>
      <c r="G27" s="18">
        <f>SUM(Sheet6!G54:G67,Sheet12!G12:G26)</f>
        <v>0</v>
      </c>
      <c r="H27" s="18">
        <f>SUM(Sheet6!H54:H67,Sheet12!H12:H26)</f>
        <v>0</v>
      </c>
      <c r="I27" s="18">
        <f>SUM(Sheet6!I54:I67,Sheet12!I12:I26)</f>
        <v>0</v>
      </c>
      <c r="J27" s="18">
        <f>SUM(Sheet6!J54:J67,Sheet12!J12:J26)</f>
        <v>0</v>
      </c>
      <c r="K27" s="18">
        <f>SUM(Sheet6!K54:K67,Sheet12!K12:K26)</f>
        <v>0</v>
      </c>
      <c r="L27" s="18">
        <f>SUM(Sheet6!L54:L67,Sheet12!L12:L26)</f>
        <v>0</v>
      </c>
    </row>
    <row r="28" spans="1:12" x14ac:dyDescent="0.25">
      <c r="A28" s="21" t="s">
        <v>546</v>
      </c>
      <c r="B28" s="22" t="s">
        <v>547</v>
      </c>
      <c r="C28" s="25" t="s">
        <v>685</v>
      </c>
      <c r="D28" s="25" t="s">
        <v>685</v>
      </c>
      <c r="E28" s="25" t="s">
        <v>685</v>
      </c>
      <c r="F28" s="25" t="s">
        <v>685</v>
      </c>
      <c r="G28" s="25" t="s">
        <v>685</v>
      </c>
      <c r="H28" s="25" t="s">
        <v>685</v>
      </c>
      <c r="I28" s="25" t="s">
        <v>685</v>
      </c>
      <c r="J28" s="25" t="s">
        <v>685</v>
      </c>
      <c r="K28" s="25" t="s">
        <v>685</v>
      </c>
      <c r="L28" s="50" t="s">
        <v>685</v>
      </c>
    </row>
    <row r="29" spans="1:12" x14ac:dyDescent="0.25">
      <c r="A29" s="15" t="s">
        <v>548</v>
      </c>
      <c r="B29" s="16" t="s">
        <v>549</v>
      </c>
      <c r="C29" s="38">
        <v>0</v>
      </c>
      <c r="D29" s="38">
        <v>0</v>
      </c>
      <c r="E29" s="38">
        <v>0</v>
      </c>
      <c r="F29" s="38">
        <v>0</v>
      </c>
      <c r="G29" s="38">
        <v>0</v>
      </c>
      <c r="H29" s="38">
        <v>0</v>
      </c>
      <c r="I29" s="38">
        <v>0</v>
      </c>
      <c r="J29" s="38">
        <v>0</v>
      </c>
      <c r="K29" s="13">
        <f t="shared" si="0"/>
        <v>0</v>
      </c>
      <c r="L29" s="14">
        <f t="shared" si="0"/>
        <v>0</v>
      </c>
    </row>
    <row r="30" spans="1:12" x14ac:dyDescent="0.25">
      <c r="A30" s="15" t="s">
        <v>550</v>
      </c>
      <c r="B30" s="16" t="s">
        <v>413</v>
      </c>
      <c r="C30" s="38">
        <v>0</v>
      </c>
      <c r="D30" s="38">
        <v>0</v>
      </c>
      <c r="E30" s="38">
        <v>0</v>
      </c>
      <c r="F30" s="38">
        <v>0</v>
      </c>
      <c r="G30" s="38">
        <v>0</v>
      </c>
      <c r="H30" s="38">
        <v>0</v>
      </c>
      <c r="I30" s="38">
        <v>0</v>
      </c>
      <c r="J30" s="38">
        <v>0</v>
      </c>
      <c r="K30" s="13">
        <f t="shared" si="0"/>
        <v>0</v>
      </c>
      <c r="L30" s="14">
        <f t="shared" si="0"/>
        <v>0</v>
      </c>
    </row>
    <row r="31" spans="1:12" x14ac:dyDescent="0.25">
      <c r="A31" s="15" t="s">
        <v>551</v>
      </c>
      <c r="B31" s="16" t="s">
        <v>552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13">
        <f t="shared" si="0"/>
        <v>0</v>
      </c>
      <c r="L31" s="14">
        <f t="shared" si="0"/>
        <v>0</v>
      </c>
    </row>
    <row r="32" spans="1:12" x14ac:dyDescent="0.25">
      <c r="A32" s="15" t="s">
        <v>553</v>
      </c>
      <c r="B32" s="16" t="s">
        <v>554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13">
        <f t="shared" si="0"/>
        <v>0</v>
      </c>
      <c r="L32" s="14">
        <f t="shared" si="0"/>
        <v>0</v>
      </c>
    </row>
    <row r="33" spans="1:12" x14ac:dyDescent="0.25">
      <c r="A33" s="15" t="s">
        <v>555</v>
      </c>
      <c r="B33" s="16" t="s">
        <v>166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13">
        <f t="shared" si="0"/>
        <v>0</v>
      </c>
      <c r="L33" s="14">
        <f t="shared" si="0"/>
        <v>0</v>
      </c>
    </row>
    <row r="34" spans="1:12" x14ac:dyDescent="0.25">
      <c r="A34" s="15" t="s">
        <v>556</v>
      </c>
      <c r="B34" s="16" t="s">
        <v>557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13">
        <f t="shared" si="0"/>
        <v>0</v>
      </c>
      <c r="L34" s="14">
        <f t="shared" si="0"/>
        <v>0</v>
      </c>
    </row>
    <row r="35" spans="1:12" x14ac:dyDescent="0.25">
      <c r="A35" s="15" t="s">
        <v>558</v>
      </c>
      <c r="B35" s="16" t="s">
        <v>168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13">
        <f t="shared" si="0"/>
        <v>0</v>
      </c>
      <c r="L35" s="14">
        <f t="shared" si="0"/>
        <v>0</v>
      </c>
    </row>
    <row r="36" spans="1:12" x14ac:dyDescent="0.25">
      <c r="A36" s="15" t="s">
        <v>559</v>
      </c>
      <c r="B36" s="16" t="s">
        <v>390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13">
        <f t="shared" si="0"/>
        <v>0</v>
      </c>
      <c r="L36" s="14">
        <f t="shared" si="0"/>
        <v>0</v>
      </c>
    </row>
    <row r="37" spans="1:12" x14ac:dyDescent="0.25">
      <c r="A37" s="15" t="s">
        <v>560</v>
      </c>
      <c r="B37" s="16" t="s">
        <v>382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13">
        <f t="shared" si="0"/>
        <v>0</v>
      </c>
      <c r="L37" s="14">
        <f t="shared" si="0"/>
        <v>0</v>
      </c>
    </row>
    <row r="38" spans="1:12" x14ac:dyDescent="0.25">
      <c r="A38" s="15" t="s">
        <v>561</v>
      </c>
      <c r="B38" s="16" t="s">
        <v>145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13">
        <f t="shared" si="0"/>
        <v>0</v>
      </c>
      <c r="L38" s="14">
        <f t="shared" si="0"/>
        <v>0</v>
      </c>
    </row>
    <row r="39" spans="1:12" x14ac:dyDescent="0.25">
      <c r="A39" s="15" t="s">
        <v>562</v>
      </c>
      <c r="B39" s="16" t="s">
        <v>191</v>
      </c>
      <c r="C39" s="38">
        <v>0</v>
      </c>
      <c r="D39" s="38">
        <v>0</v>
      </c>
      <c r="E39" s="38">
        <v>0</v>
      </c>
      <c r="F39" s="38">
        <v>0</v>
      </c>
      <c r="G39" s="38">
        <v>0</v>
      </c>
      <c r="H39" s="38">
        <v>0</v>
      </c>
      <c r="I39" s="38">
        <v>0</v>
      </c>
      <c r="J39" s="38">
        <v>0</v>
      </c>
      <c r="K39" s="13">
        <f t="shared" si="0"/>
        <v>0</v>
      </c>
      <c r="L39" s="14">
        <f t="shared" si="0"/>
        <v>0</v>
      </c>
    </row>
    <row r="40" spans="1:12" x14ac:dyDescent="0.25">
      <c r="A40" s="15" t="s">
        <v>563</v>
      </c>
      <c r="B40" s="16" t="s">
        <v>203</v>
      </c>
      <c r="C40" s="38">
        <v>0</v>
      </c>
      <c r="D40" s="38">
        <v>0</v>
      </c>
      <c r="E40" s="38">
        <v>0</v>
      </c>
      <c r="F40" s="38">
        <v>0</v>
      </c>
      <c r="G40" s="38">
        <v>0</v>
      </c>
      <c r="H40" s="38">
        <v>0</v>
      </c>
      <c r="I40" s="38">
        <v>0</v>
      </c>
      <c r="J40" s="38">
        <v>0</v>
      </c>
      <c r="K40" s="13">
        <f t="shared" si="0"/>
        <v>0</v>
      </c>
      <c r="L40" s="14">
        <f t="shared" si="0"/>
        <v>0</v>
      </c>
    </row>
    <row r="41" spans="1:12" x14ac:dyDescent="0.25">
      <c r="A41" s="15" t="s">
        <v>564</v>
      </c>
      <c r="B41" s="16" t="s">
        <v>172</v>
      </c>
      <c r="C41" s="38">
        <v>0</v>
      </c>
      <c r="D41" s="38">
        <v>0</v>
      </c>
      <c r="E41" s="38">
        <v>0</v>
      </c>
      <c r="F41" s="38">
        <v>0</v>
      </c>
      <c r="G41" s="38">
        <v>0</v>
      </c>
      <c r="H41" s="38">
        <v>0</v>
      </c>
      <c r="I41" s="38">
        <v>0</v>
      </c>
      <c r="J41" s="38">
        <v>0</v>
      </c>
      <c r="K41" s="13">
        <f t="shared" si="0"/>
        <v>0</v>
      </c>
      <c r="L41" s="14">
        <f t="shared" si="0"/>
        <v>0</v>
      </c>
    </row>
    <row r="42" spans="1:12" x14ac:dyDescent="0.25">
      <c r="A42" s="15" t="s">
        <v>565</v>
      </c>
      <c r="B42" s="16" t="s">
        <v>182</v>
      </c>
      <c r="C42" s="38">
        <v>0</v>
      </c>
      <c r="D42" s="38">
        <v>0</v>
      </c>
      <c r="E42" s="38">
        <v>0</v>
      </c>
      <c r="F42" s="38">
        <v>0</v>
      </c>
      <c r="G42" s="38">
        <v>0</v>
      </c>
      <c r="H42" s="38">
        <v>0</v>
      </c>
      <c r="I42" s="38">
        <v>0</v>
      </c>
      <c r="J42" s="38">
        <v>0</v>
      </c>
      <c r="K42" s="13">
        <f t="shared" si="0"/>
        <v>0</v>
      </c>
      <c r="L42" s="14">
        <f t="shared" si="0"/>
        <v>0</v>
      </c>
    </row>
    <row r="43" spans="1:12" x14ac:dyDescent="0.25">
      <c r="A43" s="15" t="s">
        <v>566</v>
      </c>
      <c r="B43" s="16" t="s">
        <v>372</v>
      </c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>
        <v>0</v>
      </c>
      <c r="I43" s="38">
        <v>0</v>
      </c>
      <c r="J43" s="38">
        <v>0</v>
      </c>
      <c r="K43" s="13">
        <f t="shared" si="0"/>
        <v>0</v>
      </c>
      <c r="L43" s="14">
        <f t="shared" si="0"/>
        <v>0</v>
      </c>
    </row>
    <row r="44" spans="1:12" x14ac:dyDescent="0.25">
      <c r="A44" s="15" t="s">
        <v>567</v>
      </c>
      <c r="B44" s="16" t="s">
        <v>184</v>
      </c>
      <c r="C44" s="38">
        <v>0</v>
      </c>
      <c r="D44" s="38">
        <v>0</v>
      </c>
      <c r="E44" s="38">
        <v>0</v>
      </c>
      <c r="F44" s="38">
        <v>0</v>
      </c>
      <c r="G44" s="38">
        <v>0</v>
      </c>
      <c r="H44" s="38">
        <v>0</v>
      </c>
      <c r="I44" s="38">
        <v>0</v>
      </c>
      <c r="J44" s="38">
        <v>0</v>
      </c>
      <c r="K44" s="13">
        <f t="shared" si="0"/>
        <v>0</v>
      </c>
      <c r="L44" s="14">
        <f t="shared" si="0"/>
        <v>0</v>
      </c>
    </row>
    <row r="45" spans="1:12" x14ac:dyDescent="0.25">
      <c r="A45" s="15" t="s">
        <v>568</v>
      </c>
      <c r="B45" s="16" t="s">
        <v>374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13">
        <f t="shared" si="0"/>
        <v>0</v>
      </c>
      <c r="L45" s="14">
        <f t="shared" si="0"/>
        <v>0</v>
      </c>
    </row>
    <row r="46" spans="1:12" x14ac:dyDescent="0.25">
      <c r="A46" s="15" t="s">
        <v>569</v>
      </c>
      <c r="B46" s="16" t="s">
        <v>530</v>
      </c>
      <c r="C46" s="38">
        <v>0</v>
      </c>
      <c r="D46" s="38">
        <v>0</v>
      </c>
      <c r="E46" s="38">
        <v>0</v>
      </c>
      <c r="F46" s="38">
        <v>0</v>
      </c>
      <c r="G46" s="38">
        <v>0</v>
      </c>
      <c r="H46" s="38">
        <v>0</v>
      </c>
      <c r="I46" s="38">
        <v>0</v>
      </c>
      <c r="J46" s="38">
        <v>0</v>
      </c>
      <c r="K46" s="13">
        <f t="shared" si="0"/>
        <v>0</v>
      </c>
      <c r="L46" s="14">
        <f t="shared" si="0"/>
        <v>0</v>
      </c>
    </row>
    <row r="47" spans="1:12" x14ac:dyDescent="0.25">
      <c r="A47" s="15" t="s">
        <v>570</v>
      </c>
      <c r="B47" s="16" t="s">
        <v>528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13">
        <f t="shared" si="0"/>
        <v>0</v>
      </c>
      <c r="L47" s="14">
        <f t="shared" si="0"/>
        <v>0</v>
      </c>
    </row>
    <row r="48" spans="1:12" x14ac:dyDescent="0.25">
      <c r="A48" s="15" t="s">
        <v>571</v>
      </c>
      <c r="B48" s="16" t="s">
        <v>376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13">
        <f t="shared" si="0"/>
        <v>0</v>
      </c>
      <c r="L48" s="14">
        <f t="shared" si="0"/>
        <v>0</v>
      </c>
    </row>
    <row r="49" spans="1:12" x14ac:dyDescent="0.25">
      <c r="A49" s="15" t="s">
        <v>572</v>
      </c>
      <c r="B49" s="16" t="s">
        <v>186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13">
        <f t="shared" si="0"/>
        <v>0</v>
      </c>
      <c r="L49" s="14">
        <f t="shared" si="0"/>
        <v>0</v>
      </c>
    </row>
    <row r="50" spans="1:12" x14ac:dyDescent="0.25">
      <c r="A50" s="15" t="s">
        <v>573</v>
      </c>
      <c r="B50" s="16" t="s">
        <v>242</v>
      </c>
      <c r="C50" s="38">
        <v>0</v>
      </c>
      <c r="D50" s="38">
        <v>0</v>
      </c>
      <c r="E50" s="38">
        <v>0</v>
      </c>
      <c r="F50" s="38">
        <v>0</v>
      </c>
      <c r="G50" s="38">
        <v>0</v>
      </c>
      <c r="H50" s="38">
        <v>0</v>
      </c>
      <c r="I50" s="38">
        <v>0</v>
      </c>
      <c r="J50" s="38">
        <v>0</v>
      </c>
      <c r="K50" s="13">
        <f t="shared" si="0"/>
        <v>0</v>
      </c>
      <c r="L50" s="14">
        <f t="shared" si="0"/>
        <v>0</v>
      </c>
    </row>
    <row r="51" spans="1:12" x14ac:dyDescent="0.25">
      <c r="A51" s="15" t="s">
        <v>574</v>
      </c>
      <c r="B51" s="16" t="s">
        <v>121</v>
      </c>
      <c r="C51" s="38">
        <v>0</v>
      </c>
      <c r="D51" s="38">
        <v>0</v>
      </c>
      <c r="E51" s="38">
        <v>0</v>
      </c>
      <c r="F51" s="38">
        <v>0</v>
      </c>
      <c r="G51" s="38">
        <v>0</v>
      </c>
      <c r="H51" s="38">
        <v>0</v>
      </c>
      <c r="I51" s="38">
        <v>0</v>
      </c>
      <c r="J51" s="38">
        <v>0</v>
      </c>
      <c r="K51" s="13">
        <f t="shared" si="0"/>
        <v>0</v>
      </c>
      <c r="L51" s="14">
        <f t="shared" si="0"/>
        <v>0</v>
      </c>
    </row>
    <row r="52" spans="1:12" x14ac:dyDescent="0.25">
      <c r="A52" s="15" t="s">
        <v>575</v>
      </c>
      <c r="B52" s="16" t="s">
        <v>576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13">
        <f t="shared" si="0"/>
        <v>0</v>
      </c>
      <c r="L52" s="14">
        <f t="shared" si="0"/>
        <v>0</v>
      </c>
    </row>
    <row r="53" spans="1:12" x14ac:dyDescent="0.25">
      <c r="A53" s="15" t="s">
        <v>577</v>
      </c>
      <c r="B53" s="16" t="s">
        <v>180</v>
      </c>
      <c r="C53" s="38">
        <v>0</v>
      </c>
      <c r="D53" s="38">
        <v>0</v>
      </c>
      <c r="E53" s="38">
        <v>0</v>
      </c>
      <c r="F53" s="38">
        <v>0</v>
      </c>
      <c r="G53" s="38">
        <v>0</v>
      </c>
      <c r="H53" s="38">
        <v>0</v>
      </c>
      <c r="I53" s="38">
        <v>0</v>
      </c>
      <c r="J53" s="38">
        <v>0</v>
      </c>
      <c r="K53" s="13">
        <f t="shared" si="0"/>
        <v>0</v>
      </c>
      <c r="L53" s="14">
        <f t="shared" si="0"/>
        <v>0</v>
      </c>
    </row>
    <row r="54" spans="1:12" x14ac:dyDescent="0.25">
      <c r="A54" s="15" t="s">
        <v>578</v>
      </c>
      <c r="B54" s="16" t="s">
        <v>188</v>
      </c>
      <c r="C54" s="38">
        <v>0</v>
      </c>
      <c r="D54" s="38">
        <v>0</v>
      </c>
      <c r="E54" s="38">
        <v>0</v>
      </c>
      <c r="F54" s="38">
        <v>0</v>
      </c>
      <c r="G54" s="38">
        <v>0</v>
      </c>
      <c r="H54" s="38">
        <v>0</v>
      </c>
      <c r="I54" s="38">
        <v>0</v>
      </c>
      <c r="J54" s="38">
        <v>0</v>
      </c>
      <c r="K54" s="13">
        <f t="shared" si="0"/>
        <v>0</v>
      </c>
      <c r="L54" s="14">
        <f t="shared" si="0"/>
        <v>0</v>
      </c>
    </row>
    <row r="55" spans="1:12" x14ac:dyDescent="0.25">
      <c r="A55" s="15" t="s">
        <v>579</v>
      </c>
      <c r="B55" s="16" t="s">
        <v>174</v>
      </c>
      <c r="C55" s="38">
        <v>0</v>
      </c>
      <c r="D55" s="38">
        <v>0</v>
      </c>
      <c r="E55" s="38">
        <v>0</v>
      </c>
      <c r="F55" s="38">
        <v>0</v>
      </c>
      <c r="G55" s="38">
        <v>0</v>
      </c>
      <c r="H55" s="38">
        <v>0</v>
      </c>
      <c r="I55" s="38">
        <v>0</v>
      </c>
      <c r="J55" s="38">
        <v>0</v>
      </c>
      <c r="K55" s="13">
        <f t="shared" si="0"/>
        <v>0</v>
      </c>
      <c r="L55" s="14">
        <f t="shared" si="0"/>
        <v>0</v>
      </c>
    </row>
    <row r="56" spans="1:12" x14ac:dyDescent="0.25">
      <c r="A56" s="15" t="s">
        <v>580</v>
      </c>
      <c r="B56" s="16" t="s">
        <v>581</v>
      </c>
      <c r="C56" s="38">
        <v>0</v>
      </c>
      <c r="D56" s="38">
        <v>0</v>
      </c>
      <c r="E56" s="38">
        <v>0</v>
      </c>
      <c r="F56" s="38">
        <v>0</v>
      </c>
      <c r="G56" s="38">
        <v>0</v>
      </c>
      <c r="H56" s="38">
        <v>0</v>
      </c>
      <c r="I56" s="38">
        <v>0</v>
      </c>
      <c r="J56" s="38">
        <v>0</v>
      </c>
      <c r="K56" s="13">
        <f t="shared" si="0"/>
        <v>0</v>
      </c>
      <c r="L56" s="14">
        <f t="shared" si="0"/>
        <v>0</v>
      </c>
    </row>
    <row r="57" spans="1:12" x14ac:dyDescent="0.25">
      <c r="A57" s="15" t="s">
        <v>582</v>
      </c>
      <c r="B57" s="16" t="s">
        <v>203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13">
        <f t="shared" si="0"/>
        <v>0</v>
      </c>
      <c r="L57" s="14">
        <f t="shared" si="0"/>
        <v>0</v>
      </c>
    </row>
    <row r="58" spans="1:12" x14ac:dyDescent="0.25">
      <c r="A58" s="15" t="s">
        <v>583</v>
      </c>
      <c r="B58" s="16" t="s">
        <v>264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13">
        <f t="shared" si="0"/>
        <v>0</v>
      </c>
      <c r="L58" s="14">
        <f t="shared" si="0"/>
        <v>0</v>
      </c>
    </row>
    <row r="59" spans="1:12" x14ac:dyDescent="0.25">
      <c r="A59" s="15" t="s">
        <v>584</v>
      </c>
      <c r="B59" s="16" t="s">
        <v>197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13">
        <f t="shared" si="0"/>
        <v>0</v>
      </c>
      <c r="L59" s="14">
        <f t="shared" si="0"/>
        <v>0</v>
      </c>
    </row>
    <row r="60" spans="1:12" x14ac:dyDescent="0.25">
      <c r="A60" s="15" t="s">
        <v>585</v>
      </c>
      <c r="B60" s="16" t="s">
        <v>195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13">
        <f t="shared" si="0"/>
        <v>0</v>
      </c>
      <c r="L60" s="14">
        <f t="shared" si="0"/>
        <v>0</v>
      </c>
    </row>
    <row r="61" spans="1:12" x14ac:dyDescent="0.25">
      <c r="A61" s="15" t="s">
        <v>586</v>
      </c>
      <c r="B61" s="16" t="s">
        <v>250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13">
        <f t="shared" si="0"/>
        <v>0</v>
      </c>
      <c r="L61" s="14">
        <f t="shared" si="0"/>
        <v>0</v>
      </c>
    </row>
    <row r="62" spans="1:12" x14ac:dyDescent="0.25">
      <c r="A62" s="15" t="s">
        <v>587</v>
      </c>
      <c r="B62" s="16" t="s">
        <v>69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13">
        <f t="shared" si="0"/>
        <v>0</v>
      </c>
      <c r="L62" s="14">
        <f t="shared" si="0"/>
        <v>0</v>
      </c>
    </row>
    <row r="63" spans="1:12" x14ac:dyDescent="0.25">
      <c r="A63" s="15" t="s">
        <v>588</v>
      </c>
      <c r="B63" s="16" t="s">
        <v>200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13">
        <f t="shared" si="0"/>
        <v>0</v>
      </c>
      <c r="L63" s="14">
        <f t="shared" si="0"/>
        <v>0</v>
      </c>
    </row>
    <row r="64" spans="1:12" x14ac:dyDescent="0.25">
      <c r="A64" s="15" t="s">
        <v>589</v>
      </c>
      <c r="B64" s="16" t="s">
        <v>286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13">
        <f t="shared" si="0"/>
        <v>0</v>
      </c>
      <c r="L64" s="14">
        <f t="shared" si="0"/>
        <v>0</v>
      </c>
    </row>
    <row r="65" spans="1:12" x14ac:dyDescent="0.25">
      <c r="A65" s="15" t="s">
        <v>590</v>
      </c>
      <c r="B65" s="16" t="s">
        <v>89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13">
        <f t="shared" si="0"/>
        <v>0</v>
      </c>
      <c r="L65" s="14">
        <f t="shared" si="0"/>
        <v>0</v>
      </c>
    </row>
    <row r="66" spans="1:12" x14ac:dyDescent="0.25">
      <c r="A66" s="15" t="s">
        <v>591</v>
      </c>
      <c r="B66" s="16" t="s">
        <v>202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13">
        <f t="shared" si="0"/>
        <v>0</v>
      </c>
      <c r="L66" s="14">
        <f t="shared" si="0"/>
        <v>0</v>
      </c>
    </row>
    <row r="67" spans="1:12" x14ac:dyDescent="0.25">
      <c r="A67" s="15" t="s">
        <v>592</v>
      </c>
      <c r="B67" s="16" t="s">
        <v>447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13">
        <f t="shared" si="0"/>
        <v>0</v>
      </c>
      <c r="L67" s="14">
        <f t="shared" si="0"/>
        <v>0</v>
      </c>
    </row>
    <row r="68" spans="1:12" x14ac:dyDescent="0.25">
      <c r="A68" s="15" t="s">
        <v>593</v>
      </c>
      <c r="B68" s="16" t="s">
        <v>448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0</v>
      </c>
      <c r="I68" s="38">
        <v>0</v>
      </c>
      <c r="J68" s="38">
        <v>0</v>
      </c>
      <c r="K68" s="13">
        <f t="shared" si="0"/>
        <v>0</v>
      </c>
      <c r="L68" s="14">
        <f t="shared" si="0"/>
        <v>0</v>
      </c>
    </row>
    <row r="69" spans="1:12" x14ac:dyDescent="0.25">
      <c r="A69" s="32" t="s">
        <v>687</v>
      </c>
      <c r="B69" s="28" t="s">
        <v>22</v>
      </c>
      <c r="C69" s="18">
        <f>SUM(C29:C55:C56:C68)</f>
        <v>0</v>
      </c>
      <c r="D69" s="18">
        <f>SUM(D29:D55:D56:D68)</f>
        <v>0</v>
      </c>
      <c r="E69" s="18">
        <f>SUM(E29:E55:E56:E68)</f>
        <v>0</v>
      </c>
      <c r="F69" s="18">
        <f>SUM(F29:F55:F56:F68)</f>
        <v>0</v>
      </c>
      <c r="G69" s="18">
        <f>SUM(G29:G55:G56:G68)</f>
        <v>0</v>
      </c>
      <c r="H69" s="18">
        <f>SUM(H29:H55:H56:H68)</f>
        <v>0</v>
      </c>
      <c r="I69" s="18">
        <f>SUM(I29:I55:I56:I68)</f>
        <v>0</v>
      </c>
      <c r="J69" s="18">
        <f>SUM(J29:J55:J56:J68)</f>
        <v>0</v>
      </c>
      <c r="K69" s="18">
        <f>SUM(K29:K55:K56:K68)</f>
        <v>0</v>
      </c>
      <c r="L69" s="19">
        <f>SUM(L29:L55:L56:L68)</f>
        <v>0</v>
      </c>
    </row>
  </sheetData>
  <sheetProtection algorithmName="SHA-512" hashValue="YAFThGepSWdu6jOEQx49d1J9LNh8QT8ZMPgp9h0XSjezikr1EKZYLL1ADp6vXqhfKjLpX+S5mpS3ZQtIhHqSXQ==" saltValue="HWN+EWvTBQwxvSpZ+pRf7Q==" spinCount="100000" sheet="1" objects="1" scenarios="1"/>
  <mergeCells count="11">
    <mergeCell ref="A9:B9"/>
    <mergeCell ref="C9:D9"/>
    <mergeCell ref="E9:F9"/>
    <mergeCell ref="G9:H9"/>
    <mergeCell ref="I9:J9"/>
    <mergeCell ref="K9:L9"/>
    <mergeCell ref="C8:D8"/>
    <mergeCell ref="E8:F8"/>
    <mergeCell ref="G8:H8"/>
    <mergeCell ref="I8:J8"/>
    <mergeCell ref="K8:L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9B60E-DFD9-408E-BC84-2FD78D4279D8}">
  <dimension ref="A2:L68"/>
  <sheetViews>
    <sheetView topLeftCell="A54" workbookViewId="0">
      <selection activeCell="C48" sqref="C48:J67"/>
    </sheetView>
  </sheetViews>
  <sheetFormatPr defaultRowHeight="15" x14ac:dyDescent="0.25"/>
  <cols>
    <col min="2" max="2" width="19" customWidth="1"/>
  </cols>
  <sheetData>
    <row r="2" spans="1:12" x14ac:dyDescent="0.25">
      <c r="B2" s="1"/>
      <c r="C2" s="2" t="s">
        <v>0</v>
      </c>
    </row>
    <row r="3" spans="1:12" x14ac:dyDescent="0.25">
      <c r="C3" s="2" t="s">
        <v>1</v>
      </c>
    </row>
    <row r="4" spans="1:12" x14ac:dyDescent="0.25">
      <c r="C4" s="3" t="s">
        <v>2</v>
      </c>
    </row>
    <row r="5" spans="1:12" x14ac:dyDescent="0.25">
      <c r="C5" s="3" t="s">
        <v>3</v>
      </c>
    </row>
    <row r="6" spans="1:12" x14ac:dyDescent="0.25">
      <c r="C6" s="3" t="s">
        <v>4</v>
      </c>
    </row>
    <row r="7" spans="1:12" ht="15.75" thickBot="1" x14ac:dyDescent="0.3"/>
    <row r="8" spans="1:12" x14ac:dyDescent="0.25">
      <c r="A8" s="7"/>
      <c r="B8" s="8"/>
      <c r="C8" s="64" t="s">
        <v>220</v>
      </c>
      <c r="D8" s="65"/>
      <c r="E8" s="64" t="s">
        <v>11</v>
      </c>
      <c r="F8" s="65"/>
      <c r="G8" s="64" t="s">
        <v>12</v>
      </c>
      <c r="H8" s="65"/>
      <c r="I8" s="64" t="s">
        <v>13</v>
      </c>
      <c r="J8" s="65"/>
      <c r="K8" s="64" t="s">
        <v>14</v>
      </c>
      <c r="L8" s="66"/>
    </row>
    <row r="9" spans="1:12" x14ac:dyDescent="0.25">
      <c r="A9" s="69" t="s">
        <v>15</v>
      </c>
      <c r="B9" s="70"/>
      <c r="C9" s="67" t="s">
        <v>16</v>
      </c>
      <c r="D9" s="71"/>
      <c r="E9" s="67" t="s">
        <v>17</v>
      </c>
      <c r="F9" s="71"/>
      <c r="G9" s="67" t="s">
        <v>17</v>
      </c>
      <c r="H9" s="71"/>
      <c r="I9" s="67" t="s">
        <v>17</v>
      </c>
      <c r="J9" s="71"/>
      <c r="K9" s="67" t="s">
        <v>17</v>
      </c>
      <c r="L9" s="68"/>
    </row>
    <row r="10" spans="1:12" x14ac:dyDescent="0.25">
      <c r="A10" s="10"/>
      <c r="B10" s="11"/>
      <c r="C10" s="12" t="s">
        <v>5</v>
      </c>
      <c r="D10" s="12" t="s">
        <v>6</v>
      </c>
      <c r="E10" s="12" t="s">
        <v>5</v>
      </c>
      <c r="F10" s="12" t="s">
        <v>6</v>
      </c>
      <c r="G10" s="12" t="s">
        <v>5</v>
      </c>
      <c r="H10" s="12" t="s">
        <v>6</v>
      </c>
      <c r="I10" s="12" t="s">
        <v>5</v>
      </c>
      <c r="J10" s="12" t="s">
        <v>6</v>
      </c>
      <c r="K10" s="12" t="s">
        <v>5</v>
      </c>
      <c r="L10" s="9" t="s">
        <v>6</v>
      </c>
    </row>
    <row r="11" spans="1:12" x14ac:dyDescent="0.25">
      <c r="A11" s="36" t="s">
        <v>208</v>
      </c>
      <c r="B11" s="37" t="s">
        <v>209</v>
      </c>
      <c r="C11" s="34" t="s">
        <v>210</v>
      </c>
      <c r="D11" s="34" t="s">
        <v>211</v>
      </c>
      <c r="E11" s="34" t="s">
        <v>212</v>
      </c>
      <c r="F11" s="34" t="s">
        <v>213</v>
      </c>
      <c r="G11" s="34" t="s">
        <v>214</v>
      </c>
      <c r="H11" s="34" t="s">
        <v>215</v>
      </c>
      <c r="I11" s="34" t="s">
        <v>216</v>
      </c>
      <c r="J11" s="34" t="s">
        <v>217</v>
      </c>
      <c r="K11" s="34" t="s">
        <v>218</v>
      </c>
      <c r="L11" s="35" t="s">
        <v>219</v>
      </c>
    </row>
    <row r="12" spans="1:12" x14ac:dyDescent="0.25">
      <c r="A12" s="20" t="s">
        <v>594</v>
      </c>
      <c r="B12" s="23" t="s">
        <v>595</v>
      </c>
      <c r="C12" s="41" t="s">
        <v>685</v>
      </c>
      <c r="D12" s="41" t="s">
        <v>685</v>
      </c>
      <c r="E12" s="41" t="s">
        <v>685</v>
      </c>
      <c r="F12" s="41" t="s">
        <v>685</v>
      </c>
      <c r="G12" s="41" t="s">
        <v>685</v>
      </c>
      <c r="H12" s="41" t="s">
        <v>685</v>
      </c>
      <c r="I12" s="41" t="s">
        <v>685</v>
      </c>
      <c r="J12" s="41" t="s">
        <v>685</v>
      </c>
      <c r="K12" s="41" t="s">
        <v>685</v>
      </c>
      <c r="L12" s="52" t="s">
        <v>685</v>
      </c>
    </row>
    <row r="13" spans="1:12" x14ac:dyDescent="0.25">
      <c r="A13" s="21" t="s">
        <v>596</v>
      </c>
      <c r="B13" s="22" t="s">
        <v>597</v>
      </c>
      <c r="C13" s="25" t="s">
        <v>685</v>
      </c>
      <c r="D13" s="25" t="s">
        <v>685</v>
      </c>
      <c r="E13" s="25" t="s">
        <v>685</v>
      </c>
      <c r="F13" s="25" t="s">
        <v>685</v>
      </c>
      <c r="G13" s="25" t="s">
        <v>685</v>
      </c>
      <c r="H13" s="25" t="s">
        <v>685</v>
      </c>
      <c r="I13" s="25" t="s">
        <v>685</v>
      </c>
      <c r="J13" s="25" t="s">
        <v>685</v>
      </c>
      <c r="K13" s="25" t="s">
        <v>685</v>
      </c>
      <c r="L13" s="50" t="s">
        <v>685</v>
      </c>
    </row>
    <row r="14" spans="1:12" x14ac:dyDescent="0.25">
      <c r="A14" s="15" t="s">
        <v>598</v>
      </c>
      <c r="B14" s="16" t="s">
        <v>264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13">
        <f t="shared" ref="K14:L26" si="0">SUM(C14+E14-G14-I14)</f>
        <v>0</v>
      </c>
      <c r="L14" s="14">
        <f t="shared" si="0"/>
        <v>0</v>
      </c>
    </row>
    <row r="15" spans="1:12" x14ac:dyDescent="0.25">
      <c r="A15" s="15" t="s">
        <v>599</v>
      </c>
      <c r="B15" s="16" t="s">
        <v>256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8">
        <v>0</v>
      </c>
      <c r="I15" s="38">
        <v>0</v>
      </c>
      <c r="J15" s="38">
        <v>0</v>
      </c>
      <c r="K15" s="13">
        <f t="shared" si="0"/>
        <v>0</v>
      </c>
      <c r="L15" s="14">
        <f t="shared" si="0"/>
        <v>0</v>
      </c>
    </row>
    <row r="16" spans="1:12" x14ac:dyDescent="0.25">
      <c r="A16" s="15" t="s">
        <v>600</v>
      </c>
      <c r="B16" s="16" t="s">
        <v>195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8">
        <v>0</v>
      </c>
      <c r="I16" s="38">
        <v>0</v>
      </c>
      <c r="J16" s="38">
        <v>0</v>
      </c>
      <c r="K16" s="13">
        <f t="shared" si="0"/>
        <v>0</v>
      </c>
      <c r="L16" s="14">
        <f t="shared" si="0"/>
        <v>0</v>
      </c>
    </row>
    <row r="17" spans="1:12" x14ac:dyDescent="0.25">
      <c r="A17" s="15" t="s">
        <v>601</v>
      </c>
      <c r="B17" s="16" t="s">
        <v>602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8">
        <v>0</v>
      </c>
      <c r="I17" s="38">
        <v>0</v>
      </c>
      <c r="J17" s="38">
        <v>0</v>
      </c>
      <c r="K17" s="13">
        <f t="shared" si="0"/>
        <v>0</v>
      </c>
      <c r="L17" s="14">
        <f t="shared" si="0"/>
        <v>0</v>
      </c>
    </row>
    <row r="18" spans="1:12" x14ac:dyDescent="0.25">
      <c r="A18" s="15" t="s">
        <v>603</v>
      </c>
      <c r="B18" s="16" t="s">
        <v>250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8">
        <v>0</v>
      </c>
      <c r="I18" s="38">
        <v>0</v>
      </c>
      <c r="J18" s="38">
        <v>0</v>
      </c>
      <c r="K18" s="13">
        <f t="shared" si="0"/>
        <v>0</v>
      </c>
      <c r="L18" s="14">
        <f t="shared" si="0"/>
        <v>0</v>
      </c>
    </row>
    <row r="19" spans="1:12" x14ac:dyDescent="0.25">
      <c r="A19" s="15" t="s">
        <v>604</v>
      </c>
      <c r="B19" s="16" t="s">
        <v>464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13">
        <f t="shared" si="0"/>
        <v>0</v>
      </c>
      <c r="L19" s="14">
        <f t="shared" si="0"/>
        <v>0</v>
      </c>
    </row>
    <row r="20" spans="1:12" x14ac:dyDescent="0.25">
      <c r="A20" s="15" t="s">
        <v>605</v>
      </c>
      <c r="B20" s="16" t="s">
        <v>466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8">
        <v>0</v>
      </c>
      <c r="I20" s="38">
        <v>0</v>
      </c>
      <c r="J20" s="38">
        <v>0</v>
      </c>
      <c r="K20" s="13">
        <f t="shared" si="0"/>
        <v>0</v>
      </c>
      <c r="L20" s="14">
        <f t="shared" si="0"/>
        <v>0</v>
      </c>
    </row>
    <row r="21" spans="1:12" x14ac:dyDescent="0.25">
      <c r="A21" s="15" t="s">
        <v>708</v>
      </c>
      <c r="B21" s="16" t="s">
        <v>468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13">
        <f t="shared" si="0"/>
        <v>0</v>
      </c>
      <c r="L21" s="14">
        <f t="shared" si="0"/>
        <v>0</v>
      </c>
    </row>
    <row r="22" spans="1:12" x14ac:dyDescent="0.25">
      <c r="A22" s="26" t="s">
        <v>689</v>
      </c>
      <c r="B22" s="17" t="s">
        <v>22</v>
      </c>
      <c r="C22" s="18">
        <f>SUM(C14:C21)</f>
        <v>0</v>
      </c>
      <c r="D22" s="18">
        <f t="shared" ref="D22:L22" si="1">SUM(D14:D21)</f>
        <v>0</v>
      </c>
      <c r="E22" s="18">
        <f t="shared" si="1"/>
        <v>0</v>
      </c>
      <c r="F22" s="18">
        <f t="shared" si="1"/>
        <v>0</v>
      </c>
      <c r="G22" s="18">
        <f t="shared" si="1"/>
        <v>0</v>
      </c>
      <c r="H22" s="18">
        <f t="shared" si="1"/>
        <v>0</v>
      </c>
      <c r="I22" s="18">
        <f t="shared" si="1"/>
        <v>0</v>
      </c>
      <c r="J22" s="18">
        <f t="shared" si="1"/>
        <v>0</v>
      </c>
      <c r="K22" s="18">
        <f t="shared" si="1"/>
        <v>0</v>
      </c>
      <c r="L22" s="19">
        <f t="shared" si="1"/>
        <v>0</v>
      </c>
    </row>
    <row r="23" spans="1:12" x14ac:dyDescent="0.25">
      <c r="A23" s="21" t="s">
        <v>606</v>
      </c>
      <c r="B23" s="22" t="s">
        <v>607</v>
      </c>
      <c r="C23" s="25" t="s">
        <v>685</v>
      </c>
      <c r="D23" s="25" t="s">
        <v>685</v>
      </c>
      <c r="E23" s="25" t="s">
        <v>685</v>
      </c>
      <c r="F23" s="25" t="s">
        <v>685</v>
      </c>
      <c r="G23" s="25" t="s">
        <v>685</v>
      </c>
      <c r="H23" s="25" t="s">
        <v>685</v>
      </c>
      <c r="I23" s="25" t="s">
        <v>685</v>
      </c>
      <c r="J23" s="25" t="s">
        <v>685</v>
      </c>
      <c r="K23" s="25" t="s">
        <v>685</v>
      </c>
      <c r="L23" s="50" t="s">
        <v>685</v>
      </c>
    </row>
    <row r="24" spans="1:12" x14ac:dyDescent="0.25">
      <c r="A24" s="15" t="s">
        <v>608</v>
      </c>
      <c r="B24" s="16" t="s">
        <v>85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13">
        <f t="shared" si="0"/>
        <v>0</v>
      </c>
      <c r="L24" s="14">
        <f t="shared" si="0"/>
        <v>0</v>
      </c>
    </row>
    <row r="25" spans="1:12" x14ac:dyDescent="0.25">
      <c r="A25" s="15" t="s">
        <v>609</v>
      </c>
      <c r="B25" s="16" t="s">
        <v>200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13">
        <f t="shared" si="0"/>
        <v>0</v>
      </c>
      <c r="L25" s="14">
        <f t="shared" si="0"/>
        <v>0</v>
      </c>
    </row>
    <row r="26" spans="1:12" x14ac:dyDescent="0.25">
      <c r="A26" s="15" t="s">
        <v>610</v>
      </c>
      <c r="B26" s="16" t="s">
        <v>202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13">
        <f t="shared" si="0"/>
        <v>0</v>
      </c>
      <c r="L26" s="14">
        <f t="shared" si="0"/>
        <v>0</v>
      </c>
    </row>
    <row r="27" spans="1:12" x14ac:dyDescent="0.25">
      <c r="A27" s="15" t="s">
        <v>611</v>
      </c>
      <c r="B27" s="16" t="s">
        <v>302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13">
        <f>SUM(C27+E27-G27-I27)</f>
        <v>0</v>
      </c>
      <c r="L27" s="14">
        <f>SUM(D27+F27-H27-J27)</f>
        <v>0</v>
      </c>
    </row>
    <row r="28" spans="1:12" x14ac:dyDescent="0.25">
      <c r="A28" s="26" t="s">
        <v>689</v>
      </c>
      <c r="B28" s="17" t="s">
        <v>22</v>
      </c>
      <c r="C28" s="18">
        <f>SUM(C24:C27)</f>
        <v>0</v>
      </c>
      <c r="D28" s="18">
        <f t="shared" ref="D28:L28" si="2">SUM(D24:D27)</f>
        <v>0</v>
      </c>
      <c r="E28" s="18">
        <f t="shared" si="2"/>
        <v>0</v>
      </c>
      <c r="F28" s="18">
        <v>0</v>
      </c>
      <c r="G28" s="18">
        <f t="shared" si="2"/>
        <v>0</v>
      </c>
      <c r="H28" s="18">
        <f t="shared" si="2"/>
        <v>0</v>
      </c>
      <c r="I28" s="18">
        <f t="shared" si="2"/>
        <v>0</v>
      </c>
      <c r="J28" s="18">
        <f t="shared" si="2"/>
        <v>0</v>
      </c>
      <c r="K28" s="18">
        <f t="shared" si="2"/>
        <v>0</v>
      </c>
      <c r="L28" s="19">
        <f t="shared" si="2"/>
        <v>0</v>
      </c>
    </row>
    <row r="29" spans="1:12" x14ac:dyDescent="0.25">
      <c r="A29" s="21" t="s">
        <v>612</v>
      </c>
      <c r="B29" s="22" t="s">
        <v>613</v>
      </c>
      <c r="C29" s="25" t="s">
        <v>685</v>
      </c>
      <c r="D29" s="25" t="s">
        <v>685</v>
      </c>
      <c r="E29" s="25" t="s">
        <v>685</v>
      </c>
      <c r="F29" s="25" t="s">
        <v>685</v>
      </c>
      <c r="G29" s="25" t="s">
        <v>685</v>
      </c>
      <c r="H29" s="25" t="s">
        <v>685</v>
      </c>
      <c r="I29" s="25" t="s">
        <v>685</v>
      </c>
      <c r="J29" s="25" t="s">
        <v>685</v>
      </c>
      <c r="K29" s="25" t="s">
        <v>685</v>
      </c>
      <c r="L29" s="50" t="s">
        <v>685</v>
      </c>
    </row>
    <row r="30" spans="1:12" x14ac:dyDescent="0.25">
      <c r="A30" s="15" t="s">
        <v>614</v>
      </c>
      <c r="B30" s="16" t="s">
        <v>307</v>
      </c>
      <c r="C30" s="38">
        <v>0</v>
      </c>
      <c r="D30" s="38">
        <v>0</v>
      </c>
      <c r="E30" s="38">
        <v>0</v>
      </c>
      <c r="F30" s="38">
        <v>0</v>
      </c>
      <c r="G30" s="38">
        <v>0</v>
      </c>
      <c r="H30" s="38">
        <v>0</v>
      </c>
      <c r="I30" s="38">
        <v>0</v>
      </c>
      <c r="J30" s="38">
        <v>0</v>
      </c>
      <c r="K30" s="13">
        <f t="shared" ref="K30:L39" si="3">SUM(C30+E30-G30-I30)</f>
        <v>0</v>
      </c>
      <c r="L30" s="14">
        <f t="shared" si="3"/>
        <v>0</v>
      </c>
    </row>
    <row r="31" spans="1:12" x14ac:dyDescent="0.25">
      <c r="A31" s="15" t="s">
        <v>615</v>
      </c>
      <c r="B31" s="16" t="s">
        <v>311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13">
        <f t="shared" si="3"/>
        <v>0</v>
      </c>
      <c r="L31" s="14">
        <f t="shared" si="3"/>
        <v>0</v>
      </c>
    </row>
    <row r="32" spans="1:12" x14ac:dyDescent="0.25">
      <c r="A32" s="15" t="s">
        <v>616</v>
      </c>
      <c r="B32" s="16" t="s">
        <v>313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13">
        <f t="shared" si="3"/>
        <v>0</v>
      </c>
      <c r="L32" s="14">
        <f t="shared" si="3"/>
        <v>0</v>
      </c>
    </row>
    <row r="33" spans="1:12" x14ac:dyDescent="0.25">
      <c r="A33" s="15" t="s">
        <v>617</v>
      </c>
      <c r="B33" s="16" t="s">
        <v>315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13">
        <f t="shared" si="3"/>
        <v>0</v>
      </c>
      <c r="L33" s="14">
        <f t="shared" si="3"/>
        <v>0</v>
      </c>
    </row>
    <row r="34" spans="1:12" x14ac:dyDescent="0.25">
      <c r="A34" s="15" t="s">
        <v>618</v>
      </c>
      <c r="B34" s="16" t="s">
        <v>316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13">
        <f t="shared" si="3"/>
        <v>0</v>
      </c>
      <c r="L34" s="14">
        <f t="shared" si="3"/>
        <v>0</v>
      </c>
    </row>
    <row r="35" spans="1:12" x14ac:dyDescent="0.25">
      <c r="A35" s="15" t="s">
        <v>619</v>
      </c>
      <c r="B35" s="16" t="s">
        <v>318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13">
        <f t="shared" si="3"/>
        <v>0</v>
      </c>
      <c r="L35" s="14">
        <f t="shared" si="3"/>
        <v>0</v>
      </c>
    </row>
    <row r="36" spans="1:12" x14ac:dyDescent="0.25">
      <c r="A36" s="15" t="s">
        <v>620</v>
      </c>
      <c r="B36" s="16" t="s">
        <v>497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13">
        <f t="shared" si="3"/>
        <v>0</v>
      </c>
      <c r="L36" s="14">
        <f t="shared" si="3"/>
        <v>0</v>
      </c>
    </row>
    <row r="37" spans="1:12" x14ac:dyDescent="0.25">
      <c r="A37" s="15" t="s">
        <v>621</v>
      </c>
      <c r="B37" s="16" t="s">
        <v>322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13">
        <f t="shared" si="3"/>
        <v>0</v>
      </c>
      <c r="L37" s="14">
        <f t="shared" si="3"/>
        <v>0</v>
      </c>
    </row>
    <row r="38" spans="1:12" x14ac:dyDescent="0.25">
      <c r="A38" s="15" t="s">
        <v>622</v>
      </c>
      <c r="B38" s="16" t="s">
        <v>141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13">
        <f t="shared" si="3"/>
        <v>0</v>
      </c>
      <c r="L38" s="14">
        <f t="shared" si="3"/>
        <v>0</v>
      </c>
    </row>
    <row r="39" spans="1:12" x14ac:dyDescent="0.25">
      <c r="A39" s="15" t="s">
        <v>623</v>
      </c>
      <c r="B39" s="16" t="s">
        <v>325</v>
      </c>
      <c r="C39" s="38">
        <v>0</v>
      </c>
      <c r="D39" s="38">
        <v>0</v>
      </c>
      <c r="E39" s="38">
        <v>0</v>
      </c>
      <c r="F39" s="38">
        <v>0</v>
      </c>
      <c r="G39" s="38">
        <v>0</v>
      </c>
      <c r="H39" s="38">
        <v>0</v>
      </c>
      <c r="I39" s="38">
        <v>0</v>
      </c>
      <c r="J39" s="38">
        <v>0</v>
      </c>
      <c r="K39" s="13">
        <f t="shared" si="3"/>
        <v>0</v>
      </c>
      <c r="L39" s="14">
        <f t="shared" si="3"/>
        <v>0</v>
      </c>
    </row>
    <row r="40" spans="1:12" x14ac:dyDescent="0.25">
      <c r="A40" s="26" t="s">
        <v>689</v>
      </c>
      <c r="B40" s="17" t="s">
        <v>22</v>
      </c>
      <c r="C40" s="18">
        <f>SUM(C30:C39)</f>
        <v>0</v>
      </c>
      <c r="D40" s="18">
        <f>SUM(D30:D39)</f>
        <v>0</v>
      </c>
      <c r="E40" s="18">
        <f t="shared" ref="E40:L40" si="4">SUM(E30:E39)</f>
        <v>0</v>
      </c>
      <c r="F40" s="18">
        <f t="shared" si="4"/>
        <v>0</v>
      </c>
      <c r="G40" s="18">
        <f t="shared" si="4"/>
        <v>0</v>
      </c>
      <c r="H40" s="18">
        <f t="shared" si="4"/>
        <v>0</v>
      </c>
      <c r="I40" s="18">
        <f t="shared" si="4"/>
        <v>0</v>
      </c>
      <c r="J40" s="18">
        <f t="shared" si="4"/>
        <v>0</v>
      </c>
      <c r="K40" s="18">
        <f t="shared" si="4"/>
        <v>0</v>
      </c>
      <c r="L40" s="19">
        <f t="shared" si="4"/>
        <v>0</v>
      </c>
    </row>
    <row r="41" spans="1:12" x14ac:dyDescent="0.25">
      <c r="A41" s="21" t="s">
        <v>624</v>
      </c>
      <c r="B41" s="22" t="s">
        <v>625</v>
      </c>
      <c r="C41" s="25" t="s">
        <v>685</v>
      </c>
      <c r="D41" s="25" t="s">
        <v>685</v>
      </c>
      <c r="E41" s="25" t="s">
        <v>685</v>
      </c>
      <c r="F41" s="25" t="s">
        <v>685</v>
      </c>
      <c r="G41" s="25" t="s">
        <v>685</v>
      </c>
      <c r="H41" s="25" t="s">
        <v>685</v>
      </c>
      <c r="I41" s="25" t="s">
        <v>685</v>
      </c>
      <c r="J41" s="25" t="s">
        <v>685</v>
      </c>
      <c r="K41" s="25" t="s">
        <v>685</v>
      </c>
      <c r="L41" s="50" t="s">
        <v>685</v>
      </c>
    </row>
    <row r="42" spans="1:12" x14ac:dyDescent="0.25">
      <c r="A42" s="30" t="s">
        <v>626</v>
      </c>
      <c r="B42" s="31" t="s">
        <v>330</v>
      </c>
      <c r="C42" s="38">
        <v>0</v>
      </c>
      <c r="D42" s="38">
        <v>0</v>
      </c>
      <c r="E42" s="38">
        <v>0</v>
      </c>
      <c r="F42" s="38">
        <v>0</v>
      </c>
      <c r="G42" s="38">
        <v>0</v>
      </c>
      <c r="H42" s="38">
        <v>0</v>
      </c>
      <c r="I42" s="38">
        <v>0</v>
      </c>
      <c r="J42" s="38">
        <v>0</v>
      </c>
      <c r="K42" s="13">
        <f t="shared" ref="K42:L45" si="5">SUM(C42+E42-G42-I42)</f>
        <v>0</v>
      </c>
      <c r="L42" s="14">
        <f t="shared" si="5"/>
        <v>0</v>
      </c>
    </row>
    <row r="43" spans="1:12" x14ac:dyDescent="0.25">
      <c r="A43" s="15" t="s">
        <v>627</v>
      </c>
      <c r="B43" s="16" t="s">
        <v>334</v>
      </c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>
        <v>0</v>
      </c>
      <c r="I43" s="38">
        <v>0</v>
      </c>
      <c r="J43" s="38">
        <v>0</v>
      </c>
      <c r="K43" s="13">
        <f t="shared" si="5"/>
        <v>0</v>
      </c>
      <c r="L43" s="14">
        <f t="shared" si="5"/>
        <v>0</v>
      </c>
    </row>
    <row r="44" spans="1:12" x14ac:dyDescent="0.25">
      <c r="A44" s="15" t="s">
        <v>628</v>
      </c>
      <c r="B44" s="16" t="s">
        <v>346</v>
      </c>
      <c r="C44" s="38">
        <v>0</v>
      </c>
      <c r="D44" s="38">
        <v>0</v>
      </c>
      <c r="E44" s="38">
        <v>0</v>
      </c>
      <c r="F44" s="38">
        <v>0</v>
      </c>
      <c r="G44" s="38">
        <v>0</v>
      </c>
      <c r="H44" s="38">
        <v>0</v>
      </c>
      <c r="I44" s="38">
        <v>0</v>
      </c>
      <c r="J44" s="38">
        <v>0</v>
      </c>
      <c r="K44" s="13">
        <f t="shared" si="5"/>
        <v>0</v>
      </c>
      <c r="L44" s="14">
        <f t="shared" si="5"/>
        <v>0</v>
      </c>
    </row>
    <row r="45" spans="1:12" x14ac:dyDescent="0.25">
      <c r="A45" s="15" t="s">
        <v>709</v>
      </c>
      <c r="B45" s="16" t="s">
        <v>347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13">
        <f t="shared" si="5"/>
        <v>0</v>
      </c>
      <c r="L45" s="14">
        <f t="shared" si="5"/>
        <v>0</v>
      </c>
    </row>
    <row r="46" spans="1:12" x14ac:dyDescent="0.25">
      <c r="A46" s="26" t="s">
        <v>689</v>
      </c>
      <c r="B46" s="17" t="s">
        <v>22</v>
      </c>
      <c r="C46" s="18">
        <f>SUM(C42:C45)</f>
        <v>0</v>
      </c>
      <c r="D46" s="18">
        <f>SUM(D42:D45)</f>
        <v>0</v>
      </c>
      <c r="E46" s="18">
        <f t="shared" ref="E46:K46" si="6">SUM(E43:E45)</f>
        <v>0</v>
      </c>
      <c r="F46" s="18">
        <f t="shared" si="6"/>
        <v>0</v>
      </c>
      <c r="G46" s="18">
        <f t="shared" si="6"/>
        <v>0</v>
      </c>
      <c r="H46" s="18">
        <f t="shared" si="6"/>
        <v>0</v>
      </c>
      <c r="I46" s="18">
        <f t="shared" si="6"/>
        <v>0</v>
      </c>
      <c r="J46" s="18">
        <f t="shared" si="6"/>
        <v>0</v>
      </c>
      <c r="K46" s="18">
        <f t="shared" si="6"/>
        <v>0</v>
      </c>
      <c r="L46" s="18">
        <f>SUM(L42:L45)</f>
        <v>0</v>
      </c>
    </row>
    <row r="47" spans="1:12" x14ac:dyDescent="0.25">
      <c r="A47" s="21" t="s">
        <v>629</v>
      </c>
      <c r="B47" s="22" t="s">
        <v>630</v>
      </c>
      <c r="C47" s="25" t="s">
        <v>685</v>
      </c>
      <c r="D47" s="25" t="s">
        <v>685</v>
      </c>
      <c r="E47" s="25" t="s">
        <v>685</v>
      </c>
      <c r="F47" s="25" t="s">
        <v>685</v>
      </c>
      <c r="G47" s="25" t="s">
        <v>685</v>
      </c>
      <c r="H47" s="25" t="s">
        <v>685</v>
      </c>
      <c r="I47" s="25" t="s">
        <v>685</v>
      </c>
      <c r="J47" s="25" t="s">
        <v>685</v>
      </c>
      <c r="K47" s="25" t="s">
        <v>685</v>
      </c>
      <c r="L47" s="50" t="s">
        <v>685</v>
      </c>
    </row>
    <row r="48" spans="1:12" x14ac:dyDescent="0.25">
      <c r="A48" s="15" t="s">
        <v>631</v>
      </c>
      <c r="B48" s="16" t="s">
        <v>188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13">
        <f t="shared" ref="K48:L67" si="7">SUM(C48+E48-G48-I48)</f>
        <v>0</v>
      </c>
      <c r="L48" s="14">
        <f t="shared" si="7"/>
        <v>0</v>
      </c>
    </row>
    <row r="49" spans="1:12" x14ac:dyDescent="0.25">
      <c r="A49" s="15" t="s">
        <v>632</v>
      </c>
      <c r="B49" s="16" t="s">
        <v>352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13">
        <f t="shared" si="7"/>
        <v>0</v>
      </c>
      <c r="L49" s="14">
        <f t="shared" si="7"/>
        <v>0</v>
      </c>
    </row>
    <row r="50" spans="1:12" x14ac:dyDescent="0.25">
      <c r="A50" s="15" t="s">
        <v>633</v>
      </c>
      <c r="B50" s="16" t="s">
        <v>174</v>
      </c>
      <c r="C50" s="38">
        <v>0</v>
      </c>
      <c r="D50" s="38">
        <v>0</v>
      </c>
      <c r="E50" s="38">
        <v>0</v>
      </c>
      <c r="F50" s="38">
        <v>0</v>
      </c>
      <c r="G50" s="38">
        <v>0</v>
      </c>
      <c r="H50" s="38">
        <v>0</v>
      </c>
      <c r="I50" s="38">
        <v>0</v>
      </c>
      <c r="J50" s="38">
        <v>0</v>
      </c>
      <c r="K50" s="13">
        <f t="shared" si="7"/>
        <v>0</v>
      </c>
      <c r="L50" s="14">
        <f t="shared" si="7"/>
        <v>0</v>
      </c>
    </row>
    <row r="51" spans="1:12" x14ac:dyDescent="0.25">
      <c r="A51" s="15" t="s">
        <v>634</v>
      </c>
      <c r="B51" s="16" t="s">
        <v>357</v>
      </c>
      <c r="C51" s="38">
        <v>0</v>
      </c>
      <c r="D51" s="38">
        <v>0</v>
      </c>
      <c r="E51" s="38">
        <v>0</v>
      </c>
      <c r="F51" s="38">
        <v>0</v>
      </c>
      <c r="G51" s="38">
        <v>0</v>
      </c>
      <c r="H51" s="38">
        <v>0</v>
      </c>
      <c r="I51" s="38">
        <v>0</v>
      </c>
      <c r="J51" s="38">
        <v>0</v>
      </c>
      <c r="K51" s="13">
        <f t="shared" si="7"/>
        <v>0</v>
      </c>
      <c r="L51" s="14">
        <f t="shared" si="7"/>
        <v>0</v>
      </c>
    </row>
    <row r="52" spans="1:12" x14ac:dyDescent="0.25">
      <c r="A52" s="15" t="s">
        <v>635</v>
      </c>
      <c r="B52" s="16" t="s">
        <v>359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13">
        <f t="shared" si="7"/>
        <v>0</v>
      </c>
      <c r="L52" s="14">
        <f t="shared" si="7"/>
        <v>0</v>
      </c>
    </row>
    <row r="53" spans="1:12" x14ac:dyDescent="0.25">
      <c r="A53" s="15" t="s">
        <v>636</v>
      </c>
      <c r="B53" s="16" t="s">
        <v>191</v>
      </c>
      <c r="C53" s="38">
        <v>0</v>
      </c>
      <c r="D53" s="38">
        <v>0</v>
      </c>
      <c r="E53" s="38">
        <v>0</v>
      </c>
      <c r="F53" s="38">
        <v>0</v>
      </c>
      <c r="G53" s="38">
        <v>0</v>
      </c>
      <c r="H53" s="38">
        <v>0</v>
      </c>
      <c r="I53" s="38">
        <v>0</v>
      </c>
      <c r="J53" s="38">
        <v>0</v>
      </c>
      <c r="K53" s="13">
        <f t="shared" si="7"/>
        <v>0</v>
      </c>
      <c r="L53" s="14">
        <f t="shared" si="7"/>
        <v>0</v>
      </c>
    </row>
    <row r="54" spans="1:12" x14ac:dyDescent="0.25">
      <c r="A54" s="15" t="s">
        <v>637</v>
      </c>
      <c r="B54" s="16" t="s">
        <v>145</v>
      </c>
      <c r="C54" s="38">
        <v>0</v>
      </c>
      <c r="D54" s="38">
        <v>0</v>
      </c>
      <c r="E54" s="38">
        <v>0</v>
      </c>
      <c r="F54" s="38">
        <v>0</v>
      </c>
      <c r="G54" s="38">
        <v>0</v>
      </c>
      <c r="H54" s="38">
        <v>0</v>
      </c>
      <c r="I54" s="38">
        <v>0</v>
      </c>
      <c r="J54" s="38">
        <v>0</v>
      </c>
      <c r="K54" s="13">
        <f t="shared" si="7"/>
        <v>0</v>
      </c>
      <c r="L54" s="14">
        <f t="shared" si="7"/>
        <v>0</v>
      </c>
    </row>
    <row r="55" spans="1:12" x14ac:dyDescent="0.25">
      <c r="A55" s="15" t="s">
        <v>638</v>
      </c>
      <c r="B55" s="16" t="s">
        <v>366</v>
      </c>
      <c r="C55" s="38">
        <v>0</v>
      </c>
      <c r="D55" s="38">
        <v>0</v>
      </c>
      <c r="E55" s="38">
        <v>0</v>
      </c>
      <c r="F55" s="38">
        <v>0</v>
      </c>
      <c r="G55" s="38">
        <v>0</v>
      </c>
      <c r="H55" s="38">
        <v>0</v>
      </c>
      <c r="I55" s="38">
        <v>0</v>
      </c>
      <c r="J55" s="38">
        <v>0</v>
      </c>
      <c r="K55" s="13">
        <f t="shared" si="7"/>
        <v>0</v>
      </c>
      <c r="L55" s="14">
        <f t="shared" si="7"/>
        <v>0</v>
      </c>
    </row>
    <row r="56" spans="1:12" x14ac:dyDescent="0.25">
      <c r="A56" s="15" t="s">
        <v>639</v>
      </c>
      <c r="B56" s="16" t="s">
        <v>166</v>
      </c>
      <c r="C56" s="38">
        <v>0</v>
      </c>
      <c r="D56" s="38">
        <v>0</v>
      </c>
      <c r="E56" s="38">
        <v>0</v>
      </c>
      <c r="F56" s="38">
        <v>0</v>
      </c>
      <c r="G56" s="38">
        <v>0</v>
      </c>
      <c r="H56" s="38">
        <v>0</v>
      </c>
      <c r="I56" s="38">
        <v>0</v>
      </c>
      <c r="J56" s="38">
        <v>0</v>
      </c>
      <c r="K56" s="13">
        <f t="shared" si="7"/>
        <v>0</v>
      </c>
      <c r="L56" s="14">
        <f t="shared" si="7"/>
        <v>0</v>
      </c>
    </row>
    <row r="57" spans="1:12" x14ac:dyDescent="0.25">
      <c r="A57" s="15" t="s">
        <v>640</v>
      </c>
      <c r="B57" s="16" t="s">
        <v>172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13">
        <f t="shared" si="7"/>
        <v>0</v>
      </c>
      <c r="L57" s="14">
        <f t="shared" si="7"/>
        <v>0</v>
      </c>
    </row>
    <row r="58" spans="1:12" x14ac:dyDescent="0.25">
      <c r="A58" s="15" t="s">
        <v>641</v>
      </c>
      <c r="B58" s="16" t="s">
        <v>182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13">
        <f t="shared" si="7"/>
        <v>0</v>
      </c>
      <c r="L58" s="14">
        <f t="shared" si="7"/>
        <v>0</v>
      </c>
    </row>
    <row r="59" spans="1:12" x14ac:dyDescent="0.25">
      <c r="A59" s="15" t="s">
        <v>642</v>
      </c>
      <c r="B59" s="16" t="s">
        <v>184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13">
        <f t="shared" si="7"/>
        <v>0</v>
      </c>
      <c r="L59" s="14">
        <f t="shared" si="7"/>
        <v>0</v>
      </c>
    </row>
    <row r="60" spans="1:12" x14ac:dyDescent="0.25">
      <c r="A60" s="15" t="s">
        <v>643</v>
      </c>
      <c r="B60" s="16" t="s">
        <v>186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13">
        <f t="shared" si="7"/>
        <v>0</v>
      </c>
      <c r="L60" s="14">
        <f t="shared" si="7"/>
        <v>0</v>
      </c>
    </row>
    <row r="61" spans="1:12" x14ac:dyDescent="0.25">
      <c r="A61" s="15" t="s">
        <v>644</v>
      </c>
      <c r="B61" s="16" t="s">
        <v>376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13">
        <f t="shared" si="7"/>
        <v>0</v>
      </c>
      <c r="L61" s="14">
        <f t="shared" si="7"/>
        <v>0</v>
      </c>
    </row>
    <row r="62" spans="1:12" x14ac:dyDescent="0.25">
      <c r="A62" s="15" t="s">
        <v>645</v>
      </c>
      <c r="B62" s="16" t="s">
        <v>380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13">
        <f t="shared" si="7"/>
        <v>0</v>
      </c>
      <c r="L62" s="14">
        <f t="shared" si="7"/>
        <v>0</v>
      </c>
    </row>
    <row r="63" spans="1:12" x14ac:dyDescent="0.25">
      <c r="A63" s="15" t="s">
        <v>646</v>
      </c>
      <c r="B63" s="16" t="s">
        <v>540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13">
        <f t="shared" si="7"/>
        <v>0</v>
      </c>
      <c r="L63" s="14">
        <f t="shared" si="7"/>
        <v>0</v>
      </c>
    </row>
    <row r="64" spans="1:12" x14ac:dyDescent="0.25">
      <c r="A64" s="15" t="s">
        <v>647</v>
      </c>
      <c r="B64" s="16" t="s">
        <v>542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13">
        <f t="shared" si="7"/>
        <v>0</v>
      </c>
      <c r="L64" s="14">
        <f t="shared" si="7"/>
        <v>0</v>
      </c>
    </row>
    <row r="65" spans="1:12" x14ac:dyDescent="0.25">
      <c r="A65" s="15" t="s">
        <v>648</v>
      </c>
      <c r="B65" s="16" t="s">
        <v>390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13">
        <f t="shared" si="7"/>
        <v>0</v>
      </c>
      <c r="L65" s="14">
        <f t="shared" si="7"/>
        <v>0</v>
      </c>
    </row>
    <row r="66" spans="1:12" x14ac:dyDescent="0.25">
      <c r="A66" s="15" t="s">
        <v>649</v>
      </c>
      <c r="B66" s="16" t="s">
        <v>398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13">
        <f t="shared" si="7"/>
        <v>0</v>
      </c>
      <c r="L66" s="14">
        <f t="shared" si="7"/>
        <v>0</v>
      </c>
    </row>
    <row r="67" spans="1:12" x14ac:dyDescent="0.25">
      <c r="A67" s="15" t="s">
        <v>710</v>
      </c>
      <c r="B67" s="16" t="s">
        <v>400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13">
        <f t="shared" si="7"/>
        <v>0</v>
      </c>
      <c r="L67" s="14">
        <f t="shared" si="7"/>
        <v>0</v>
      </c>
    </row>
    <row r="68" spans="1:12" x14ac:dyDescent="0.25">
      <c r="A68" s="26" t="s">
        <v>689</v>
      </c>
      <c r="B68" s="17" t="s">
        <v>22</v>
      </c>
      <c r="C68" s="18">
        <f>SUM(C48:C56:C59:C67)</f>
        <v>0</v>
      </c>
      <c r="D68" s="18">
        <f>SUM(D48:D56:D59:D67)</f>
        <v>0</v>
      </c>
      <c r="E68" s="18">
        <f>SUM(E48:E56:E59:E67)</f>
        <v>0</v>
      </c>
      <c r="F68" s="18">
        <f>SUM(F48:F56:F59:F67)</f>
        <v>0</v>
      </c>
      <c r="G68" s="18">
        <f>SUM(G48:G56:G59:G67)</f>
        <v>0</v>
      </c>
      <c r="H68" s="18">
        <f>SUM(H48:H56:H59:H67)</f>
        <v>0</v>
      </c>
      <c r="I68" s="18">
        <f>SUM(I48:I56:I59:I67)</f>
        <v>0</v>
      </c>
      <c r="J68" s="18">
        <f>SUM(J48:J56:J59:J67)</f>
        <v>0</v>
      </c>
      <c r="K68" s="18">
        <f>SUM(K48:K56:K59:K67)</f>
        <v>0</v>
      </c>
      <c r="L68" s="19">
        <f>SUM(L48:L56:L59:L67)</f>
        <v>0</v>
      </c>
    </row>
  </sheetData>
  <sheetProtection algorithmName="SHA-512" hashValue="dDqZcfI4Gf88IEi0LA4dPVB1mIKzwplBdrLVpB+NUMaPXNzlG8bYcoahny4JULTEV/05bT+k9F+iClMDjwgaaA==" saltValue="/vfaHAdPdzwz1R77XWzbHw==" spinCount="100000" sheet="1" objects="1" scenarios="1"/>
  <mergeCells count="11">
    <mergeCell ref="A9:B9"/>
    <mergeCell ref="C9:D9"/>
    <mergeCell ref="E9:F9"/>
    <mergeCell ref="G9:H9"/>
    <mergeCell ref="I9:J9"/>
    <mergeCell ref="K9:L9"/>
    <mergeCell ref="C8:D8"/>
    <mergeCell ref="E8:F8"/>
    <mergeCell ref="G8:H8"/>
    <mergeCell ref="I8:J8"/>
    <mergeCell ref="K8:L8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D054B-77E7-4344-9D97-BBCFEFC39204}">
  <dimension ref="A2:L40"/>
  <sheetViews>
    <sheetView topLeftCell="A28" workbookViewId="0">
      <selection activeCell="L41" sqref="L41"/>
    </sheetView>
  </sheetViews>
  <sheetFormatPr defaultRowHeight="15" x14ac:dyDescent="0.25"/>
  <cols>
    <col min="2" max="2" width="19.5703125" customWidth="1"/>
  </cols>
  <sheetData>
    <row r="2" spans="1:12" x14ac:dyDescent="0.25">
      <c r="B2" s="1"/>
      <c r="C2" s="2" t="s">
        <v>0</v>
      </c>
    </row>
    <row r="3" spans="1:12" x14ac:dyDescent="0.25">
      <c r="C3" s="2" t="s">
        <v>1</v>
      </c>
    </row>
    <row r="4" spans="1:12" x14ac:dyDescent="0.25">
      <c r="C4" s="3" t="s">
        <v>2</v>
      </c>
    </row>
    <row r="5" spans="1:12" x14ac:dyDescent="0.25">
      <c r="C5" s="3" t="s">
        <v>3</v>
      </c>
    </row>
    <row r="6" spans="1:12" x14ac:dyDescent="0.25">
      <c r="C6" s="3" t="s">
        <v>4</v>
      </c>
    </row>
    <row r="7" spans="1:12" ht="15.75" thickBot="1" x14ac:dyDescent="0.3"/>
    <row r="8" spans="1:12" x14ac:dyDescent="0.25">
      <c r="A8" s="7"/>
      <c r="B8" s="8"/>
      <c r="C8" s="64" t="s">
        <v>220</v>
      </c>
      <c r="D8" s="65"/>
      <c r="E8" s="64" t="s">
        <v>11</v>
      </c>
      <c r="F8" s="65"/>
      <c r="G8" s="64" t="s">
        <v>12</v>
      </c>
      <c r="H8" s="65"/>
      <c r="I8" s="64" t="s">
        <v>13</v>
      </c>
      <c r="J8" s="65"/>
      <c r="K8" s="64" t="s">
        <v>14</v>
      </c>
      <c r="L8" s="66"/>
    </row>
    <row r="9" spans="1:12" x14ac:dyDescent="0.25">
      <c r="A9" s="69" t="s">
        <v>15</v>
      </c>
      <c r="B9" s="70"/>
      <c r="C9" s="67" t="s">
        <v>16</v>
      </c>
      <c r="D9" s="71"/>
      <c r="E9" s="67" t="s">
        <v>17</v>
      </c>
      <c r="F9" s="71"/>
      <c r="G9" s="67" t="s">
        <v>17</v>
      </c>
      <c r="H9" s="71"/>
      <c r="I9" s="67" t="s">
        <v>17</v>
      </c>
      <c r="J9" s="71"/>
      <c r="K9" s="67" t="s">
        <v>17</v>
      </c>
      <c r="L9" s="68"/>
    </row>
    <row r="10" spans="1:12" x14ac:dyDescent="0.25">
      <c r="A10" s="10"/>
      <c r="B10" s="11"/>
      <c r="C10" s="12" t="s">
        <v>5</v>
      </c>
      <c r="D10" s="12" t="s">
        <v>6</v>
      </c>
      <c r="E10" s="12" t="s">
        <v>5</v>
      </c>
      <c r="F10" s="12" t="s">
        <v>6</v>
      </c>
      <c r="G10" s="12" t="s">
        <v>5</v>
      </c>
      <c r="H10" s="12" t="s">
        <v>6</v>
      </c>
      <c r="I10" s="12" t="s">
        <v>5</v>
      </c>
      <c r="J10" s="12" t="s">
        <v>6</v>
      </c>
      <c r="K10" s="12" t="s">
        <v>5</v>
      </c>
      <c r="L10" s="9" t="s">
        <v>6</v>
      </c>
    </row>
    <row r="11" spans="1:12" x14ac:dyDescent="0.25">
      <c r="A11" s="36" t="s">
        <v>208</v>
      </c>
      <c r="B11" s="37" t="s">
        <v>209</v>
      </c>
      <c r="C11" s="34" t="s">
        <v>210</v>
      </c>
      <c r="D11" s="34" t="s">
        <v>211</v>
      </c>
      <c r="E11" s="34" t="s">
        <v>212</v>
      </c>
      <c r="F11" s="34" t="s">
        <v>213</v>
      </c>
      <c r="G11" s="34" t="s">
        <v>214</v>
      </c>
      <c r="H11" s="34" t="s">
        <v>215</v>
      </c>
      <c r="I11" s="34" t="s">
        <v>216</v>
      </c>
      <c r="J11" s="34" t="s">
        <v>217</v>
      </c>
      <c r="K11" s="34" t="s">
        <v>218</v>
      </c>
      <c r="L11" s="35" t="s">
        <v>219</v>
      </c>
    </row>
    <row r="12" spans="1:12" x14ac:dyDescent="0.25">
      <c r="A12" s="21" t="s">
        <v>650</v>
      </c>
      <c r="B12" s="22" t="s">
        <v>651</v>
      </c>
      <c r="C12" s="25" t="s">
        <v>685</v>
      </c>
      <c r="D12" s="25" t="s">
        <v>685</v>
      </c>
      <c r="E12" s="25" t="s">
        <v>685</v>
      </c>
      <c r="F12" s="25" t="s">
        <v>685</v>
      </c>
      <c r="G12" s="25" t="s">
        <v>685</v>
      </c>
      <c r="H12" s="25" t="s">
        <v>685</v>
      </c>
      <c r="I12" s="25" t="s">
        <v>685</v>
      </c>
      <c r="J12" s="25" t="s">
        <v>685</v>
      </c>
      <c r="K12" s="25" t="s">
        <v>685</v>
      </c>
      <c r="L12" s="50" t="s">
        <v>685</v>
      </c>
    </row>
    <row r="13" spans="1:12" x14ac:dyDescent="0.25">
      <c r="A13" s="15" t="s">
        <v>652</v>
      </c>
      <c r="B13" s="16" t="s">
        <v>549</v>
      </c>
      <c r="C13" s="38">
        <v>0</v>
      </c>
      <c r="D13" s="38">
        <v>0</v>
      </c>
      <c r="E13" s="38">
        <v>0</v>
      </c>
      <c r="F13" s="38">
        <v>0</v>
      </c>
      <c r="G13" s="38">
        <v>0</v>
      </c>
      <c r="H13" s="38">
        <v>0</v>
      </c>
      <c r="I13" s="38">
        <v>0</v>
      </c>
      <c r="J13" s="38">
        <v>0</v>
      </c>
      <c r="K13" s="13">
        <f>SUM(C13+E13-G13-I13)</f>
        <v>0</v>
      </c>
      <c r="L13" s="14">
        <f>SUM(D13+F13-H13-J13)</f>
        <v>0</v>
      </c>
    </row>
    <row r="14" spans="1:12" x14ac:dyDescent="0.25">
      <c r="A14" s="15" t="s">
        <v>653</v>
      </c>
      <c r="B14" s="16" t="s">
        <v>413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13">
        <f t="shared" ref="K14:L29" si="0">SUM(C14+E14-G14-I14)</f>
        <v>0</v>
      </c>
      <c r="L14" s="14">
        <f t="shared" si="0"/>
        <v>0</v>
      </c>
    </row>
    <row r="15" spans="1:12" x14ac:dyDescent="0.25">
      <c r="A15" s="15" t="s">
        <v>654</v>
      </c>
      <c r="B15" s="16" t="s">
        <v>655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8">
        <v>0</v>
      </c>
      <c r="I15" s="38">
        <v>0</v>
      </c>
      <c r="J15" s="38">
        <v>0</v>
      </c>
      <c r="K15" s="13">
        <f t="shared" si="0"/>
        <v>0</v>
      </c>
      <c r="L15" s="14">
        <f t="shared" si="0"/>
        <v>0</v>
      </c>
    </row>
    <row r="16" spans="1:12" x14ac:dyDescent="0.25">
      <c r="A16" s="15" t="s">
        <v>656</v>
      </c>
      <c r="B16" s="16" t="s">
        <v>166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8">
        <v>0</v>
      </c>
      <c r="I16" s="38">
        <v>0</v>
      </c>
      <c r="J16" s="38">
        <v>0</v>
      </c>
      <c r="K16" s="13">
        <f t="shared" si="0"/>
        <v>0</v>
      </c>
      <c r="L16" s="14">
        <f t="shared" si="0"/>
        <v>0</v>
      </c>
    </row>
    <row r="17" spans="1:12" x14ac:dyDescent="0.25">
      <c r="A17" s="15" t="s">
        <v>657</v>
      </c>
      <c r="B17" s="16" t="s">
        <v>557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8">
        <v>0</v>
      </c>
      <c r="I17" s="38">
        <v>0</v>
      </c>
      <c r="J17" s="38">
        <v>0</v>
      </c>
      <c r="K17" s="13">
        <f t="shared" si="0"/>
        <v>0</v>
      </c>
      <c r="L17" s="14">
        <f t="shared" si="0"/>
        <v>0</v>
      </c>
    </row>
    <row r="18" spans="1:12" x14ac:dyDescent="0.25">
      <c r="A18" s="15" t="s">
        <v>658</v>
      </c>
      <c r="B18" s="16" t="s">
        <v>145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8">
        <v>0</v>
      </c>
      <c r="I18" s="38">
        <v>0</v>
      </c>
      <c r="J18" s="38">
        <v>0</v>
      </c>
      <c r="K18" s="13">
        <f t="shared" si="0"/>
        <v>0</v>
      </c>
      <c r="L18" s="14">
        <f t="shared" si="0"/>
        <v>0</v>
      </c>
    </row>
    <row r="19" spans="1:12" x14ac:dyDescent="0.25">
      <c r="A19" s="15" t="s">
        <v>659</v>
      </c>
      <c r="B19" s="16" t="s">
        <v>191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13">
        <f t="shared" si="0"/>
        <v>0</v>
      </c>
      <c r="L19" s="14">
        <f t="shared" si="0"/>
        <v>0</v>
      </c>
    </row>
    <row r="20" spans="1:12" x14ac:dyDescent="0.25">
      <c r="A20" s="15" t="s">
        <v>660</v>
      </c>
      <c r="B20" s="16" t="s">
        <v>172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8">
        <v>0</v>
      </c>
      <c r="I20" s="38">
        <v>0</v>
      </c>
      <c r="J20" s="38">
        <v>0</v>
      </c>
      <c r="K20" s="13">
        <f t="shared" si="0"/>
        <v>0</v>
      </c>
      <c r="L20" s="14">
        <f t="shared" si="0"/>
        <v>0</v>
      </c>
    </row>
    <row r="21" spans="1:12" x14ac:dyDescent="0.25">
      <c r="A21" s="15" t="s">
        <v>661</v>
      </c>
      <c r="B21" s="16" t="s">
        <v>182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13">
        <f t="shared" si="0"/>
        <v>0</v>
      </c>
      <c r="L21" s="14">
        <f t="shared" si="0"/>
        <v>0</v>
      </c>
    </row>
    <row r="22" spans="1:12" x14ac:dyDescent="0.25">
      <c r="A22" s="15" t="s">
        <v>662</v>
      </c>
      <c r="B22" s="16" t="s">
        <v>184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13">
        <f t="shared" si="0"/>
        <v>0</v>
      </c>
      <c r="L22" s="14">
        <f t="shared" si="0"/>
        <v>0</v>
      </c>
    </row>
    <row r="23" spans="1:12" x14ac:dyDescent="0.25">
      <c r="A23" s="15" t="s">
        <v>663</v>
      </c>
      <c r="B23" s="16" t="s">
        <v>530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13">
        <f t="shared" si="0"/>
        <v>0</v>
      </c>
      <c r="L23" s="14">
        <f t="shared" si="0"/>
        <v>0</v>
      </c>
    </row>
    <row r="24" spans="1:12" x14ac:dyDescent="0.25">
      <c r="A24" s="15" t="s">
        <v>664</v>
      </c>
      <c r="B24" s="16" t="s">
        <v>186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13">
        <f t="shared" si="0"/>
        <v>0</v>
      </c>
      <c r="L24" s="14">
        <f t="shared" si="0"/>
        <v>0</v>
      </c>
    </row>
    <row r="25" spans="1:12" x14ac:dyDescent="0.25">
      <c r="A25" s="15" t="s">
        <v>665</v>
      </c>
      <c r="B25" s="16" t="s">
        <v>242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13">
        <f t="shared" si="0"/>
        <v>0</v>
      </c>
      <c r="L25" s="14">
        <f t="shared" si="0"/>
        <v>0</v>
      </c>
    </row>
    <row r="26" spans="1:12" x14ac:dyDescent="0.25">
      <c r="A26" s="15" t="s">
        <v>666</v>
      </c>
      <c r="B26" s="16" t="s">
        <v>180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13">
        <f t="shared" si="0"/>
        <v>0</v>
      </c>
      <c r="L26" s="14">
        <f t="shared" si="0"/>
        <v>0</v>
      </c>
    </row>
    <row r="27" spans="1:12" x14ac:dyDescent="0.25">
      <c r="A27" s="15" t="s">
        <v>667</v>
      </c>
      <c r="B27" s="16" t="s">
        <v>188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13">
        <f t="shared" si="0"/>
        <v>0</v>
      </c>
      <c r="L27" s="14">
        <f t="shared" si="0"/>
        <v>0</v>
      </c>
    </row>
    <row r="28" spans="1:12" x14ac:dyDescent="0.25">
      <c r="A28" s="15" t="s">
        <v>668</v>
      </c>
      <c r="B28" s="16" t="s">
        <v>174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13">
        <f t="shared" si="0"/>
        <v>0</v>
      </c>
      <c r="L28" s="14">
        <f t="shared" si="0"/>
        <v>0</v>
      </c>
    </row>
    <row r="29" spans="1:12" x14ac:dyDescent="0.25">
      <c r="A29" s="15" t="s">
        <v>669</v>
      </c>
      <c r="B29" s="16" t="s">
        <v>670</v>
      </c>
      <c r="C29" s="38">
        <v>0</v>
      </c>
      <c r="D29" s="38">
        <v>0</v>
      </c>
      <c r="E29" s="38">
        <v>0</v>
      </c>
      <c r="F29" s="38">
        <v>0</v>
      </c>
      <c r="G29" s="38">
        <v>0</v>
      </c>
      <c r="H29" s="38">
        <v>0</v>
      </c>
      <c r="I29" s="38">
        <v>0</v>
      </c>
      <c r="J29" s="38">
        <v>0</v>
      </c>
      <c r="K29" s="13">
        <f t="shared" si="0"/>
        <v>0</v>
      </c>
      <c r="L29" s="14">
        <f t="shared" si="0"/>
        <v>0</v>
      </c>
    </row>
    <row r="30" spans="1:12" x14ac:dyDescent="0.25">
      <c r="A30" s="15" t="s">
        <v>671</v>
      </c>
      <c r="B30" s="16" t="s">
        <v>264</v>
      </c>
      <c r="C30" s="38">
        <v>0</v>
      </c>
      <c r="D30" s="38">
        <v>0</v>
      </c>
      <c r="E30" s="38">
        <v>0</v>
      </c>
      <c r="F30" s="38">
        <v>0</v>
      </c>
      <c r="G30" s="38">
        <v>0</v>
      </c>
      <c r="H30" s="38">
        <v>0</v>
      </c>
      <c r="I30" s="38">
        <v>0</v>
      </c>
      <c r="J30" s="38">
        <v>0</v>
      </c>
      <c r="K30" s="13">
        <f t="shared" ref="K30:L38" si="1">SUM(C30+E30-G30-I30)</f>
        <v>0</v>
      </c>
      <c r="L30" s="14">
        <f t="shared" si="1"/>
        <v>0</v>
      </c>
    </row>
    <row r="31" spans="1:12" x14ac:dyDescent="0.25">
      <c r="A31" s="15" t="s">
        <v>672</v>
      </c>
      <c r="B31" s="16" t="s">
        <v>197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13">
        <f t="shared" si="1"/>
        <v>0</v>
      </c>
      <c r="L31" s="14">
        <f t="shared" si="1"/>
        <v>0</v>
      </c>
    </row>
    <row r="32" spans="1:12" x14ac:dyDescent="0.25">
      <c r="A32" s="15" t="s">
        <v>673</v>
      </c>
      <c r="B32" s="16" t="s">
        <v>195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13">
        <f t="shared" si="1"/>
        <v>0</v>
      </c>
      <c r="L32" s="14">
        <f t="shared" si="1"/>
        <v>0</v>
      </c>
    </row>
    <row r="33" spans="1:12" x14ac:dyDescent="0.25">
      <c r="A33" s="15" t="s">
        <v>674</v>
      </c>
      <c r="B33" s="16" t="s">
        <v>250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13">
        <f t="shared" si="1"/>
        <v>0</v>
      </c>
      <c r="L33" s="14">
        <f t="shared" si="1"/>
        <v>0</v>
      </c>
    </row>
    <row r="34" spans="1:12" x14ac:dyDescent="0.25">
      <c r="A34" s="15" t="s">
        <v>675</v>
      </c>
      <c r="B34" s="16" t="s">
        <v>69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13">
        <f t="shared" si="1"/>
        <v>0</v>
      </c>
      <c r="L34" s="14">
        <f t="shared" si="1"/>
        <v>0</v>
      </c>
    </row>
    <row r="35" spans="1:12" x14ac:dyDescent="0.25">
      <c r="A35" s="15" t="s">
        <v>676</v>
      </c>
      <c r="B35" s="16" t="s">
        <v>286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13">
        <f t="shared" si="1"/>
        <v>0</v>
      </c>
      <c r="L35" s="14">
        <f t="shared" si="1"/>
        <v>0</v>
      </c>
    </row>
    <row r="36" spans="1:12" x14ac:dyDescent="0.25">
      <c r="A36" s="15" t="s">
        <v>677</v>
      </c>
      <c r="B36" s="16" t="s">
        <v>89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13">
        <f t="shared" si="1"/>
        <v>0</v>
      </c>
      <c r="L36" s="14">
        <f t="shared" si="1"/>
        <v>0</v>
      </c>
    </row>
    <row r="37" spans="1:12" x14ac:dyDescent="0.25">
      <c r="A37" s="15" t="s">
        <v>678</v>
      </c>
      <c r="B37" s="16" t="s">
        <v>447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13">
        <f t="shared" si="1"/>
        <v>0</v>
      </c>
      <c r="L37" s="14">
        <f t="shared" si="1"/>
        <v>0</v>
      </c>
    </row>
    <row r="38" spans="1:12" x14ac:dyDescent="0.25">
      <c r="A38" s="15" t="s">
        <v>679</v>
      </c>
      <c r="B38" s="16" t="s">
        <v>448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13">
        <f t="shared" si="1"/>
        <v>0</v>
      </c>
      <c r="L38" s="14">
        <f>SUM(D38+F38-H38-J38)</f>
        <v>0</v>
      </c>
    </row>
    <row r="39" spans="1:12" ht="15.75" thickBot="1" x14ac:dyDescent="0.3">
      <c r="A39" s="59" t="s">
        <v>688</v>
      </c>
      <c r="B39" s="60" t="s">
        <v>22</v>
      </c>
      <c r="C39" s="61">
        <f>SUM(C13:C38)</f>
        <v>0</v>
      </c>
      <c r="D39" s="61">
        <f t="shared" ref="D39:L39" si="2">SUM(D13:D38)</f>
        <v>0</v>
      </c>
      <c r="E39" s="61">
        <f t="shared" si="2"/>
        <v>0</v>
      </c>
      <c r="F39" s="61">
        <f t="shared" si="2"/>
        <v>0</v>
      </c>
      <c r="G39" s="61">
        <f t="shared" si="2"/>
        <v>0</v>
      </c>
      <c r="H39" s="61">
        <f t="shared" si="2"/>
        <v>0</v>
      </c>
      <c r="I39" s="61">
        <f t="shared" si="2"/>
        <v>0</v>
      </c>
      <c r="J39" s="61">
        <f t="shared" si="2"/>
        <v>0</v>
      </c>
      <c r="K39" s="61">
        <f t="shared" si="2"/>
        <v>0</v>
      </c>
      <c r="L39" s="61">
        <f>SUM(L13:L38)</f>
        <v>0</v>
      </c>
    </row>
    <row r="40" spans="1:12" ht="15.75" thickBot="1" x14ac:dyDescent="0.3">
      <c r="A40" s="59" t="s">
        <v>688</v>
      </c>
      <c r="B40" s="62" t="s">
        <v>711</v>
      </c>
      <c r="C40" s="63">
        <f>SUM(Sheet1!C15,Sheet1!C20,Sheet1!C25,Sheet1!C28,Sheet1!C32,Sheet1!C37,Sheet1!C59,Sheet1!C64,Sheet2!C15,Sheet2!C24,Sheet2!C33,Sheet2!C38,Sheet2!C42,Sheet3!C14,Sheet3!C44,Sheet3!C57,Sheet10!C20,Sheet10!C33,Sheet11!C16,Sheet11!C58,Sheet6!C15,Sheet6!C31,Sheet6!C45,Sheet6!C52,Sheet12!C27,Sheet12!C69,Sheet13!C22,Sheet13!C28,Sheet13!C40,Sheet13!C46,Sheet13!C68,Sheet14!C39)</f>
        <v>0</v>
      </c>
      <c r="D40" s="63">
        <f>SUM(Sheet1!D15,Sheet1!D20,Sheet1!D25,Sheet1!D28,Sheet1!D32,Sheet1!D37,Sheet1!D59,Sheet1!D64,Sheet2!D15,Sheet2!D24,Sheet2!D33,Sheet2!D38,Sheet2!D42,Sheet3!D14,Sheet3!D44,Sheet3!D57,Sheet10!D20,Sheet10!D33,Sheet11!D16,Sheet11!D58,Sheet6!D15,Sheet6!D31,Sheet6!D45,Sheet6!D52,Sheet12!D27,Sheet12!D69,Sheet13!D22,Sheet13!D28,Sheet13!D40,Sheet13!D46,Sheet13!D68,Sheet14!D39)</f>
        <v>0</v>
      </c>
      <c r="E40" s="63">
        <f>SUM(Sheet1!E15,Sheet1!E20,Sheet1!E25,Sheet1!E28,Sheet1!E32,Sheet1!E37,Sheet1!E59,Sheet1!E64,Sheet2!E15,Sheet2!E24,Sheet2!E33,Sheet2!E38,Sheet2!E42,Sheet3!E14,Sheet3!E44,Sheet3!E57,Sheet10!E20,Sheet10!E33,Sheet11!E16,Sheet11!E58,Sheet6!E15,Sheet6!E31,Sheet6!E45,Sheet6!E52,Sheet12!E27,Sheet12!E69,Sheet13!E22,Sheet13!E28,Sheet13!E40,Sheet13!E46,Sheet13!E68,Sheet14!E39)</f>
        <v>0</v>
      </c>
      <c r="F40" s="63">
        <f>SUM(Sheet1!F15,Sheet1!F20,Sheet1!F25,Sheet1!F28,Sheet1!F32,Sheet1!F37,Sheet1!F59,Sheet1!F64,Sheet2!F15,Sheet2!F24,Sheet2!F33,Sheet2!F38,Sheet2!F42,Sheet3!F14,Sheet3!F44,Sheet3!F57,Sheet10!F20,Sheet10!F33,Sheet11!F16,Sheet11!F58,Sheet6!F15,Sheet6!F31,Sheet6!F45,Sheet6!F52,Sheet12!F27,Sheet12!F69,Sheet13!F22,Sheet13!F28,Sheet13!F40,Sheet13!F46,Sheet13!F68,Sheet14!F39)</f>
        <v>0</v>
      </c>
      <c r="G40" s="63">
        <f>SUM(Sheet1!G15,Sheet1!G20,Sheet1!G25,Sheet1!G28,Sheet1!G32,Sheet1!G37,Sheet1!G59,Sheet1!G64,Sheet2!G15,Sheet2!G24,Sheet2!G33,Sheet2!G38,Sheet2!G42,Sheet3!G14,Sheet3!G44,Sheet3!G57,Sheet10!G20,Sheet10!G33,Sheet11!G16,Sheet11!G58,Sheet6!G15,Sheet6!G31,Sheet6!G45,Sheet6!G52,Sheet12!G27,Sheet12!G69,Sheet13!G22,Sheet13!G28,Sheet13!G40,Sheet13!G46,Sheet13!G68,Sheet14!G39)</f>
        <v>0</v>
      </c>
      <c r="H40" s="63">
        <f>SUM(Sheet1!H15,Sheet1!H20,Sheet1!H25,Sheet1!H28,Sheet1!H32,Sheet1!H37,Sheet1!H59,Sheet1!H64,Sheet2!H15,Sheet2!H24,Sheet2!H33,Sheet2!H38,Sheet2!H42,Sheet3!H14,Sheet3!H44,Sheet3!H57,Sheet10!H20,Sheet10!H33,Sheet11!H16,Sheet11!H58,Sheet6!H15,Sheet6!H31,Sheet6!H45,Sheet6!H52,Sheet12!H27,Sheet12!H69,Sheet13!H22,Sheet13!H28,Sheet13!H40,Sheet13!H46,Sheet13!H68,Sheet14!H39)</f>
        <v>0</v>
      </c>
      <c r="I40" s="63">
        <f>SUM(Sheet1!I15,Sheet1!I20,Sheet1!I25,Sheet1!I28,Sheet1!I32,Sheet1!I37,Sheet1!I59,Sheet1!I64,Sheet2!I15,Sheet2!I24,Sheet2!I33,Sheet2!I38,Sheet2!I42,Sheet3!I14,Sheet3!I44,Sheet3!I57,Sheet10!I20,Sheet10!I33,Sheet11!I16,Sheet11!I58,Sheet6!I15,Sheet6!I31,Sheet6!I45,Sheet6!I52,Sheet12!I27,Sheet12!I69,Sheet13!I22,Sheet13!I28,Sheet13!I40,Sheet13!I46,Sheet13!I68,Sheet14!I39)</f>
        <v>0</v>
      </c>
      <c r="J40" s="63">
        <f>SUM(Sheet1!J15,Sheet1!J20,Sheet1!J25,Sheet1!J28,Sheet1!J32,Sheet1!J37,Sheet1!J59,Sheet1!J64,Sheet2!J15,Sheet2!J24,Sheet2!J33,Sheet2!J38,Sheet2!J42,Sheet3!J14,Sheet3!J44,Sheet3!J57,Sheet10!J20,Sheet10!J33,Sheet11!J16,Sheet11!J58,Sheet6!J15,Sheet6!J31,Sheet6!J45,Sheet6!J52,Sheet12!J27,Sheet12!J69,Sheet13!J22,Sheet13!J28,Sheet13!J40,Sheet13!J46,Sheet13!J68,Sheet14!J39)</f>
        <v>0</v>
      </c>
      <c r="K40" s="63">
        <f>SUM(Sheet1!K15,Sheet1!K20,Sheet1!K25,Sheet1!K28,Sheet1!K32,Sheet1!K37,Sheet1!K59,Sheet1!K64,Sheet2!K15,Sheet2!K24,Sheet2!K33,Sheet2!K38,Sheet2!K42,Sheet3!K14,Sheet3!K44,Sheet3!K57,Sheet10!K20,Sheet10!K33,Sheet11!K16,Sheet11!K58,Sheet6!K15,Sheet6!K31,Sheet6!K45,Sheet6!K52,Sheet12!K27,Sheet12!K69,Sheet13!K22,Sheet13!K28,Sheet13!K40,Sheet13!K46,Sheet13!K68,Sheet14!K39)</f>
        <v>0</v>
      </c>
      <c r="L40" s="63">
        <f>SUM(Sheet1!L15,Sheet1!L20,Sheet1!L25,Sheet1!L28,Sheet1!L32,Sheet1!L37,Sheet1!L59,Sheet1!L64,Sheet2!L15,Sheet2!L24,Sheet2!L33,Sheet2!L38,Sheet2!L42,Sheet3!L14,Sheet3!L44,Sheet3!L57,Sheet10!L20,Sheet10!L33,Sheet11!L16,Sheet11!L58,Sheet6!L15,Sheet6!L31,Sheet6!L45,Sheet6!L52,Sheet12!L27,Sheet12!L69,Sheet13!L22,Sheet13!L28,Sheet13!L40,Sheet13!L46,Sheet13!L68,Sheet14!L39)</f>
        <v>0</v>
      </c>
    </row>
  </sheetData>
  <sheetProtection algorithmName="SHA-512" hashValue="IBJyCPeqOFuUcr/YCdkZN83GiFhh9pAQLx9bjbxDFgCmlS/S0dwPJCxi3TugFcvMTGvhx3MYfQcuB3hrAkkc6A==" saltValue="dJP3Bpxn63+tmcKoNFxssw==" spinCount="100000" sheet="1" objects="1" scenarios="1"/>
  <mergeCells count="11">
    <mergeCell ref="A9:B9"/>
    <mergeCell ref="C9:D9"/>
    <mergeCell ref="E9:F9"/>
    <mergeCell ref="G9:H9"/>
    <mergeCell ref="I9:J9"/>
    <mergeCell ref="K9:L9"/>
    <mergeCell ref="C8:D8"/>
    <mergeCell ref="E8:F8"/>
    <mergeCell ref="G8:H8"/>
    <mergeCell ref="I8:J8"/>
    <mergeCell ref="K8:L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Sheet10</vt:lpstr>
      <vt:lpstr>Sheet11</vt:lpstr>
      <vt:lpstr>Sheet6</vt:lpstr>
      <vt:lpstr>Sheet12</vt:lpstr>
      <vt:lpstr>Sheet13</vt:lpstr>
      <vt:lpstr>Sheet14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Tri Yuli Pahtoni</cp:lastModifiedBy>
  <dcterms:created xsi:type="dcterms:W3CDTF">2023-10-13T14:09:12Z</dcterms:created>
  <dcterms:modified xsi:type="dcterms:W3CDTF">2023-11-20T22:09:52Z</dcterms:modified>
</cp:coreProperties>
</file>