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Y\Bissmillah\App\laravel-app\app-updated\storage\app\public\file\"/>
    </mc:Choice>
  </mc:AlternateContent>
  <xr:revisionPtr revIDLastSave="0" documentId="13_ncr:1_{0DDCC3AA-D69D-4782-B83F-F3214CF1B475}" xr6:coauthVersionLast="47" xr6:coauthVersionMax="47" xr10:uidLastSave="{00000000-0000-0000-0000-000000000000}"/>
  <bookViews>
    <workbookView xWindow="-120" yWindow="-120" windowWidth="20730" windowHeight="11160" activeTab="6" xr2:uid="{9848FFB0-B1BB-4902-973E-BB92E284000B}"/>
  </bookViews>
  <sheets>
    <sheet name="Sheet1" sheetId="1" r:id="rId1"/>
    <sheet name="Sheet2" sheetId="2" r:id="rId2"/>
    <sheet name="Sheet3" sheetId="3" r:id="rId3"/>
    <sheet name="Sheet4" sheetId="10" r:id="rId4"/>
    <sheet name="Sheet5" sheetId="11" r:id="rId5"/>
    <sheet name="Sheet6" sheetId="6" r:id="rId6"/>
    <sheet name="Sheet7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2" l="1"/>
  <c r="E54" i="12"/>
  <c r="F54" i="12"/>
  <c r="G54" i="12"/>
  <c r="H54" i="12"/>
  <c r="I54" i="12"/>
  <c r="J54" i="12"/>
  <c r="K54" i="12"/>
  <c r="L54" i="12"/>
  <c r="C54" i="12"/>
  <c r="D30" i="12"/>
  <c r="E30" i="12"/>
  <c r="F30" i="12"/>
  <c r="G30" i="12"/>
  <c r="H30" i="12"/>
  <c r="I30" i="12"/>
  <c r="J30" i="12"/>
  <c r="K30" i="12"/>
  <c r="L30" i="12"/>
  <c r="C30" i="12"/>
  <c r="D18" i="6"/>
  <c r="E18" i="6"/>
  <c r="F18" i="6"/>
  <c r="G18" i="6"/>
  <c r="H18" i="6"/>
  <c r="I18" i="6"/>
  <c r="J18" i="6"/>
  <c r="K18" i="6"/>
  <c r="L18" i="6"/>
  <c r="C18" i="6"/>
  <c r="D69" i="3"/>
  <c r="E69" i="3"/>
  <c r="F69" i="3"/>
  <c r="G69" i="3"/>
  <c r="H69" i="3"/>
  <c r="I69" i="3"/>
  <c r="J69" i="3"/>
  <c r="K69" i="3"/>
  <c r="L69" i="3"/>
  <c r="C69" i="3"/>
  <c r="D50" i="2"/>
  <c r="E50" i="2"/>
  <c r="F50" i="2"/>
  <c r="G50" i="2"/>
  <c r="H50" i="2"/>
  <c r="I50" i="2"/>
  <c r="J50" i="2"/>
  <c r="K50" i="2"/>
  <c r="L50" i="2"/>
  <c r="C50" i="2"/>
  <c r="J53" i="12"/>
  <c r="I53" i="12"/>
  <c r="H53" i="12"/>
  <c r="G53" i="12"/>
  <c r="F53" i="12"/>
  <c r="E53" i="12"/>
  <c r="D53" i="12"/>
  <c r="C53" i="12"/>
  <c r="L52" i="12"/>
  <c r="K52" i="12"/>
  <c r="L51" i="12"/>
  <c r="K51" i="12"/>
  <c r="L50" i="12"/>
  <c r="K50" i="12"/>
  <c r="L49" i="12"/>
  <c r="K49" i="12"/>
  <c r="L48" i="12"/>
  <c r="K48" i="12"/>
  <c r="L47" i="12"/>
  <c r="K47" i="12"/>
  <c r="L46" i="12"/>
  <c r="K46" i="12"/>
  <c r="L45" i="12"/>
  <c r="K45" i="12"/>
  <c r="L44" i="12"/>
  <c r="K44" i="12"/>
  <c r="L43" i="12"/>
  <c r="K43" i="12"/>
  <c r="L42" i="12"/>
  <c r="K42" i="12"/>
  <c r="L41" i="12"/>
  <c r="K41" i="12"/>
  <c r="L40" i="12"/>
  <c r="K40" i="12"/>
  <c r="L39" i="12"/>
  <c r="K39" i="12"/>
  <c r="L38" i="12"/>
  <c r="K38" i="12"/>
  <c r="L37" i="12"/>
  <c r="K37" i="12"/>
  <c r="L36" i="12"/>
  <c r="K36" i="12"/>
  <c r="L35" i="12"/>
  <c r="K35" i="12"/>
  <c r="L34" i="12"/>
  <c r="K34" i="12"/>
  <c r="L33" i="12"/>
  <c r="K33" i="12"/>
  <c r="L32" i="12"/>
  <c r="L53" i="12" s="1"/>
  <c r="K32" i="12"/>
  <c r="K53" i="12" s="1"/>
  <c r="L29" i="12"/>
  <c r="K29" i="12"/>
  <c r="L28" i="12"/>
  <c r="K28" i="12"/>
  <c r="L27" i="12"/>
  <c r="K27" i="12"/>
  <c r="L26" i="12"/>
  <c r="K26" i="12"/>
  <c r="L25" i="12"/>
  <c r="K25" i="12"/>
  <c r="L24" i="12"/>
  <c r="K24" i="12"/>
  <c r="L23" i="12"/>
  <c r="K23" i="12"/>
  <c r="L22" i="12"/>
  <c r="K22" i="12"/>
  <c r="L21" i="12"/>
  <c r="K21" i="12"/>
  <c r="L20" i="12"/>
  <c r="K20" i="12"/>
  <c r="L19" i="12"/>
  <c r="K19" i="12"/>
  <c r="L18" i="12"/>
  <c r="K18" i="12"/>
  <c r="L17" i="12"/>
  <c r="K17" i="12"/>
  <c r="L16" i="12"/>
  <c r="K16" i="12"/>
  <c r="L15" i="12"/>
  <c r="K15" i="12"/>
  <c r="L14" i="12"/>
  <c r="K14" i="12"/>
  <c r="L13" i="12"/>
  <c r="K13" i="12"/>
  <c r="L12" i="12"/>
  <c r="K12" i="12"/>
  <c r="L66" i="6"/>
  <c r="K66" i="6"/>
  <c r="L65" i="6"/>
  <c r="K65" i="6"/>
  <c r="L64" i="6"/>
  <c r="K64" i="6"/>
  <c r="L63" i="6"/>
  <c r="K63" i="6"/>
  <c r="L62" i="6"/>
  <c r="K62" i="6"/>
  <c r="L61" i="6"/>
  <c r="K61" i="6"/>
  <c r="L60" i="6"/>
  <c r="K60" i="6"/>
  <c r="L59" i="6"/>
  <c r="K59" i="6"/>
  <c r="L58" i="6"/>
  <c r="K58" i="6"/>
  <c r="L57" i="6"/>
  <c r="L56" i="6"/>
  <c r="K56" i="6"/>
  <c r="L55" i="6"/>
  <c r="K55" i="6"/>
  <c r="L54" i="6"/>
  <c r="K54" i="6"/>
  <c r="L53" i="6"/>
  <c r="K53" i="6"/>
  <c r="L52" i="6"/>
  <c r="K52" i="6"/>
  <c r="L51" i="6"/>
  <c r="K51" i="6"/>
  <c r="L50" i="6"/>
  <c r="K50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7" i="6"/>
  <c r="K17" i="6"/>
  <c r="L16" i="6"/>
  <c r="K16" i="6"/>
  <c r="L15" i="6"/>
  <c r="K15" i="6"/>
  <c r="L14" i="6"/>
  <c r="K14" i="6"/>
  <c r="L13" i="6"/>
  <c r="K13" i="6"/>
  <c r="L12" i="6"/>
  <c r="K12" i="6"/>
  <c r="L66" i="11"/>
  <c r="K66" i="11"/>
  <c r="L65" i="11"/>
  <c r="K65" i="11"/>
  <c r="L64" i="11"/>
  <c r="K64" i="11"/>
  <c r="L63" i="11"/>
  <c r="K63" i="11"/>
  <c r="L62" i="11"/>
  <c r="K62" i="11"/>
  <c r="L61" i="11"/>
  <c r="K61" i="11"/>
  <c r="L60" i="11"/>
  <c r="K60" i="11"/>
  <c r="L59" i="11"/>
  <c r="K59" i="11"/>
  <c r="L58" i="11"/>
  <c r="K58" i="11"/>
  <c r="L57" i="11"/>
  <c r="K57" i="11"/>
  <c r="L56" i="11"/>
  <c r="K56" i="11"/>
  <c r="L55" i="11"/>
  <c r="K55" i="11"/>
  <c r="L54" i="11"/>
  <c r="K54" i="11"/>
  <c r="L53" i="11"/>
  <c r="K53" i="11"/>
  <c r="L52" i="11"/>
  <c r="K52" i="11"/>
  <c r="L51" i="11"/>
  <c r="K51" i="11"/>
  <c r="L50" i="11"/>
  <c r="K50" i="11"/>
  <c r="L49" i="11"/>
  <c r="K49" i="11"/>
  <c r="L48" i="11"/>
  <c r="K48" i="11"/>
  <c r="L47" i="11"/>
  <c r="K47" i="11"/>
  <c r="L46" i="11"/>
  <c r="K46" i="11"/>
  <c r="L45" i="11"/>
  <c r="K45" i="11"/>
  <c r="L44" i="11"/>
  <c r="K44" i="11"/>
  <c r="L43" i="11"/>
  <c r="K43" i="11"/>
  <c r="L42" i="11"/>
  <c r="K42" i="11"/>
  <c r="L41" i="11"/>
  <c r="K41" i="11"/>
  <c r="L40" i="11"/>
  <c r="K40" i="11"/>
  <c r="L39" i="11"/>
  <c r="K39" i="11"/>
  <c r="L38" i="11"/>
  <c r="K38" i="11"/>
  <c r="L37" i="11"/>
  <c r="K37" i="11"/>
  <c r="L36" i="11"/>
  <c r="K36" i="11"/>
  <c r="L35" i="11"/>
  <c r="K35" i="11"/>
  <c r="L34" i="11"/>
  <c r="K34" i="11"/>
  <c r="L33" i="11"/>
  <c r="K33" i="11"/>
  <c r="L32" i="11"/>
  <c r="K32" i="11"/>
  <c r="L31" i="11"/>
  <c r="K31" i="11"/>
  <c r="L30" i="11"/>
  <c r="K30" i="11"/>
  <c r="L29" i="11"/>
  <c r="K29" i="11"/>
  <c r="L28" i="11"/>
  <c r="K28" i="11"/>
  <c r="L27" i="11"/>
  <c r="K27" i="11"/>
  <c r="L26" i="11"/>
  <c r="K26" i="11"/>
  <c r="L25" i="11"/>
  <c r="K25" i="11"/>
  <c r="L24" i="11"/>
  <c r="K24" i="11"/>
  <c r="L23" i="11"/>
  <c r="K23" i="11"/>
  <c r="L22" i="11"/>
  <c r="K22" i="11"/>
  <c r="L21" i="11"/>
  <c r="K21" i="11"/>
  <c r="L20" i="11"/>
  <c r="K20" i="11"/>
  <c r="L19" i="11"/>
  <c r="K19" i="11"/>
  <c r="L18" i="11"/>
  <c r="K18" i="11"/>
  <c r="L17" i="11"/>
  <c r="K17" i="11"/>
  <c r="L16" i="11"/>
  <c r="K16" i="11"/>
  <c r="L15" i="11"/>
  <c r="K15" i="11"/>
  <c r="L14" i="11"/>
  <c r="K14" i="11"/>
  <c r="L13" i="11"/>
  <c r="K13" i="11"/>
  <c r="J70" i="10"/>
  <c r="I70" i="10"/>
  <c r="H70" i="10"/>
  <c r="G70" i="10"/>
  <c r="F70" i="10"/>
  <c r="E70" i="10"/>
  <c r="D70" i="10"/>
  <c r="L70" i="10" s="1"/>
  <c r="C70" i="10"/>
  <c r="K70" i="10" s="1"/>
  <c r="L69" i="10"/>
  <c r="K69" i="10"/>
  <c r="L68" i="10"/>
  <c r="K68" i="10"/>
  <c r="L67" i="10"/>
  <c r="K67" i="10"/>
  <c r="L65" i="10"/>
  <c r="K65" i="10"/>
  <c r="K64" i="10"/>
  <c r="L63" i="10"/>
  <c r="K63" i="10"/>
  <c r="L62" i="10"/>
  <c r="K62" i="10"/>
  <c r="L61" i="10"/>
  <c r="K61" i="10"/>
  <c r="J59" i="10"/>
  <c r="I59" i="10"/>
  <c r="H59" i="10"/>
  <c r="G59" i="10"/>
  <c r="F59" i="10"/>
  <c r="E59" i="10"/>
  <c r="D59" i="10"/>
  <c r="C59" i="10"/>
  <c r="L58" i="10"/>
  <c r="K58" i="10"/>
  <c r="L57" i="10"/>
  <c r="K57" i="10"/>
  <c r="L56" i="10"/>
  <c r="K56" i="10"/>
  <c r="L55" i="10"/>
  <c r="K55" i="10"/>
  <c r="L54" i="10"/>
  <c r="K54" i="10"/>
  <c r="L53" i="10"/>
  <c r="K53" i="10"/>
  <c r="L52" i="10"/>
  <c r="K52" i="10"/>
  <c r="L51" i="10"/>
  <c r="K51" i="10"/>
  <c r="L50" i="10"/>
  <c r="K50" i="10"/>
  <c r="L49" i="10"/>
  <c r="K49" i="10"/>
  <c r="L48" i="10"/>
  <c r="K48" i="10"/>
  <c r="L47" i="10"/>
  <c r="K47" i="10"/>
  <c r="L46" i="10"/>
  <c r="K46" i="10"/>
  <c r="L45" i="10"/>
  <c r="K45" i="10"/>
  <c r="L44" i="10"/>
  <c r="K44" i="10"/>
  <c r="L43" i="10"/>
  <c r="K43" i="10"/>
  <c r="L42" i="10"/>
  <c r="K42" i="10"/>
  <c r="L41" i="10"/>
  <c r="K41" i="10"/>
  <c r="L40" i="10"/>
  <c r="K40" i="10"/>
  <c r="L39" i="10"/>
  <c r="K39" i="10"/>
  <c r="L38" i="10"/>
  <c r="K38" i="10"/>
  <c r="L37" i="10"/>
  <c r="L59" i="10" s="1"/>
  <c r="K37" i="10"/>
  <c r="K59" i="10" s="1"/>
  <c r="J35" i="10"/>
  <c r="I35" i="10"/>
  <c r="H35" i="10"/>
  <c r="G35" i="10"/>
  <c r="F35" i="10"/>
  <c r="E35" i="10"/>
  <c r="D35" i="10"/>
  <c r="C35" i="10"/>
  <c r="L34" i="10"/>
  <c r="K34" i="10"/>
  <c r="L33" i="10"/>
  <c r="K33" i="10"/>
  <c r="L32" i="10"/>
  <c r="K32" i="10"/>
  <c r="L31" i="10"/>
  <c r="K31" i="10"/>
  <c r="L30" i="10"/>
  <c r="K30" i="10"/>
  <c r="L29" i="10"/>
  <c r="K29" i="10"/>
  <c r="L28" i="10"/>
  <c r="K28" i="10"/>
  <c r="L27" i="10"/>
  <c r="K27" i="10"/>
  <c r="L26" i="10"/>
  <c r="K26" i="10"/>
  <c r="L25" i="10"/>
  <c r="K25" i="10"/>
  <c r="L24" i="10"/>
  <c r="K24" i="10"/>
  <c r="L23" i="10"/>
  <c r="K23" i="10"/>
  <c r="L22" i="10"/>
  <c r="K22" i="10"/>
  <c r="L21" i="10"/>
  <c r="K21" i="10"/>
  <c r="L20" i="10"/>
  <c r="K20" i="10"/>
  <c r="L19" i="10"/>
  <c r="K19" i="10"/>
  <c r="L18" i="10"/>
  <c r="K18" i="10"/>
  <c r="L17" i="10"/>
  <c r="K17" i="10"/>
  <c r="L16" i="10"/>
  <c r="K16" i="10"/>
  <c r="L15" i="10"/>
  <c r="K15" i="10"/>
  <c r="L14" i="10"/>
  <c r="K14" i="10"/>
  <c r="L13" i="10"/>
  <c r="L35" i="10" s="1"/>
  <c r="K13" i="10"/>
  <c r="K35" i="10" s="1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K12" i="3"/>
  <c r="L64" i="2"/>
  <c r="K64" i="2"/>
  <c r="L63" i="2"/>
  <c r="L62" i="2"/>
  <c r="L61" i="2"/>
  <c r="L60" i="2"/>
  <c r="L59" i="2"/>
  <c r="L58" i="2"/>
  <c r="L57" i="2"/>
  <c r="L56" i="2"/>
  <c r="L55" i="2"/>
  <c r="L54" i="2"/>
  <c r="L53" i="2"/>
  <c r="L52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J45" i="1"/>
  <c r="I45" i="1"/>
  <c r="H45" i="1"/>
  <c r="G45" i="1"/>
  <c r="F45" i="1"/>
  <c r="E45" i="1"/>
  <c r="D45" i="1"/>
  <c r="C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L45" i="1" s="1"/>
  <c r="K16" i="1"/>
  <c r="K45" i="1" s="1"/>
  <c r="J14" i="1"/>
  <c r="I14" i="1"/>
  <c r="H14" i="1"/>
  <c r="G14" i="1"/>
  <c r="F14" i="1"/>
  <c r="E14" i="1"/>
  <c r="D14" i="1"/>
  <c r="C14" i="1"/>
  <c r="L13" i="1"/>
  <c r="L14" i="1" s="1"/>
  <c r="K13" i="1"/>
  <c r="K14" i="1" s="1"/>
</calcChain>
</file>

<file path=xl/sharedStrings.xml><?xml version="1.0" encoding="utf-8"?>
<sst xmlns="http://schemas.openxmlformats.org/spreadsheetml/2006/main" count="1109" uniqueCount="761">
  <si>
    <t>Dinas Tenaga Kerja dan Transmigrasi Propisi Sumatera Barat</t>
  </si>
  <si>
    <t>Jl. Ujung Gurun No. 7 Padang</t>
  </si>
  <si>
    <t>( 0751 ) 27430 - 37430</t>
  </si>
  <si>
    <t>L</t>
  </si>
  <si>
    <t>P</t>
  </si>
  <si>
    <t>disnaker@gmail.com</t>
  </si>
  <si>
    <t>2 Oktober 2023</t>
  </si>
  <si>
    <t>31 Oktober 2023</t>
  </si>
  <si>
    <t>Sisa Semester</t>
  </si>
  <si>
    <t>Yang Terdaftar</t>
  </si>
  <si>
    <t>Penempatan</t>
  </si>
  <si>
    <t>Dihapuskan</t>
  </si>
  <si>
    <t>Sisa Akhir</t>
  </si>
  <si>
    <t>Yang Lalu</t>
  </si>
  <si>
    <t>Smtr ini</t>
  </si>
  <si>
    <t>nmr</t>
  </si>
  <si>
    <t>judul</t>
  </si>
  <si>
    <t>sisa_l</t>
  </si>
  <si>
    <t>sisa_p</t>
  </si>
  <si>
    <t>dftr_l</t>
  </si>
  <si>
    <t>dftr_p</t>
  </si>
  <si>
    <t>tmpt_l</t>
  </si>
  <si>
    <t>tmpt_p</t>
  </si>
  <si>
    <t>hps_l</t>
  </si>
  <si>
    <t>hps_p</t>
  </si>
  <si>
    <t>akhr_l</t>
  </si>
  <si>
    <t>akhr_p</t>
  </si>
  <si>
    <t>Sisa Tahun</t>
  </si>
  <si>
    <t>LAPORAN IPK III/5 - LOWONGAN DIRINCI MENURUT GOL.JABATAN PROPINSI SUMATERA BARAT</t>
  </si>
  <si>
    <t>KELOMPOK JABATAN</t>
  </si>
  <si>
    <t>O</t>
  </si>
  <si>
    <t>ANGGOTA ANGKATAN BERSENJATA (KECUALI</t>
  </si>
  <si>
    <t>0110</t>
  </si>
  <si>
    <t>ANGGOTA ANGKATAN BERSENJATA</t>
  </si>
  <si>
    <t>Sub Total</t>
  </si>
  <si>
    <t>1</t>
  </si>
  <si>
    <t>ANGGOTA BADAN LEGISLATIF, PEJABAT TINGGI</t>
  </si>
  <si>
    <t>1110</t>
  </si>
  <si>
    <t>ANGGOTA BADAN LEGISLATIF</t>
  </si>
  <si>
    <t>1120</t>
  </si>
  <si>
    <t>PEJABAT TINGGI PEMERINTAH</t>
  </si>
  <si>
    <t>1130</t>
  </si>
  <si>
    <t>KEPALA DESA DAN LURAH</t>
  </si>
  <si>
    <t>1141</t>
  </si>
  <si>
    <t>PEMIMPIN ORGANISASI PARTAI POLITIK</t>
  </si>
  <si>
    <t>1142</t>
  </si>
  <si>
    <t>PIMPINAN ORGANISASI PENGUSAHA, PEKERJA DAN ORGANISASI YANG BERKAITAN DENGAN</t>
  </si>
  <si>
    <t>1143</t>
  </si>
  <si>
    <t>PIMPINAN ORGANISASI KEMANUSIAAN DAN ORGANISASI KHUSUS</t>
  </si>
  <si>
    <t>1210</t>
  </si>
  <si>
    <t>DIREKTUR DAN KEPALA EKSEKUTIF</t>
  </si>
  <si>
    <t>1221</t>
  </si>
  <si>
    <t>MANAJER PRODUKSI DAN OPERASI DALAM BIDANG PERTANIAN PERBURUAN DAN PERIKANAN</t>
  </si>
  <si>
    <t>1223</t>
  </si>
  <si>
    <t>MANAJER PRODUKSI DAN OPERASI DALAM BIDANG KONSTRUKSI</t>
  </si>
  <si>
    <t>1224</t>
  </si>
  <si>
    <t>MANAJER PRODUKSI DAN OPERASI DOKUMEN DALAM BIDANG PERDAGANGA BESAR DAN ECER</t>
  </si>
  <si>
    <t>1225</t>
  </si>
  <si>
    <t>MANAJER PRODUKSI DAN OPERASI DALAM BIDANG HOTEL DAN RESTORAN</t>
  </si>
  <si>
    <t>1226</t>
  </si>
  <si>
    <t>MANEJER PRODUKSI DAN OPERASI DALAM BIDANG</t>
  </si>
  <si>
    <t>1227</t>
  </si>
  <si>
    <t>MANAJER PRODUKSI DAN OPERASI DALAM BIDANG PERUSAHAAN JASA</t>
  </si>
  <si>
    <t>1228</t>
  </si>
  <si>
    <t>MANAJER PRODUKSI DAN OPERASI DALAM BIDANG KESEJAHTERAAN DAN KEBERSIHAN</t>
  </si>
  <si>
    <t>1229</t>
  </si>
  <si>
    <t>MANEJER PRODUKSI DAN OPERASI TIDAK DAPAT</t>
  </si>
  <si>
    <t>1231</t>
  </si>
  <si>
    <t>MANAGER KEUANGAN DAN ADMINISTRASI</t>
  </si>
  <si>
    <t>1232</t>
  </si>
  <si>
    <t>MANAJER PEMASARAN DAN HUBUNGAN INDUSTRI</t>
  </si>
  <si>
    <t>1233</t>
  </si>
  <si>
    <t>MANAJER PENJUALAN DAN PEMASARAN</t>
  </si>
  <si>
    <t>1234</t>
  </si>
  <si>
    <t>MANAJER HUBUNGAN MASYARAKAT DAN PERIKLANAN</t>
  </si>
  <si>
    <t>1235</t>
  </si>
  <si>
    <t>MANEJER PENYEDIAAN DAN DISRIBUSI</t>
  </si>
  <si>
    <t>1236</t>
  </si>
  <si>
    <t>MANAJER JASA PERHITUNGAN</t>
  </si>
  <si>
    <t>1237</t>
  </si>
  <si>
    <t>MANAJER PENELITIAN DAN PEMASARAN</t>
  </si>
  <si>
    <t>1311</t>
  </si>
  <si>
    <t>MANAJER UMUM PERTANIAN, PERBURUAN KEHUTANAN DAN PERIKANAN</t>
  </si>
  <si>
    <t>1314</t>
  </si>
  <si>
    <t>MANAJER UMUM PERDAGANGAN BESAR DAN ECERAN</t>
  </si>
  <si>
    <t>1315</t>
  </si>
  <si>
    <t>MANAJER UMUM HOTEL DAN RESTORAN</t>
  </si>
  <si>
    <t>1316</t>
  </si>
  <si>
    <t>MANAJER UMUM ANGKUTAN, PERGUDANGAN DAN</t>
  </si>
  <si>
    <t>1317</t>
  </si>
  <si>
    <t>MANAJER UMUM PERUSAHAAN JASA</t>
  </si>
  <si>
    <t>1318</t>
  </si>
  <si>
    <t>MANAJER UMUM PERAWATAN PRIBADI KEBERSIHAN DAN JASA YANG SEJENIS</t>
  </si>
  <si>
    <t>1319</t>
  </si>
  <si>
    <t>MANAJER UMUM YANG TIDAK DAPAT DIKLASIFIKASIKAN PADA SUB GOL 1311 SAMPAI DEN</t>
  </si>
  <si>
    <t>2</t>
  </si>
  <si>
    <t>TENAGA PROFESIONAL</t>
  </si>
  <si>
    <t>2111</t>
  </si>
  <si>
    <t>PAKAR FISIKA DAN ASTRONOMI</t>
  </si>
  <si>
    <t>2112</t>
  </si>
  <si>
    <t>PAKAR METEOROLOGI</t>
  </si>
  <si>
    <t>2113</t>
  </si>
  <si>
    <t>PAKAR KIMIA</t>
  </si>
  <si>
    <t>2114</t>
  </si>
  <si>
    <t>PAKAR GEOLOGI DAN GEOFISIKA</t>
  </si>
  <si>
    <t>2121</t>
  </si>
  <si>
    <t>PAKAR MATEMATIKA DAN PROFESI YANG SEJENIS</t>
  </si>
  <si>
    <t>2122</t>
  </si>
  <si>
    <t>PAKAR STATISTIK</t>
  </si>
  <si>
    <t>2131</t>
  </si>
  <si>
    <t>PERANCANG DAN ANALIS SISTEM KOMPUTER</t>
  </si>
  <si>
    <t>2132</t>
  </si>
  <si>
    <t>PROGRAMER KOMPUTER</t>
  </si>
  <si>
    <t>2139</t>
  </si>
  <si>
    <t>PAKAR KOMPUTER YTDL</t>
  </si>
  <si>
    <t>2141</t>
  </si>
  <si>
    <t>ARSITEK PERENCANA TATA KOTA &amp; LALU LINTAS</t>
  </si>
  <si>
    <t>2142</t>
  </si>
  <si>
    <t>PEREKAYASA SIPIL</t>
  </si>
  <si>
    <t>2143</t>
  </si>
  <si>
    <t>PEREKAYASA ELEKTRO</t>
  </si>
  <si>
    <t>2144</t>
  </si>
  <si>
    <t>PERAKAYASA ELEKTRONIKA &amp; TELEKOMUNIKASI</t>
  </si>
  <si>
    <t>2145</t>
  </si>
  <si>
    <t>PEREKAYASA MESIN</t>
  </si>
  <si>
    <t>2146</t>
  </si>
  <si>
    <t>PEREKAYASA KIMIA</t>
  </si>
  <si>
    <t>2147</t>
  </si>
  <si>
    <t>PEREKAYASA PERTAMBANGAN METALURGI DAN PROFESI SEJENIS</t>
  </si>
  <si>
    <t>2148</t>
  </si>
  <si>
    <t>KARTOGRAFER DAN SURVEYOR</t>
  </si>
  <si>
    <t>2149</t>
  </si>
  <si>
    <t>ARSITEK PEREKAYASA DAN PROFESI SEJENIS YANG TIDAK DIKLASIFIKASIKAN PADA 214</t>
  </si>
  <si>
    <t>2211</t>
  </si>
  <si>
    <t>BIOLOGI BOTANI, ZOOLOGI DAN PROFESI SEJENIS</t>
  </si>
  <si>
    <t>2212</t>
  </si>
  <si>
    <t>PARMAKOLOG, PHATOLOG DAN PROFESI YANG SEJENIS</t>
  </si>
  <si>
    <t>2213</t>
  </si>
  <si>
    <t>ARGONOMI DAN PROFESI SEJENIS</t>
  </si>
  <si>
    <t>2221</t>
  </si>
  <si>
    <t>DOKTER UMUM</t>
  </si>
  <si>
    <t>2222</t>
  </si>
  <si>
    <t>DOKTER GIGI</t>
  </si>
  <si>
    <t>2230</t>
  </si>
  <si>
    <t>PERAWAT DAN BIDAN</t>
  </si>
  <si>
    <t>2310</t>
  </si>
  <si>
    <t>PENGAJAR PROFESIONAL AKADEMI, UNIVERSITAS DAN PENDIDIKAN TINGGI LAINNYA</t>
  </si>
  <si>
    <t>2320</t>
  </si>
  <si>
    <t>PENGAJAR PROFESIONAL PENDIDIKAN MENENGAH ATAS</t>
  </si>
  <si>
    <t>2330</t>
  </si>
  <si>
    <t>UNIVERSITAS DAN PENDIDIKAN TINGGI LAINNYA</t>
  </si>
  <si>
    <t>2331</t>
  </si>
  <si>
    <t>PENGAJAR SEKOLAH DASAR</t>
  </si>
  <si>
    <t>2332</t>
  </si>
  <si>
    <t>PROFESIONALIS GURU PENDIDIKAN PRA SEKOLAH DASAR</t>
  </si>
  <si>
    <t>2340</t>
  </si>
  <si>
    <t>GURU SEKOLAH LUAR BIASA</t>
  </si>
  <si>
    <t>2351</t>
  </si>
  <si>
    <t>SPESIALIS METODA PENDIDIKAN</t>
  </si>
  <si>
    <t>2352</t>
  </si>
  <si>
    <t>PENILIK SEKOLAH</t>
  </si>
  <si>
    <t>2411</t>
  </si>
  <si>
    <t>AKUNTAN</t>
  </si>
  <si>
    <t>2412</t>
  </si>
  <si>
    <t>TENAGA PROFESIONAL TENAGA KEPEGAWAIAN</t>
  </si>
  <si>
    <t>2419</t>
  </si>
  <si>
    <t>TENAGA PROFESIONAL BIDANG BISNIS YANG TIDAK DAPATDIKLASIFIKASIKAN PADA SUB</t>
  </si>
  <si>
    <t>2421</t>
  </si>
  <si>
    <t>PENGACARA</t>
  </si>
  <si>
    <t>2422</t>
  </si>
  <si>
    <t>HAKIM</t>
  </si>
  <si>
    <t>2429</t>
  </si>
  <si>
    <t>PAKAR HUKUM YTD PADA SUB GOL 2421 &amp; 2422</t>
  </si>
  <si>
    <t>2431</t>
  </si>
  <si>
    <t>ARSIPARIS DAN KURATOR</t>
  </si>
  <si>
    <t>2432</t>
  </si>
  <si>
    <t>PUSTAKAWAN DAN PEMBERI INFORMASI YANG SEJENIS</t>
  </si>
  <si>
    <t>2441</t>
  </si>
  <si>
    <t>PAKAR EKONOMI</t>
  </si>
  <si>
    <t>2442</t>
  </si>
  <si>
    <t>PAKAR SOSIOLOGI, ANTROPOLOGI DAN YANG SEJENIS</t>
  </si>
  <si>
    <t>2443</t>
  </si>
  <si>
    <t>PAKAR FILSAFAT, SEJARAH DAN ILMU POLITIK</t>
  </si>
  <si>
    <t>2444</t>
  </si>
  <si>
    <t>PAKAR BAHASA, PENTERJEMAH DAN JURU BAHASA</t>
  </si>
  <si>
    <t>2445</t>
  </si>
  <si>
    <t>PSIKOLOG</t>
  </si>
  <si>
    <t>2446</t>
  </si>
  <si>
    <t>PEKERJA SOSIAL PROFESIONAL</t>
  </si>
  <si>
    <t>2451</t>
  </si>
  <si>
    <t>PENGARANG, WARTAWAN DAN PENULIS LAINNYA</t>
  </si>
  <si>
    <t>2452</t>
  </si>
  <si>
    <t>PEMAHAT, PELUKIS DAN SENIMAN YANG SEJENIS</t>
  </si>
  <si>
    <t>2453</t>
  </si>
  <si>
    <t>PENGUBAH LAGU, PEMUSIK DAN PENYANYI</t>
  </si>
  <si>
    <t>2454</t>
  </si>
  <si>
    <t>PENCIPTA TARI DAN PENARI</t>
  </si>
  <si>
    <t>2455</t>
  </si>
  <si>
    <t>PEMAIN FILM, SUTRADARA FILM, DIREKTUR PANGGUNG DAN YANG SEJENIS</t>
  </si>
  <si>
    <t>2460</t>
  </si>
  <si>
    <t>PAKAR KEAGAMAAN</t>
  </si>
  <si>
    <t>3</t>
  </si>
  <si>
    <t>TEKNISI DAN KELOMPOK JABATAN YANG</t>
  </si>
  <si>
    <t>3111</t>
  </si>
  <si>
    <t>TEKNISI ILMU KIMIA DAN FISIKA</t>
  </si>
  <si>
    <t>3112</t>
  </si>
  <si>
    <t>TEKNISI PEREKAYASAAN SIPIL</t>
  </si>
  <si>
    <t>3113</t>
  </si>
  <si>
    <t>TEKNISI PEREKAYASAAN LISTRIK</t>
  </si>
  <si>
    <t>3114</t>
  </si>
  <si>
    <t>TEKNISI PEREKAYASAAN ELEKTRONIKA &amp; TELEKOMUNIKASI</t>
  </si>
  <si>
    <t>3115</t>
  </si>
  <si>
    <t>TEKNISI PEREKAYASAAN MEKANIK</t>
  </si>
  <si>
    <t>3116</t>
  </si>
  <si>
    <t>TEKNISI PEREKAYASAAN KIMIA</t>
  </si>
  <si>
    <t>3117</t>
  </si>
  <si>
    <t>TEKNISI PERTAMBANGAN DAN METALURGI</t>
  </si>
  <si>
    <t>3118</t>
  </si>
  <si>
    <t>PERANCANG GAMBAR</t>
  </si>
  <si>
    <t>3119</t>
  </si>
  <si>
    <t>TEKNISI ILMU FISIKA DAN PEREKAYASAAN YANG TIDAK DAPAT DIKLASIFKASIKAN DI 31</t>
  </si>
  <si>
    <t>3121</t>
  </si>
  <si>
    <t>ASISTEN KOMPUTER</t>
  </si>
  <si>
    <t>3122</t>
  </si>
  <si>
    <t>OPERATOR PERLENGKAPAN KOMPUTER</t>
  </si>
  <si>
    <t>3123</t>
  </si>
  <si>
    <t>PENGONTROL ROBOT INDUSTRI</t>
  </si>
  <si>
    <t>3131</t>
  </si>
  <si>
    <t>PHOTOGRAFER OPERATOR PERALATAN REKAMAN GAMBAR DAN SUARA</t>
  </si>
  <si>
    <t>3132</t>
  </si>
  <si>
    <t>OPERATOR PERLENGKAPAN RADIO DAN TELEKOMUNIKASI</t>
  </si>
  <si>
    <t>3133</t>
  </si>
  <si>
    <t>OPERATOR PERALATAN MEDIK</t>
  </si>
  <si>
    <t>3141</t>
  </si>
  <si>
    <t>PEREKAYASA KAPAL LAUT</t>
  </si>
  <si>
    <t>3142</t>
  </si>
  <si>
    <t>PERWIRA DEK KAPAL LAUT DAN PILOT</t>
  </si>
  <si>
    <t>3143</t>
  </si>
  <si>
    <t xml:space="preserve">PROFESIONALIS SEJENIS </t>
  </si>
  <si>
    <t>3145</t>
  </si>
  <si>
    <t>PENGONTROL LALULINTAS UDARA</t>
  </si>
  <si>
    <t>3151</t>
  </si>
  <si>
    <t>PENGAWAS BANGUNAN DAN KEBAKARAN</t>
  </si>
  <si>
    <t>3152</t>
  </si>
  <si>
    <t>PENGAWAS KESELAMATAN KESEHATAN DAN KUALITAS</t>
  </si>
  <si>
    <t>3211</t>
  </si>
  <si>
    <t>TEKNISI ILMU HAYAT</t>
  </si>
  <si>
    <t>3212</t>
  </si>
  <si>
    <t>TEKNISI AGRONOMI DAN KEHUTANAN</t>
  </si>
  <si>
    <t>3213</t>
  </si>
  <si>
    <t>PENASEHAT PERTANIAN DAN KEHUTANAN</t>
  </si>
  <si>
    <t>3221</t>
  </si>
  <si>
    <t>ASISTEN MEDIKAL</t>
  </si>
  <si>
    <t>3222</t>
  </si>
  <si>
    <t>SANITARIAN</t>
  </si>
  <si>
    <t>3223</t>
  </si>
  <si>
    <t>NUTRISIS DAN DIESTRISIAN</t>
  </si>
  <si>
    <t>3224</t>
  </si>
  <si>
    <t>OPTOMETRIS DAN OPTOSION</t>
  </si>
  <si>
    <t>3225</t>
  </si>
  <si>
    <t>ASISTEN DOKTER GIGI</t>
  </si>
  <si>
    <t>3226</t>
  </si>
  <si>
    <t>PHISIOTERAPIS DAN PROFESIONALIS SEJENIS</t>
  </si>
  <si>
    <t>3227</t>
  </si>
  <si>
    <t>ASISTEN DOKTER HEWAN</t>
  </si>
  <si>
    <t>3228</t>
  </si>
  <si>
    <t>ASISTEN PHARMASI</t>
  </si>
  <si>
    <t>3229</t>
  </si>
  <si>
    <t>PROFESIONALIS KESEHATAN MODERN (KECUALI PERAWAT)YTDL</t>
  </si>
  <si>
    <t>3231</t>
  </si>
  <si>
    <t>PROFESIONALIS PERAWAT</t>
  </si>
  <si>
    <t>3232</t>
  </si>
  <si>
    <t>BIDAN PROFESIONALIS</t>
  </si>
  <si>
    <t>3241</t>
  </si>
  <si>
    <t>PRAKTISI PENGOBATAN TRADISINALIS</t>
  </si>
  <si>
    <t>3242</t>
  </si>
  <si>
    <t xml:space="preserve">PENYEBUHAN KEBATINAN </t>
  </si>
  <si>
    <t>3310</t>
  </si>
  <si>
    <t>PROFESIONALIS GURU PENDIDIKAN DASAR</t>
  </si>
  <si>
    <t>3320</t>
  </si>
  <si>
    <t>ASOSIASI PROFESI GURU PENDIDIKAN PRA SEKOLAH DASAR</t>
  </si>
  <si>
    <t>3330</t>
  </si>
  <si>
    <t>ASOSIASI PROFESI GURU PENDIDIKAN KHUSUS</t>
  </si>
  <si>
    <t>3340</t>
  </si>
  <si>
    <t>PROFESIONALIS KELOMPOK GURU LAINNYA</t>
  </si>
  <si>
    <t>3411</t>
  </si>
  <si>
    <t>PEDAGANG DAN MAKELAR SURAT BERHARGA DAN KEUANGAN</t>
  </si>
  <si>
    <t>3412</t>
  </si>
  <si>
    <t>PENCARI PELANGGAN ASURANSI</t>
  </si>
  <si>
    <t>3413</t>
  </si>
  <si>
    <t>AGEN PROPERTI</t>
  </si>
  <si>
    <t>3414</t>
  </si>
  <si>
    <t>KONSULTAN DAN PENYUSUN PERJALANAN</t>
  </si>
  <si>
    <t>3415</t>
  </si>
  <si>
    <t>WAKIL PENJUAL TEKNIS DAN KOMERSIAL</t>
  </si>
  <si>
    <t>3416</t>
  </si>
  <si>
    <t>PEMBELI</t>
  </si>
  <si>
    <t>3417</t>
  </si>
  <si>
    <t>PENAKSIR, PENILAI DAN PELELANG</t>
  </si>
  <si>
    <t>3421</t>
  </si>
  <si>
    <t>MAKELAR PERDAGANGAN</t>
  </si>
  <si>
    <t>3422</t>
  </si>
  <si>
    <t xml:space="preserve">AGEN LKIRING DAN PENGIRIMAN </t>
  </si>
  <si>
    <t>3423</t>
  </si>
  <si>
    <t>AGEN KETENAGAKERJAAN DAN PENGERAH TENAGA KERJA</t>
  </si>
  <si>
    <t>3429</t>
  </si>
  <si>
    <t>AGEN USAHA JASA DAN MAKELAR PERDAGANGAN YTDL</t>
  </si>
  <si>
    <t>3431</t>
  </si>
  <si>
    <t>SEKRETARIS ADMINISTRASI DAN ASOSIASI PROFESI SEJENIS</t>
  </si>
  <si>
    <t>3432</t>
  </si>
  <si>
    <t>ASOSIASI PROFESI, PERDAGANGAN DAN HUKUM</t>
  </si>
  <si>
    <t>3433</t>
  </si>
  <si>
    <t>PEMEGANG BUKU</t>
  </si>
  <si>
    <t>3434</t>
  </si>
  <si>
    <t>KELOMPOK PROFESIONALIS STATISTIK, MATEMATI DAN SEJENISNYA</t>
  </si>
  <si>
    <t>3439</t>
  </si>
  <si>
    <t>ASOSIASI PROFESI ADMINISTRASI YANG TIDAK DAPAT DIKLASIFIKASIKAN PADA SUB GO</t>
  </si>
  <si>
    <t>3441</t>
  </si>
  <si>
    <t>INSPEKTUR BEA CUKAI DAN PABEAN</t>
  </si>
  <si>
    <t>3442</t>
  </si>
  <si>
    <t>PETUGAS PAJAK DAN BEA CUKAI PEMERINTAH</t>
  </si>
  <si>
    <t>3443</t>
  </si>
  <si>
    <t>PETUGAS PENGHITUNG KEUNTUNGAN SOSIAL PEMERINTAH</t>
  </si>
  <si>
    <t>3444</t>
  </si>
  <si>
    <t>PETUGAS PERIJINAN PEMERINTAH</t>
  </si>
  <si>
    <t>3449</t>
  </si>
  <si>
    <t>ASOSIASI PROFESI BEA CUKAI, PAJAK DAN PEJABAT PEMERINTAH YTDL</t>
  </si>
  <si>
    <t>3450</t>
  </si>
  <si>
    <t>INSPEKTUR POLISI DAN DETEKTIF</t>
  </si>
  <si>
    <t>3460</t>
  </si>
  <si>
    <t>ASOSIASI PROFESI KERJA SOSIAL</t>
  </si>
  <si>
    <t>3471</t>
  </si>
  <si>
    <t>DEKORATOR DAN PERANCANG KOMERSIAL</t>
  </si>
  <si>
    <t>3472</t>
  </si>
  <si>
    <t>PENYIAR RADIO, TV DAN PENYIAR LAINNYA</t>
  </si>
  <si>
    <t>3473</t>
  </si>
  <si>
    <t>MUSIKUS, PENARI DAN PENARI JALANAN KLUB MALAM DAN SEJENISNYA</t>
  </si>
  <si>
    <t>3474</t>
  </si>
  <si>
    <t>BADUT, PESULAP, PEMAIN AKROBAT DAN ASOSIASI PROFESI SEJENIS</t>
  </si>
  <si>
    <t>3475</t>
  </si>
  <si>
    <t>PEMAIN ATLETIK DAN OLAHRAGAWAN DAN KELOMPOK PROFESIONAL SEJENIS</t>
  </si>
  <si>
    <t>3480</t>
  </si>
  <si>
    <t>ASOSIASI PROFESI KEAGAMAAN</t>
  </si>
  <si>
    <t>4</t>
  </si>
  <si>
    <t>PENATA USAHA</t>
  </si>
  <si>
    <t>4111</t>
  </si>
  <si>
    <t>STENOGRAF DAN PENGETIK</t>
  </si>
  <si>
    <t>4112</t>
  </si>
  <si>
    <t>OPERATOR PENGOLAH DATA DAN SEJENIS</t>
  </si>
  <si>
    <t>4113</t>
  </si>
  <si>
    <t>OPERATOR DATA ENTRI</t>
  </si>
  <si>
    <t>4114</t>
  </si>
  <si>
    <t>OPERATOR MESIN PENGHITUNG</t>
  </si>
  <si>
    <t>4115</t>
  </si>
  <si>
    <t>SEKRETARIS</t>
  </si>
  <si>
    <t>4121</t>
  </si>
  <si>
    <t>PENATA USAHA AKUNTAN PEMBUKUAN</t>
  </si>
  <si>
    <t>4122</t>
  </si>
  <si>
    <t>PENATA USAHA STATISTIK DAN KEUANGAN</t>
  </si>
  <si>
    <t>4131</t>
  </si>
  <si>
    <t>PENATA USAHA PERSEDIAAN</t>
  </si>
  <si>
    <t>4132</t>
  </si>
  <si>
    <t>PENATA USAHA PRODUKSI</t>
  </si>
  <si>
    <t>4133</t>
  </si>
  <si>
    <t>PENATA USAHA ANGKUTAN</t>
  </si>
  <si>
    <t>4141</t>
  </si>
  <si>
    <t>PENATA USAHA PERPUSTAKAAN DAN ARSIP</t>
  </si>
  <si>
    <t>4142</t>
  </si>
  <si>
    <t>PENATA USAHA PENGIRIMAN DAN PENYORTITAN SURAT</t>
  </si>
  <si>
    <t>4143</t>
  </si>
  <si>
    <t>PENATA USAHA PENGKODEAN, CETAK BACAAN DAN SEJENIS</t>
  </si>
  <si>
    <t>4144</t>
  </si>
  <si>
    <t>PENULIS DAN PEKERJA SEJENIS</t>
  </si>
  <si>
    <t>4190</t>
  </si>
  <si>
    <t>PENATA USAHA KANTOR LAINNYA</t>
  </si>
  <si>
    <t>4211</t>
  </si>
  <si>
    <t>KAASIR DAN PENATA USAHA TIKET</t>
  </si>
  <si>
    <t>4212</t>
  </si>
  <si>
    <t>TELER DAN PENATA USAHA TEMPAT PEMBAYARAN LAINNYA</t>
  </si>
  <si>
    <t>4213</t>
  </si>
  <si>
    <t>BANDAR DAN PRAMU JUDI</t>
  </si>
  <si>
    <t>4214</t>
  </si>
  <si>
    <t>PEMILIK RUMAH GADAI DAN PEMBERI PINJAMAN UANG</t>
  </si>
  <si>
    <t>4215</t>
  </si>
  <si>
    <t>PENAGIH HUTANG DAN PEKERJA SEJENIS</t>
  </si>
  <si>
    <t>4222</t>
  </si>
  <si>
    <t>RESEPSIONIS DAN PENATA USAHA INFORMASI</t>
  </si>
  <si>
    <t>4223</t>
  </si>
  <si>
    <t>OPERATOR PAPAN PENYAMBUNGAN TELEPON</t>
  </si>
  <si>
    <t>5</t>
  </si>
  <si>
    <t>TENAGA USAHA JASA DAN PENJUAL DAGANGAN</t>
  </si>
  <si>
    <t>5111</t>
  </si>
  <si>
    <t>PRAMUGARA DAN PRAMUGARI PERJALANAN</t>
  </si>
  <si>
    <t>5112</t>
  </si>
  <si>
    <t>KONDEKTUR PERJALANAN</t>
  </si>
  <si>
    <t>5113</t>
  </si>
  <si>
    <t>PEMANDU PERJALANAN</t>
  </si>
  <si>
    <t>5121</t>
  </si>
  <si>
    <t>PELAYAN, PRAMU RUMAH TANGGA DAN YANG SEJENIS</t>
  </si>
  <si>
    <t>5122</t>
  </si>
  <si>
    <t>JURU MASAK</t>
  </si>
  <si>
    <t>5123</t>
  </si>
  <si>
    <t>PRAMU RESTORAN DAN BAR</t>
  </si>
  <si>
    <t>5131</t>
  </si>
  <si>
    <t>PENGASUH ANAK</t>
  </si>
  <si>
    <t>5132</t>
  </si>
  <si>
    <t>PENGASUH PADA LEMBAGA PERORANGAN</t>
  </si>
  <si>
    <t>5139</t>
  </si>
  <si>
    <t>PERAWAT PERORANGAN DAN YANG SEJENIS</t>
  </si>
  <si>
    <t>5141</t>
  </si>
  <si>
    <t>PEMANGKAS RAMBUT, PENATA RAMBUT PERAWATKECANTIKAN DAN YANG SEJENIS</t>
  </si>
  <si>
    <t>5142</t>
  </si>
  <si>
    <t>PRAMURIA DAN PELAYAN PRIA</t>
  </si>
  <si>
    <t>5143</t>
  </si>
  <si>
    <t>PENGURUS PEMAKAMAN DAN PEMBALSEMAN JENASAH</t>
  </si>
  <si>
    <t>5149</t>
  </si>
  <si>
    <t>PEKERJA JASA PERORANGAN YANG TIDAK DAPAT DIKLASIFIKASIKAN DI TEMPAT LAIN</t>
  </si>
  <si>
    <t>5151</t>
  </si>
  <si>
    <t xml:space="preserve">PERAMAL BINTANG DAN SEJENIS </t>
  </si>
  <si>
    <t>5152</t>
  </si>
  <si>
    <t>AHLI NUJUM, PERAMAL GARIS TANGAN DAN SEJENIS</t>
  </si>
  <si>
    <t>5161</t>
  </si>
  <si>
    <t>PEMADAM KEBAKARAN</t>
  </si>
  <si>
    <t>5162</t>
  </si>
  <si>
    <t>POLISI</t>
  </si>
  <si>
    <t>5163</t>
  </si>
  <si>
    <t>SIPIR PENJARA</t>
  </si>
  <si>
    <t>5169</t>
  </si>
  <si>
    <t>TENAGA JASA PERLINDUNGAN YANG TIDAK DAPAT DIKLASIFIKASIKAN DI TEMPAT</t>
  </si>
  <si>
    <t>5210</t>
  </si>
  <si>
    <t>PRAGAWAN DAN PRAGAWATI</t>
  </si>
  <si>
    <t>5220</t>
  </si>
  <si>
    <t>PRAMUNIAGA DAN PEMERAGA BARANG DI TOKO</t>
  </si>
  <si>
    <t>5230</t>
  </si>
  <si>
    <t>TENAGA PENJUALAN DI PASAR DAN PEDAGANG PINGGIR JALAN</t>
  </si>
  <si>
    <t>6</t>
  </si>
  <si>
    <t>PEKERJA-PEKERJA KETERAMPILAN BIDANG</t>
  </si>
  <si>
    <t>6111</t>
  </si>
  <si>
    <t>PENANAM LADANG DAN SAYURAN</t>
  </si>
  <si>
    <t>6112</t>
  </si>
  <si>
    <t>PENANAM POHON DAN PERKEBUNAN</t>
  </si>
  <si>
    <t>6113</t>
  </si>
  <si>
    <t>PEKERJA KEBUN HOLTIKULTURA DAN PERAWAT</t>
  </si>
  <si>
    <t>6114</t>
  </si>
  <si>
    <t>PENANAM TANAMAN CAMPURAN</t>
  </si>
  <si>
    <t>6121</t>
  </si>
  <si>
    <t>PRODUSEN SUSU DAN PETERNAK</t>
  </si>
  <si>
    <t>6122</t>
  </si>
  <si>
    <t>PRODUSEN TERNAK UNGGAS</t>
  </si>
  <si>
    <t>6129</t>
  </si>
  <si>
    <t xml:space="preserve">PRODUSEN2 DAN JABATAN2 YANG BERHUBUNGAN </t>
  </si>
  <si>
    <t>6130</t>
  </si>
  <si>
    <t>TENAGA PEMASARAN HASIL TANAMAN DAN HEWAN</t>
  </si>
  <si>
    <t>6152</t>
  </si>
  <si>
    <t>PEKERJA PERIKANAN TAMBAK DAN LAUT</t>
  </si>
  <si>
    <t>7</t>
  </si>
  <si>
    <t>PEKERJA KASAR TERAMPIL DAN SEJENISNYA</t>
  </si>
  <si>
    <t>7111</t>
  </si>
  <si>
    <t>PENAMBANG BATU, JURU TEMBAK DAN LEDAK ( TAMBANG )</t>
  </si>
  <si>
    <t>7113</t>
  </si>
  <si>
    <t xml:space="preserve">PEMECAH BATU, PEMOTONG DAN PEMAHAT </t>
  </si>
  <si>
    <t>7121</t>
  </si>
  <si>
    <t>TUKANG BANGUNAN DAN BAHAN TRADISIONAL</t>
  </si>
  <si>
    <t>7122</t>
  </si>
  <si>
    <t>PEMASANG KERAMIK DAN TUKANG BATU</t>
  </si>
  <si>
    <t>7123</t>
  </si>
  <si>
    <t>PEMASANG BETON CETAKAN, TUKANG POLES DAN SEJENISNYA</t>
  </si>
  <si>
    <t>7124</t>
  </si>
  <si>
    <t>TUKANG KAYU DAN PEMBUAT PERABOT RUMAH TANGGA DARI KAYU</t>
  </si>
  <si>
    <t>7129</t>
  </si>
  <si>
    <t>PEMBUAT KERANGKA BANGUNAN JABATAN SEJENIS YANG TIDAK DAPAT DIKLASIFIKASIKAN</t>
  </si>
  <si>
    <t>7131</t>
  </si>
  <si>
    <t>TUKANG PASANG ATAP</t>
  </si>
  <si>
    <t>7132</t>
  </si>
  <si>
    <t>TUKANG PASANG UBIN DAN GENTENG</t>
  </si>
  <si>
    <t>7133</t>
  </si>
  <si>
    <t>TUKANG PLESTER</t>
  </si>
  <si>
    <t>7134</t>
  </si>
  <si>
    <t>TUKANG PASANG SEKAT</t>
  </si>
  <si>
    <t>7135</t>
  </si>
  <si>
    <t>TUKANG KACA</t>
  </si>
  <si>
    <t>7136</t>
  </si>
  <si>
    <t>TUKANG LEDENG DAN TUKANG PASANG PIPA</t>
  </si>
  <si>
    <t>7137</t>
  </si>
  <si>
    <t>TEKNISI LISTRIK GEDUNG DAN SEJENIS</t>
  </si>
  <si>
    <t>7141</t>
  </si>
  <si>
    <t>TUKANG CAT DAN YANG SEJENIS</t>
  </si>
  <si>
    <t>7142</t>
  </si>
  <si>
    <t>TUKANG PERNIS/PELITUR DAN YANG SEJENIS</t>
  </si>
  <si>
    <t>7143</t>
  </si>
  <si>
    <t>PEMBERSIH GEDUNG</t>
  </si>
  <si>
    <t>7211</t>
  </si>
  <si>
    <t>TUKANG CETAK LOGAM</t>
  </si>
  <si>
    <t>7212</t>
  </si>
  <si>
    <t>TUKANG LAS</t>
  </si>
  <si>
    <t>7213</t>
  </si>
  <si>
    <t>PEMBUAT BARANG   LOGAM LEMBARAN</t>
  </si>
  <si>
    <t>7214</t>
  </si>
  <si>
    <t>PEMBUAT BAHAN BANGUNAN DARI LOGAM</t>
  </si>
  <si>
    <t>7215</t>
  </si>
  <si>
    <t>PEMASANG DAN PENYAMBUNG TALI KABELMESIN DEREK</t>
  </si>
  <si>
    <t>7216</t>
  </si>
  <si>
    <t>PEKERJA BAWAH AIR</t>
  </si>
  <si>
    <t>7221</t>
  </si>
  <si>
    <t xml:space="preserve">PANDE BESI, TUKANG TEMPA DAN PELAYANAN MESIN PRES BARANG LOGAM </t>
  </si>
  <si>
    <t>7222</t>
  </si>
  <si>
    <t>PEMBUAT PERKAKAS DAN SEJENISNYA</t>
  </si>
  <si>
    <t>7223</t>
  </si>
  <si>
    <t>TUKANG POTONG MESIN PERKAKAS DAN OPERATOR PASANG MESIN PERKAKAS</t>
  </si>
  <si>
    <t>7224</t>
  </si>
  <si>
    <t>TUKANG GURINDA (BERODA), TUKANG POLES DAN ASAH PERKAKAS</t>
  </si>
  <si>
    <t>7231</t>
  </si>
  <si>
    <t>MONTIR KENDARAAN BERMOTOR DAN PEMASANG MESIN KENDARAAN BERMOTOR</t>
  </si>
  <si>
    <t>7232</t>
  </si>
  <si>
    <t>MEKANIK PESAWAT TERBANG DAN PENYETEL MESIN</t>
  </si>
  <si>
    <t>7233</t>
  </si>
  <si>
    <t>TEKNISI MESIN PERTANIAN ATAU TEKNISI MESIN INDUSTRI DAN PEMASANG MESIN PERT</t>
  </si>
  <si>
    <t>7241</t>
  </si>
  <si>
    <t>TEKNISI LISTRIK DAN PEMASANG LISTRIK</t>
  </si>
  <si>
    <t>7242</t>
  </si>
  <si>
    <t>PENYETEL PERALATAN ELEKTRONIK</t>
  </si>
  <si>
    <t>7243</t>
  </si>
  <si>
    <t>MEKANIK DAN PENSERVIS BARANG ELEKTRONIK</t>
  </si>
  <si>
    <t>7244</t>
  </si>
  <si>
    <t>INSTALATOR DAN YEKNISI PESAWAT TELPON DAN</t>
  </si>
  <si>
    <t>7245</t>
  </si>
  <si>
    <t>INSTALATOR JARINGAN KABEL DAN TEKNISI JARINGAN KABEL</t>
  </si>
  <si>
    <t>7311</t>
  </si>
  <si>
    <t>PEMBUAT DAN PEREPARASI INSTRUMEN PRESISI</t>
  </si>
  <si>
    <t>7312</t>
  </si>
  <si>
    <t>PEMBUAT DAN PENYETEM INSTRUMEN MUSIK</t>
  </si>
  <si>
    <t>7324</t>
  </si>
  <si>
    <t>PELUKIS DEKORASI BARANG DARI GELAS KERAMIK SERTA SERTA HIASAN SEJENIS</t>
  </si>
  <si>
    <t>7331</t>
  </si>
  <si>
    <t>PENGRAJIN KAYU DAN BAHAN LAIN YANG SEJENIS</t>
  </si>
  <si>
    <t>7332</t>
  </si>
  <si>
    <t>PENGRAJIN TEKSTIL KULIT DAN BAHAN LAIN YANG SEJENIS</t>
  </si>
  <si>
    <t>7341</t>
  </si>
  <si>
    <t>SUSUN HURUF DAN JABATAN YANG SEJENIS</t>
  </si>
  <si>
    <t>7342</t>
  </si>
  <si>
    <t xml:space="preserve">PEMBUAT KLISE STEREOTYPE DAN ELEKTRONIK </t>
  </si>
  <si>
    <t>7343</t>
  </si>
  <si>
    <t>OPERATOR MESIN PEMBUAT KLISE, CETAK DAN PENYEKETSA KLISE</t>
  </si>
  <si>
    <t>7344</t>
  </si>
  <si>
    <t>FOTOGRAFER DAN JABATAN SEJENIS</t>
  </si>
  <si>
    <t>7345</t>
  </si>
  <si>
    <t>PENJILID BUKU DAN JABATAN SEJENISNYA</t>
  </si>
  <si>
    <t>7346</t>
  </si>
  <si>
    <t>TUKANG CETAK KASA SUTRA BALOK DAN TEKSTIL</t>
  </si>
  <si>
    <t>7411</t>
  </si>
  <si>
    <t>TUKANG POTONG HEWAN, PENJUAL DAGING DAN PENGOLAH MAKANAN DAN JABATAN SEJENI</t>
  </si>
  <si>
    <t>7412</t>
  </si>
  <si>
    <t>PEMBUAT ROTI, KUE DAN KEMBANG GULA</t>
  </si>
  <si>
    <t>7413</t>
  </si>
  <si>
    <t>PENGOLAH DAN PENGHASIL SUSU</t>
  </si>
  <si>
    <t>7414</t>
  </si>
  <si>
    <t xml:space="preserve">PENGAWET BUAH DAN SAYURAN </t>
  </si>
  <si>
    <t>7415</t>
  </si>
  <si>
    <t>PENCICIP DAN PEMERIKSA MAKANAN DAN MINUMAN</t>
  </si>
  <si>
    <t>7416</t>
  </si>
  <si>
    <t>PENYIAP DAN PENGOLAH PRODUK TEMBAKAU</t>
  </si>
  <si>
    <t>7421</t>
  </si>
  <si>
    <t>PENGAWET KAYU</t>
  </si>
  <si>
    <t>7424</t>
  </si>
  <si>
    <t>PENGANYAM KERANJANG DAN JABATAN SEJENIS</t>
  </si>
  <si>
    <t>7432</t>
  </si>
  <si>
    <t>PENENUN, PERAJUT DAN JABATAN SEJENIS</t>
  </si>
  <si>
    <t>7433</t>
  </si>
  <si>
    <t>PENJAHIT, PEMBUAT PAKAINAN WANITA DAN PEMBUAT TOPI</t>
  </si>
  <si>
    <t>7434</t>
  </si>
  <si>
    <t>PEDAGANG / PEMBUAT</t>
  </si>
  <si>
    <t>7435</t>
  </si>
  <si>
    <t>PEMOTONG POLA PAKAIAN, KULIT DAN JABATAN SEJENIS</t>
  </si>
  <si>
    <t>7436</t>
  </si>
  <si>
    <t>PENJAHIT, PENYULAM DAN JABATAN SEJENIS</t>
  </si>
  <si>
    <t>7442</t>
  </si>
  <si>
    <t>PEMBUAT SEPATU DAN JABATAN SEJENIS</t>
  </si>
  <si>
    <t>8</t>
  </si>
  <si>
    <t>OPERATOR DAN PERAKIT MESIN DAN MESIN</t>
  </si>
  <si>
    <t>8111</t>
  </si>
  <si>
    <t>OPERATOR PABRIK PERTAMBANGAN</t>
  </si>
  <si>
    <t>8112</t>
  </si>
  <si>
    <t>OPERATOR MESIN UNTUK PENGOLAHAN BAHAN GALIAN BIJI BESI DAN BATU</t>
  </si>
  <si>
    <t>8113</t>
  </si>
  <si>
    <t>PEMBOR DAN PENGGALI SUMUR DAN YBDI</t>
  </si>
  <si>
    <t>8121</t>
  </si>
  <si>
    <t>OPERATOR TUNGKU PELEBURAN LOGAM DAN BIJI BESI</t>
  </si>
  <si>
    <t>8122</t>
  </si>
  <si>
    <t>OPERATOR PELEBURAN LOGAM,PENGGILINGAN PENGAIL LOGAM</t>
  </si>
  <si>
    <t>8124</t>
  </si>
  <si>
    <t>PEMBENTUK DAN PENGERAS LOGAM</t>
  </si>
  <si>
    <t>8131</t>
  </si>
  <si>
    <t>OPERATOR MESIN KACA,SERTA ALAT PEMBAKAR KERAMIK DAN YBDI</t>
  </si>
  <si>
    <t>8139</t>
  </si>
  <si>
    <t>OPERATOR PABRIK KACA,KERAMIK SERTA YANG SEJENIS</t>
  </si>
  <si>
    <t>8141</t>
  </si>
  <si>
    <t>OPERATOR MESIN PABRIK PENOLAHAN KAYU</t>
  </si>
  <si>
    <t>8142</t>
  </si>
  <si>
    <t>OPERATOR MESIN PABRIK BUBUR KERTAS</t>
  </si>
  <si>
    <t>8143</t>
  </si>
  <si>
    <t>OPERATOR MESIN PABRIK PEMBUAT KERTAS</t>
  </si>
  <si>
    <t>8151</t>
  </si>
  <si>
    <t>OPERATOR MESIN NUMBUK,PENGGILING DAN PENCAMPURAN BAHAN KIMIA</t>
  </si>
  <si>
    <t>8152</t>
  </si>
  <si>
    <t>OPERATOR MESIN PABRIK PEMANASAN BAHAN KIMIA</t>
  </si>
  <si>
    <t>8153</t>
  </si>
  <si>
    <t>OPERATOR PERALATAN PENYARING DAN  PEMISAH BAHAN KIMIA</t>
  </si>
  <si>
    <t>8154</t>
  </si>
  <si>
    <t>OPERATOR PERALATAN PENYARING DAN PEMISAH BAHAN KIMIA</t>
  </si>
  <si>
    <t>8155</t>
  </si>
  <si>
    <t>OPERATOR MESIN PABRIK PENYARING MINYAK DAN GAS</t>
  </si>
  <si>
    <t>8159</t>
  </si>
  <si>
    <t>OPERATOR PABRIK PENGOLAH BAHAN KIMIA YTDL</t>
  </si>
  <si>
    <t>8161</t>
  </si>
  <si>
    <t>OPERATOR MESIN PABRIK TENAGA PRODUKSI</t>
  </si>
  <si>
    <t>8162</t>
  </si>
  <si>
    <t>OPERATOR  MESIN UAP DAN KETEL UAP</t>
  </si>
  <si>
    <t>8163</t>
  </si>
  <si>
    <t>OPERATOR MESIN LISTRIK PEMBAKARAN, PENGOLAHAN AIR DAN PEMBAKARAN SAMPAH</t>
  </si>
  <si>
    <t>8171</t>
  </si>
  <si>
    <t>OPERATOR PERAKITAN AUTOMATIS</t>
  </si>
  <si>
    <t>8172</t>
  </si>
  <si>
    <t>OPERATOR ROBOT INDUSTRI</t>
  </si>
  <si>
    <t>8211</t>
  </si>
  <si>
    <t>OPERATOR PERALATAN MESIN</t>
  </si>
  <si>
    <t>8212</t>
  </si>
  <si>
    <t>OPERATOR MESIN PRODUKSI SEMEN DAN MINERAL</t>
  </si>
  <si>
    <t>8221</t>
  </si>
  <si>
    <t>OPERATOR MESIN PRODUKSI BARANG FARMASI DAN</t>
  </si>
  <si>
    <t>8222</t>
  </si>
  <si>
    <t>OPERATOR ,MESIN PRODUKSI BAHAN PELEDAK DAN AMUNISI</t>
  </si>
  <si>
    <t>8223</t>
  </si>
  <si>
    <t>OPERATOR MESIN PELAPIS,PENYEPUH DAN PENYEMPURNAAN LOGAM</t>
  </si>
  <si>
    <t>8224</t>
  </si>
  <si>
    <t>OPERATOR MESIN PRODUKSI DAN BARANG FOTOGRAFIS</t>
  </si>
  <si>
    <t>8229</t>
  </si>
  <si>
    <t xml:space="preserve">OPERATOR MESIN BARANG BAHAN KIMIA YTDL </t>
  </si>
  <si>
    <t>8231</t>
  </si>
  <si>
    <t>OPERATOR MESIN BARANG DARI KARET</t>
  </si>
  <si>
    <t>8232</t>
  </si>
  <si>
    <t>OPERATOR MESIN PRODUKSI BARANG DARI PLASTIK</t>
  </si>
  <si>
    <t>8240</t>
  </si>
  <si>
    <t>OPERATOR MESIN KAYU</t>
  </si>
  <si>
    <t>8251</t>
  </si>
  <si>
    <t>OPERATOR MESIN CETAK</t>
  </si>
  <si>
    <t>8252</t>
  </si>
  <si>
    <t>OPERATOR MESIN PENJILID BUKU</t>
  </si>
  <si>
    <t>8253</t>
  </si>
  <si>
    <t>OPERATOR MESIN PRODUKSI BARANG DARI KERTAS</t>
  </si>
  <si>
    <t>8261</t>
  </si>
  <si>
    <t>OPERATOR MESIN PENYEDIAAN SERAT PEMINTALAN DAN PENGGULUNGAN BENANG</t>
  </si>
  <si>
    <t>8263</t>
  </si>
  <si>
    <t>OPERATOR MESIN JAHIT</t>
  </si>
  <si>
    <t>8266</t>
  </si>
  <si>
    <t>OPERATOR MESIN MEMBUAT SEPATU DAN YBDI</t>
  </si>
  <si>
    <t>8269</t>
  </si>
  <si>
    <t>OPERATOR MESIN PRODUKSI TESKTIL, KULIT</t>
  </si>
  <si>
    <t>8272</t>
  </si>
  <si>
    <t>OPERATOR MESIN PENGOLAH PRODUK</t>
  </si>
  <si>
    <t>8273</t>
  </si>
  <si>
    <t>OPERATOR MESIN PENGGILING PADI-PADIAN DAN REMPAH/BUMBU</t>
  </si>
  <si>
    <t>8274</t>
  </si>
  <si>
    <t>OPERATOR MESIN PENGHASIL COKLAT DAN BIJI-BIJIAN</t>
  </si>
  <si>
    <t>8275</t>
  </si>
  <si>
    <t>KACANG-KACANGAN SAYUR-SAYURAN DAN BUAH-BUAHAN</t>
  </si>
  <si>
    <t>8276</t>
  </si>
  <si>
    <t>OPERATOR MESIN PRODUKSI GULA</t>
  </si>
  <si>
    <t>8277</t>
  </si>
  <si>
    <t xml:space="preserve">OPERATOR MESIN PENGOLAH THE, KOPI, DAN COKLAT </t>
  </si>
  <si>
    <t>8278</t>
  </si>
  <si>
    <t>OPERATOR MESIN PEMBUAT MINUMAN KERAS, MINUMAN RINGAN DAN MINUMAN LAINNYA</t>
  </si>
  <si>
    <t>8279</t>
  </si>
  <si>
    <t>OPERATOR MESIN PENGOLAH TEMBAKAU</t>
  </si>
  <si>
    <t>8281</t>
  </si>
  <si>
    <t>PERAKIT MESIN MEKANIK</t>
  </si>
  <si>
    <t>8282</t>
  </si>
  <si>
    <t>PERAKIT PERALATAN LISTRIK</t>
  </si>
  <si>
    <t>8283</t>
  </si>
  <si>
    <t>PERAKIT PERALATAN ELEKTRONIK</t>
  </si>
  <si>
    <t>8284</t>
  </si>
  <si>
    <t>PERAKIT BARANG LOGAM, KARET DAN PLASTIK</t>
  </si>
  <si>
    <t>8285</t>
  </si>
  <si>
    <t>PERAKIT KAYU DAN BARANG-BARANG YANG SEJENIS</t>
  </si>
  <si>
    <t>8286</t>
  </si>
  <si>
    <t>PERAKIT KARTON (PAPER BOARD) TEKSTIL DAN BARANG SEJENIS</t>
  </si>
  <si>
    <t>8290</t>
  </si>
  <si>
    <t>PERAKIT DAN OPERATOR MESIN LAINNYA</t>
  </si>
  <si>
    <t>8311</t>
  </si>
  <si>
    <t>MASINIS MESIN LOKOMOTIF</t>
  </si>
  <si>
    <t>8312</t>
  </si>
  <si>
    <t>PELAYAN REM KERETA API,PESINYAL DAN PELANGSIR KERETA API</t>
  </si>
  <si>
    <t>8321</t>
  </si>
  <si>
    <t>PENGEMUDI KENDARAAN BERMOTOR</t>
  </si>
  <si>
    <t>8322</t>
  </si>
  <si>
    <t>PENGEMUDI MOBIL, TAXI, DAN MOBIL ANGKUTAN</t>
  </si>
  <si>
    <t>8323</t>
  </si>
  <si>
    <t>PENGEMUDI BUS DAN KEDRAAN LISTRIK</t>
  </si>
  <si>
    <t>8324</t>
  </si>
  <si>
    <t>PENGEMUDI TRUK DAN KENDARAAN ANGKUTAN BARANG</t>
  </si>
  <si>
    <t>8331</t>
  </si>
  <si>
    <t>OPERATOR MESIN KENDARAAN PERTANIAN DAN</t>
  </si>
  <si>
    <t>8332</t>
  </si>
  <si>
    <t>OPERATOR MESIN PENGANGKUT YANAH DAN YBDI</t>
  </si>
  <si>
    <t>8333</t>
  </si>
  <si>
    <t xml:space="preserve"> OPERATOR DEREK SERTA ALAT PENGANGKAT &amp; YBDI</t>
  </si>
  <si>
    <t>8334</t>
  </si>
  <si>
    <t xml:space="preserve">OPERATOR TRUK PENGANGKUT </t>
  </si>
  <si>
    <t>8340</t>
  </si>
  <si>
    <t>KELASI KAPAL DAN PEKERJA YBDI</t>
  </si>
  <si>
    <t>9</t>
  </si>
  <si>
    <t>PEKERJA KASAR</t>
  </si>
  <si>
    <t>9111</t>
  </si>
  <si>
    <t>PEDAGANG KAKI LIMA DI JALANAN</t>
  </si>
  <si>
    <t>9112</t>
  </si>
  <si>
    <t>PEDAGANG KAKI LIMA JALANAN PRODUK BUKAN MAKANAN</t>
  </si>
  <si>
    <t>9113</t>
  </si>
  <si>
    <t>PEDAGANG DARI RUMAH KE RUMAH ATAU MELALUI TELEPON</t>
  </si>
  <si>
    <t>9120</t>
  </si>
  <si>
    <t>PENYEMIR SEPATU DAN PEKERJA JASA JALANAN LAINNYA</t>
  </si>
  <si>
    <t>9131</t>
  </si>
  <si>
    <t>PEMBERSIH DAN PRAMU WISMA</t>
  </si>
  <si>
    <t>9132</t>
  </si>
  <si>
    <t>PEMBERSIH DAN PEMBANTU DI KANTOR, HOTEL DAN PERUSAHAAN LAINNYA</t>
  </si>
  <si>
    <t>9141</t>
  </si>
  <si>
    <t>PENGURUS GEDUNG</t>
  </si>
  <si>
    <t>9142</t>
  </si>
  <si>
    <t>PEMBERSIH KENDARAAN, JENDELA DAN SEJENISNYA</t>
  </si>
  <si>
    <t>9151</t>
  </si>
  <si>
    <t>PESURUH PEMBAWA DAN PENGIRIM PAKET DAN BARANG BAWAAN</t>
  </si>
  <si>
    <t>9152</t>
  </si>
  <si>
    <t>PENJAGA PINTU, PENJAGA KEAMANAN DAN PEKERJA</t>
  </si>
  <si>
    <t>9153</t>
  </si>
  <si>
    <t>PENGUMPUL UANG MESIN PENJAJA PEMBACA METERAN DAN PEKERJA SEJENIS</t>
  </si>
  <si>
    <t>9162</t>
  </si>
  <si>
    <t>PENYAPU DAN PEKERJA SEJENIS</t>
  </si>
  <si>
    <t>9211</t>
  </si>
  <si>
    <t>PETANI TRADISIONAL DAN PEKERJA PERTANIAN</t>
  </si>
  <si>
    <t>9212</t>
  </si>
  <si>
    <t>PEKERJA KEHUTANAN</t>
  </si>
  <si>
    <t>9213</t>
  </si>
  <si>
    <t>NELAYAN, PEMBURU DAN PEKERJA PEMASANG PERANGKAP</t>
  </si>
  <si>
    <t>9311</t>
  </si>
  <si>
    <t>PEKERJA PERTAMBANGAN DAN PENGGALIAN</t>
  </si>
  <si>
    <t>9312</t>
  </si>
  <si>
    <t>PEKERJA KONSTRUKSI DAN PERAWAT JALAN, BENDUNGAN DAN KONSTRUKSI SEJENIS</t>
  </si>
  <si>
    <t>9313</t>
  </si>
  <si>
    <t>PEKERJA KONSTRUKSI GEDUNG</t>
  </si>
  <si>
    <t>9321</t>
  </si>
  <si>
    <t>PEKERJA PERAKITAN</t>
  </si>
  <si>
    <t>9322</t>
  </si>
  <si>
    <t xml:space="preserve">PEKERJA PENGEMAS DENGAN TANGAN DAN PEKERJA </t>
  </si>
  <si>
    <t>9333</t>
  </si>
  <si>
    <t>PEMBONGKAR MUAT</t>
  </si>
  <si>
    <t>TOTAL</t>
  </si>
  <si>
    <t>-</t>
  </si>
  <si>
    <t>01</t>
  </si>
  <si>
    <t>02</t>
  </si>
  <si>
    <t>03</t>
  </si>
  <si>
    <t>04</t>
  </si>
  <si>
    <t>06</t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</si>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</sst>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Tahoma"/>
    </font>
    <font>
      <sz val="9"/>
      <color rgb="FF000000"/>
      <name val="Tahoma"/>
    </font>
    <font>
      <b/>
      <sz val="11"/>
      <color rgb="FF000000"/>
      <name val="Calibri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8"/>
      <color rgb="FF080000"/>
      <name val="Tahoma"/>
      <family val="2"/>
    </font>
    <font>
      <sz val="11"/>
      <color theme="0" tint="-4.9989318521683403E-2"/>
      <name val="Calibri"/>
      <family val="2"/>
      <scheme val="minor"/>
    </font>
    <font>
      <b/>
      <sz val="8"/>
      <color theme="0" tint="-4.9989318521683403E-2"/>
      <name val="Tahoma"/>
      <family val="2"/>
    </font>
    <font>
      <sz val="8"/>
      <color rgb="FF080000"/>
      <name val="Tahoma"/>
      <family val="2"/>
    </font>
    <font>
      <sz val="8"/>
      <color theme="3" tint="0.39997558519241921"/>
      <name val="Tahoma"/>
      <family val="2"/>
    </font>
    <font>
      <b/>
      <sz val="8"/>
      <name val="Tahoma"/>
      <family val="2"/>
    </font>
    <font>
      <b/>
      <sz val="8"/>
      <color theme="3" tint="0.39997558519241921"/>
      <name val="Tahoma"/>
      <family val="2"/>
    </font>
    <font>
      <sz val="8"/>
      <color theme="0"/>
      <name val="Tahoma"/>
      <family val="2"/>
    </font>
    <font>
      <sz val="8"/>
      <color theme="0" tint="-4.9989318521683403E-2"/>
      <name val="Tahoma"/>
      <family val="2"/>
    </font>
    <font>
      <b/>
      <sz val="8"/>
      <color theme="2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1" applyFont="1" applyAlignment="1" applyProtection="1">
      <alignment horizontal="center" vertical="center"/>
    </xf>
    <xf numFmtId="0" fontId="5" fillId="0" borderId="0" xfId="0" applyFont="1"/>
    <xf numFmtId="0" fontId="7" fillId="2" borderId="1" xfId="0" applyFont="1" applyFill="1" applyBorder="1"/>
    <xf numFmtId="0" fontId="7" fillId="2" borderId="2" xfId="0" applyFont="1" applyFill="1" applyBorder="1"/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/>
    <xf numFmtId="0" fontId="7" fillId="2" borderId="8" xfId="0" applyFont="1" applyFill="1" applyBorder="1"/>
    <xf numFmtId="0" fontId="7" fillId="2" borderId="11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3" borderId="11" xfId="0" quotePrefix="1" applyFont="1" applyFill="1" applyBorder="1" applyAlignment="1">
      <alignment horizontal="center"/>
    </xf>
    <xf numFmtId="0" fontId="9" fillId="3" borderId="13" xfId="0" quotePrefix="1" applyFont="1" applyFill="1" applyBorder="1" applyAlignment="1">
      <alignment horizontal="center"/>
    </xf>
    <xf numFmtId="0" fontId="8" fillId="4" borderId="12" xfId="0" applyFont="1" applyFill="1" applyBorder="1"/>
    <xf numFmtId="0" fontId="9" fillId="5" borderId="12" xfId="0" applyFont="1" applyFill="1" applyBorder="1" applyAlignment="1">
      <alignment horizontal="center"/>
    </xf>
    <xf numFmtId="0" fontId="7" fillId="6" borderId="14" xfId="0" applyFont="1" applyFill="1" applyBorder="1" applyAlignment="1">
      <alignment horizontal="center"/>
    </xf>
    <xf numFmtId="0" fontId="7" fillId="6" borderId="15" xfId="0" applyFont="1" applyFill="1" applyBorder="1" applyAlignment="1">
      <alignment horizontal="left"/>
    </xf>
    <xf numFmtId="49" fontId="10" fillId="0" borderId="14" xfId="0" applyNumberFormat="1" applyFont="1" applyBorder="1"/>
    <xf numFmtId="49" fontId="10" fillId="0" borderId="15" xfId="0" applyNumberFormat="1" applyFont="1" applyBorder="1"/>
    <xf numFmtId="0" fontId="10" fillId="0" borderId="16" xfId="0" applyFont="1" applyBorder="1"/>
    <xf numFmtId="0" fontId="10" fillId="0" borderId="17" xfId="0" applyFont="1" applyBorder="1"/>
    <xf numFmtId="49" fontId="10" fillId="0" borderId="5" xfId="0" applyNumberFormat="1" applyFont="1" applyBorder="1"/>
    <xf numFmtId="49" fontId="11" fillId="0" borderId="6" xfId="0" applyNumberFormat="1" applyFont="1" applyBorder="1" applyAlignment="1">
      <alignment horizontal="right"/>
    </xf>
    <xf numFmtId="0" fontId="11" fillId="4" borderId="11" xfId="0" applyFont="1" applyFill="1" applyBorder="1"/>
    <xf numFmtId="0" fontId="11" fillId="4" borderId="13" xfId="0" applyFont="1" applyFill="1" applyBorder="1"/>
    <xf numFmtId="49" fontId="12" fillId="4" borderId="18" xfId="0" applyNumberFormat="1" applyFont="1" applyFill="1" applyBorder="1" applyAlignment="1">
      <alignment horizontal="center"/>
    </xf>
    <xf numFmtId="49" fontId="12" fillId="4" borderId="12" xfId="0" applyNumberFormat="1" applyFont="1" applyFill="1" applyBorder="1" applyAlignment="1">
      <alignment horizontal="left"/>
    </xf>
    <xf numFmtId="0" fontId="11" fillId="4" borderId="16" xfId="0" applyFont="1" applyFill="1" applyBorder="1"/>
    <xf numFmtId="49" fontId="10" fillId="0" borderId="6" xfId="0" applyNumberFormat="1" applyFont="1" applyBorder="1"/>
    <xf numFmtId="0" fontId="10" fillId="0" borderId="19" xfId="0" applyFont="1" applyBorder="1"/>
    <xf numFmtId="0" fontId="10" fillId="0" borderId="20" xfId="0" applyFont="1" applyBorder="1"/>
    <xf numFmtId="0" fontId="11" fillId="4" borderId="17" xfId="0" applyFont="1" applyFill="1" applyBorder="1"/>
    <xf numFmtId="49" fontId="11" fillId="0" borderId="8" xfId="0" applyNumberFormat="1" applyFont="1" applyBorder="1" applyAlignment="1">
      <alignment horizontal="right"/>
    </xf>
    <xf numFmtId="0" fontId="10" fillId="4" borderId="16" xfId="0" applyFont="1" applyFill="1" applyBorder="1"/>
    <xf numFmtId="0" fontId="10" fillId="4" borderId="17" xfId="0" applyFont="1" applyFill="1" applyBorder="1"/>
    <xf numFmtId="49" fontId="13" fillId="2" borderId="22" xfId="0" applyNumberFormat="1" applyFont="1" applyFill="1" applyBorder="1" applyAlignment="1">
      <alignment horizontal="right"/>
    </xf>
    <xf numFmtId="0" fontId="11" fillId="2" borderId="23" xfId="0" applyFont="1" applyFill="1" applyBorder="1"/>
    <xf numFmtId="0" fontId="11" fillId="2" borderId="24" xfId="0" applyFont="1" applyFill="1" applyBorder="1"/>
    <xf numFmtId="0" fontId="11" fillId="4" borderId="26" xfId="0" applyFont="1" applyFill="1" applyBorder="1"/>
    <xf numFmtId="0" fontId="11" fillId="4" borderId="25" xfId="0" applyFont="1" applyFill="1" applyBorder="1"/>
    <xf numFmtId="0" fontId="7" fillId="2" borderId="7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49" fontId="14" fillId="0" borderId="5" xfId="0" applyNumberFormat="1" applyFont="1" applyBorder="1"/>
    <xf numFmtId="0" fontId="9" fillId="4" borderId="16" xfId="0" quotePrefix="1" applyFont="1" applyFill="1" applyBorder="1" applyAlignment="1">
      <alignment horizontal="center"/>
    </xf>
    <xf numFmtId="0" fontId="9" fillId="4" borderId="17" xfId="0" quotePrefix="1" applyFont="1" applyFill="1" applyBorder="1" applyAlignment="1">
      <alignment horizontal="center"/>
    </xf>
    <xf numFmtId="0" fontId="15" fillId="4" borderId="19" xfId="0" applyFont="1" applyFill="1" applyBorder="1"/>
    <xf numFmtId="0" fontId="15" fillId="4" borderId="16" xfId="0" applyFont="1" applyFill="1" applyBorder="1"/>
    <xf numFmtId="0" fontId="15" fillId="4" borderId="20" xfId="0" applyFont="1" applyFill="1" applyBorder="1"/>
    <xf numFmtId="0" fontId="14" fillId="0" borderId="19" xfId="0" applyFont="1" applyBorder="1"/>
    <xf numFmtId="0" fontId="14" fillId="0" borderId="20" xfId="0" applyFont="1" applyBorder="1"/>
    <xf numFmtId="0" fontId="10" fillId="0" borderId="16" xfId="0" applyFont="1" applyBorder="1" applyProtection="1">
      <protection locked="0"/>
    </xf>
    <xf numFmtId="0" fontId="10" fillId="0" borderId="19" xfId="0" applyFont="1" applyBorder="1" applyProtection="1">
      <protection locked="0"/>
    </xf>
    <xf numFmtId="49" fontId="14" fillId="0" borderId="10" xfId="0" applyNumberFormat="1" applyFont="1" applyBorder="1"/>
    <xf numFmtId="49" fontId="16" fillId="2" borderId="2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3" name="Logo">
          <a:extLst>
            <a:ext uri="{FF2B5EF4-FFF2-40B4-BE49-F238E27FC236}">
              <a16:creationId xmlns:a16="http://schemas.microsoft.com/office/drawing/2014/main" id="{FF706202-F442-4B63-BEB3-D2D6CBD0B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3" name="Logo">
          <a:extLst>
            <a:ext uri="{FF2B5EF4-FFF2-40B4-BE49-F238E27FC236}">
              <a16:creationId xmlns:a16="http://schemas.microsoft.com/office/drawing/2014/main" id="{D1F0B4F9-60D3-4EF5-BB29-3B78BF164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438150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93C39709-3D71-45CC-8361-495AC0407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647700</xdr:colOff>
      <xdr:row>0</xdr:row>
      <xdr:rowOff>152400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FE00A740-9905-4E81-B2BF-5B20DD356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300" y="152400"/>
          <a:ext cx="790575" cy="9048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523875</xdr:colOff>
      <xdr:row>0</xdr:row>
      <xdr:rowOff>180975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365CCEE6-F877-43F7-AE56-67BB794BD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475" y="180975"/>
          <a:ext cx="790575" cy="9048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352425</xdr:colOff>
      <xdr:row>0</xdr:row>
      <xdr:rowOff>152400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01142939-8CA3-4D2D-BEC6-1E47B2763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152400"/>
          <a:ext cx="790575" cy="90487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552450</xdr:colOff>
      <xdr:row>0</xdr:row>
      <xdr:rowOff>161925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43CA453F-339A-4AE5-8A90-70C46F711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" y="161925"/>
          <a:ext cx="790575" cy="904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disnaker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6ACC-11E0-49A4-AB8C-86DE60909648}">
  <dimension ref="A2:W60"/>
  <sheetViews>
    <sheetView topLeftCell="A40" workbookViewId="0">
      <selection activeCell="K49" sqref="K49"/>
    </sheetView>
  </sheetViews>
  <sheetFormatPr defaultRowHeight="15" x14ac:dyDescent="0.25"/>
  <cols>
    <col min="1" max="1" width="6.140625" customWidth="1"/>
    <col min="2" max="2" width="37.140625" customWidth="1"/>
    <col min="3" max="15" width="7.140625" customWidth="1"/>
    <col min="16" max="16" width="7.28515625" customWidth="1"/>
    <col min="17" max="17" width="9.140625" customWidth="1"/>
    <col min="18" max="20" width="7.5703125" customWidth="1"/>
    <col min="21" max="21" width="19.85546875" bestFit="1" customWidth="1"/>
  </cols>
  <sheetData>
    <row r="2" spans="1:23" x14ac:dyDescent="0.25">
      <c r="B2" s="1"/>
      <c r="C2" s="2" t="s">
        <v>28</v>
      </c>
    </row>
    <row r="3" spans="1:23" x14ac:dyDescent="0.25">
      <c r="C3" s="2"/>
    </row>
    <row r="4" spans="1:23" x14ac:dyDescent="0.25">
      <c r="C4" s="3" t="s">
        <v>0</v>
      </c>
    </row>
    <row r="5" spans="1:23" x14ac:dyDescent="0.25">
      <c r="C5" s="3" t="s">
        <v>1</v>
      </c>
    </row>
    <row r="6" spans="1:23" x14ac:dyDescent="0.25">
      <c r="C6" s="3" t="s">
        <v>2</v>
      </c>
    </row>
    <row r="7" spans="1:23" ht="15.75" thickBot="1" x14ac:dyDescent="0.3"/>
    <row r="8" spans="1:23" x14ac:dyDescent="0.25">
      <c r="A8" s="7"/>
      <c r="B8" s="8"/>
      <c r="C8" s="48" t="s">
        <v>8</v>
      </c>
      <c r="D8" s="49"/>
      <c r="E8" s="48" t="s">
        <v>9</v>
      </c>
      <c r="F8" s="49"/>
      <c r="G8" s="48" t="s">
        <v>10</v>
      </c>
      <c r="H8" s="49"/>
      <c r="I8" s="48" t="s">
        <v>11</v>
      </c>
      <c r="J8" s="49"/>
      <c r="K8" s="48" t="s">
        <v>12</v>
      </c>
      <c r="L8" s="50"/>
      <c r="U8" s="4"/>
    </row>
    <row r="9" spans="1:23" x14ac:dyDescent="0.25">
      <c r="A9" s="45" t="s">
        <v>29</v>
      </c>
      <c r="B9" s="46"/>
      <c r="C9" s="43" t="s">
        <v>13</v>
      </c>
      <c r="D9" s="47"/>
      <c r="E9" s="43" t="s">
        <v>14</v>
      </c>
      <c r="F9" s="47"/>
      <c r="G9" s="43" t="s">
        <v>14</v>
      </c>
      <c r="H9" s="47"/>
      <c r="I9" s="43" t="s">
        <v>14</v>
      </c>
      <c r="J9" s="47"/>
      <c r="K9" s="43" t="s">
        <v>14</v>
      </c>
      <c r="L9" s="44"/>
      <c r="U9" s="4"/>
    </row>
    <row r="10" spans="1:23" x14ac:dyDescent="0.25">
      <c r="A10" s="10"/>
      <c r="B10" s="11"/>
      <c r="C10" s="12" t="s">
        <v>3</v>
      </c>
      <c r="D10" s="12" t="s">
        <v>4</v>
      </c>
      <c r="E10" s="12" t="s">
        <v>3</v>
      </c>
      <c r="F10" s="12" t="s">
        <v>4</v>
      </c>
      <c r="G10" s="12" t="s">
        <v>3</v>
      </c>
      <c r="H10" s="12" t="s">
        <v>4</v>
      </c>
      <c r="I10" s="12" t="s">
        <v>3</v>
      </c>
      <c r="J10" s="12" t="s">
        <v>4</v>
      </c>
      <c r="K10" s="12" t="s">
        <v>3</v>
      </c>
      <c r="L10" s="9" t="s">
        <v>4</v>
      </c>
      <c r="U10" s="4"/>
    </row>
    <row r="11" spans="1:23" x14ac:dyDescent="0.25">
      <c r="A11" s="16" t="s">
        <v>15</v>
      </c>
      <c r="B11" s="13" t="s">
        <v>16</v>
      </c>
      <c r="C11" s="14" t="s">
        <v>17</v>
      </c>
      <c r="D11" s="14" t="s">
        <v>18</v>
      </c>
      <c r="E11" s="14" t="s">
        <v>19</v>
      </c>
      <c r="F11" s="14" t="s">
        <v>20</v>
      </c>
      <c r="G11" s="14" t="s">
        <v>21</v>
      </c>
      <c r="H11" s="14" t="s">
        <v>22</v>
      </c>
      <c r="I11" s="14" t="s">
        <v>23</v>
      </c>
      <c r="J11" s="14" t="s">
        <v>24</v>
      </c>
      <c r="K11" s="14" t="s">
        <v>25</v>
      </c>
      <c r="L11" s="15" t="s">
        <v>26</v>
      </c>
    </row>
    <row r="12" spans="1:23" x14ac:dyDescent="0.25">
      <c r="A12" s="18" t="s">
        <v>30</v>
      </c>
      <c r="B12" s="19" t="s">
        <v>31</v>
      </c>
      <c r="C12" s="52" t="s">
        <v>754</v>
      </c>
      <c r="D12" s="52" t="s">
        <v>754</v>
      </c>
      <c r="E12" s="52" t="s">
        <v>754</v>
      </c>
      <c r="F12" s="52" t="s">
        <v>754</v>
      </c>
      <c r="G12" s="52" t="s">
        <v>754</v>
      </c>
      <c r="H12" s="52" t="s">
        <v>754</v>
      </c>
      <c r="I12" s="52" t="s">
        <v>754</v>
      </c>
      <c r="J12" s="52" t="s">
        <v>754</v>
      </c>
      <c r="K12" s="52" t="s">
        <v>754</v>
      </c>
      <c r="L12" s="53" t="s">
        <v>754</v>
      </c>
    </row>
    <row r="13" spans="1:23" x14ac:dyDescent="0.25">
      <c r="A13" s="20" t="s">
        <v>32</v>
      </c>
      <c r="B13" s="21" t="s">
        <v>33</v>
      </c>
      <c r="C13" s="59">
        <v>0</v>
      </c>
      <c r="D13" s="59">
        <v>0</v>
      </c>
      <c r="E13" s="59">
        <v>0</v>
      </c>
      <c r="F13" s="59">
        <v>0</v>
      </c>
      <c r="G13" s="59">
        <v>0</v>
      </c>
      <c r="H13" s="59">
        <v>0</v>
      </c>
      <c r="I13" s="59">
        <v>0</v>
      </c>
      <c r="J13" s="59">
        <v>0</v>
      </c>
      <c r="K13" s="22">
        <f>SUM(C13+E13-G13-I13)</f>
        <v>0</v>
      </c>
      <c r="L13" s="23">
        <f>SUM(D13+F13-H13-J13)</f>
        <v>0</v>
      </c>
    </row>
    <row r="14" spans="1:23" x14ac:dyDescent="0.25">
      <c r="A14" s="51" t="s">
        <v>755</v>
      </c>
      <c r="B14" s="25" t="s">
        <v>34</v>
      </c>
      <c r="C14" s="26">
        <f>SUM(C13)</f>
        <v>0</v>
      </c>
      <c r="D14" s="26">
        <f t="shared" ref="D14:L14" si="0">SUM(D13)</f>
        <v>0</v>
      </c>
      <c r="E14" s="26">
        <f>SUM(E13)</f>
        <v>0</v>
      </c>
      <c r="F14" s="26">
        <f>SUM(F13)</f>
        <v>0</v>
      </c>
      <c r="G14" s="26">
        <f t="shared" si="0"/>
        <v>0</v>
      </c>
      <c r="H14" s="26">
        <f t="shared" si="0"/>
        <v>0</v>
      </c>
      <c r="I14" s="26">
        <f t="shared" si="0"/>
        <v>0</v>
      </c>
      <c r="J14" s="26">
        <f t="shared" si="0"/>
        <v>0</v>
      </c>
      <c r="K14" s="26">
        <f t="shared" si="0"/>
        <v>0</v>
      </c>
      <c r="L14" s="27">
        <f t="shared" si="0"/>
        <v>0</v>
      </c>
    </row>
    <row r="15" spans="1:23" x14ac:dyDescent="0.25">
      <c r="A15" s="28" t="s">
        <v>35</v>
      </c>
      <c r="B15" s="29" t="s">
        <v>36</v>
      </c>
      <c r="C15" s="54" t="s">
        <v>754</v>
      </c>
      <c r="D15" s="54" t="s">
        <v>754</v>
      </c>
      <c r="E15" s="55" t="s">
        <v>754</v>
      </c>
      <c r="F15" s="54" t="s">
        <v>754</v>
      </c>
      <c r="G15" s="54" t="s">
        <v>754</v>
      </c>
      <c r="H15" s="54" t="s">
        <v>754</v>
      </c>
      <c r="I15" s="54" t="s">
        <v>754</v>
      </c>
      <c r="J15" s="54" t="s">
        <v>754</v>
      </c>
      <c r="K15" s="54" t="s">
        <v>754</v>
      </c>
      <c r="L15" s="56" t="s">
        <v>754</v>
      </c>
    </row>
    <row r="16" spans="1:23" x14ac:dyDescent="0.25">
      <c r="A16" s="24" t="s">
        <v>37</v>
      </c>
      <c r="B16" s="31" t="s">
        <v>38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32">
        <f>SUM(C16+E16-G16-I16)</f>
        <v>0</v>
      </c>
      <c r="L16" s="33">
        <f>SUM(D16+F16-H16-J16)</f>
        <v>0</v>
      </c>
      <c r="U16" s="5" t="s">
        <v>5</v>
      </c>
      <c r="V16" s="6" t="s">
        <v>6</v>
      </c>
      <c r="W16" s="6" t="s">
        <v>7</v>
      </c>
    </row>
    <row r="17" spans="1:23" x14ac:dyDescent="0.25">
      <c r="A17" s="24" t="s">
        <v>39</v>
      </c>
      <c r="B17" s="31" t="s">
        <v>40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60">
        <v>0</v>
      </c>
      <c r="I17" s="60">
        <v>0</v>
      </c>
      <c r="J17" s="60">
        <v>0</v>
      </c>
      <c r="K17" s="32">
        <f t="shared" ref="K17:L60" si="1">SUM(C17+E17-G17-I17)</f>
        <v>0</v>
      </c>
      <c r="L17" s="33">
        <f t="shared" si="1"/>
        <v>0</v>
      </c>
      <c r="U17" s="5"/>
      <c r="V17" s="6"/>
      <c r="W17" s="6"/>
    </row>
    <row r="18" spans="1:23" x14ac:dyDescent="0.25">
      <c r="A18" s="24" t="s">
        <v>41</v>
      </c>
      <c r="B18" s="31" t="s">
        <v>42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0">
        <v>0</v>
      </c>
      <c r="K18" s="32">
        <f>SUM(C18+E18-G18-I18)</f>
        <v>0</v>
      </c>
      <c r="L18" s="33">
        <f>SUM(D18+F18-H18-J18)</f>
        <v>0</v>
      </c>
      <c r="U18" s="5" t="s">
        <v>5</v>
      </c>
      <c r="V18" s="6" t="s">
        <v>6</v>
      </c>
      <c r="W18" s="6" t="s">
        <v>7</v>
      </c>
    </row>
    <row r="19" spans="1:23" x14ac:dyDescent="0.25">
      <c r="A19" s="24" t="s">
        <v>43</v>
      </c>
      <c r="B19" s="31" t="s">
        <v>44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32">
        <f t="shared" si="1"/>
        <v>0</v>
      </c>
      <c r="L19" s="33">
        <f t="shared" si="1"/>
        <v>0</v>
      </c>
    </row>
    <row r="20" spans="1:23" x14ac:dyDescent="0.25">
      <c r="A20" s="24" t="s">
        <v>45</v>
      </c>
      <c r="B20" s="31" t="s">
        <v>46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32">
        <f t="shared" si="1"/>
        <v>0</v>
      </c>
      <c r="L20" s="33">
        <f t="shared" si="1"/>
        <v>0</v>
      </c>
    </row>
    <row r="21" spans="1:23" x14ac:dyDescent="0.25">
      <c r="A21" s="24" t="s">
        <v>47</v>
      </c>
      <c r="B21" s="31" t="s">
        <v>48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32">
        <f t="shared" si="1"/>
        <v>0</v>
      </c>
      <c r="L21" s="33">
        <f t="shared" si="1"/>
        <v>0</v>
      </c>
    </row>
    <row r="22" spans="1:23" x14ac:dyDescent="0.25">
      <c r="A22" s="24" t="s">
        <v>49</v>
      </c>
      <c r="B22" s="31" t="s">
        <v>50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32">
        <f t="shared" si="1"/>
        <v>0</v>
      </c>
      <c r="L22" s="33">
        <f t="shared" si="1"/>
        <v>0</v>
      </c>
    </row>
    <row r="23" spans="1:23" x14ac:dyDescent="0.25">
      <c r="A23" s="24" t="s">
        <v>51</v>
      </c>
      <c r="B23" s="31" t="s">
        <v>52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32">
        <f t="shared" si="1"/>
        <v>0</v>
      </c>
      <c r="L23" s="33">
        <f t="shared" si="1"/>
        <v>0</v>
      </c>
    </row>
    <row r="24" spans="1:23" x14ac:dyDescent="0.25">
      <c r="A24" s="24" t="s">
        <v>53</v>
      </c>
      <c r="B24" s="31" t="s">
        <v>54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32">
        <f t="shared" si="1"/>
        <v>0</v>
      </c>
      <c r="L24" s="33">
        <f t="shared" si="1"/>
        <v>0</v>
      </c>
    </row>
    <row r="25" spans="1:23" x14ac:dyDescent="0.25">
      <c r="A25" s="24" t="s">
        <v>55</v>
      </c>
      <c r="B25" s="31" t="s">
        <v>56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32">
        <f t="shared" si="1"/>
        <v>0</v>
      </c>
      <c r="L25" s="33">
        <f t="shared" si="1"/>
        <v>0</v>
      </c>
    </row>
    <row r="26" spans="1:23" x14ac:dyDescent="0.25">
      <c r="A26" s="24" t="s">
        <v>57</v>
      </c>
      <c r="B26" s="31" t="s">
        <v>58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32">
        <f t="shared" si="1"/>
        <v>0</v>
      </c>
      <c r="L26" s="33">
        <f t="shared" si="1"/>
        <v>0</v>
      </c>
    </row>
    <row r="27" spans="1:23" x14ac:dyDescent="0.25">
      <c r="A27" s="24" t="s">
        <v>59</v>
      </c>
      <c r="B27" s="31" t="s">
        <v>60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32">
        <f t="shared" si="1"/>
        <v>0</v>
      </c>
      <c r="L27" s="33">
        <f t="shared" si="1"/>
        <v>0</v>
      </c>
    </row>
    <row r="28" spans="1:23" x14ac:dyDescent="0.25">
      <c r="A28" s="24" t="s">
        <v>61</v>
      </c>
      <c r="B28" s="31" t="s">
        <v>62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32">
        <f t="shared" si="1"/>
        <v>0</v>
      </c>
      <c r="L28" s="33">
        <f t="shared" si="1"/>
        <v>0</v>
      </c>
    </row>
    <row r="29" spans="1:23" x14ac:dyDescent="0.25">
      <c r="A29" s="24" t="s">
        <v>63</v>
      </c>
      <c r="B29" s="31" t="s">
        <v>64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32">
        <f t="shared" si="1"/>
        <v>0</v>
      </c>
      <c r="L29" s="33">
        <f t="shared" si="1"/>
        <v>0</v>
      </c>
    </row>
    <row r="30" spans="1:23" x14ac:dyDescent="0.25">
      <c r="A30" s="24" t="s">
        <v>65</v>
      </c>
      <c r="B30" s="31" t="s">
        <v>66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0</v>
      </c>
      <c r="J30" s="60">
        <v>0</v>
      </c>
      <c r="K30" s="32">
        <f t="shared" si="1"/>
        <v>0</v>
      </c>
      <c r="L30" s="33">
        <f t="shared" si="1"/>
        <v>0</v>
      </c>
    </row>
    <row r="31" spans="1:23" x14ac:dyDescent="0.25">
      <c r="A31" s="24" t="s">
        <v>67</v>
      </c>
      <c r="B31" s="31" t="s">
        <v>68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32">
        <f t="shared" si="1"/>
        <v>0</v>
      </c>
      <c r="L31" s="33">
        <f t="shared" si="1"/>
        <v>0</v>
      </c>
    </row>
    <row r="32" spans="1:23" x14ac:dyDescent="0.25">
      <c r="A32" s="24" t="s">
        <v>69</v>
      </c>
      <c r="B32" s="31" t="s">
        <v>70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0</v>
      </c>
      <c r="J32" s="60">
        <v>0</v>
      </c>
      <c r="K32" s="32">
        <f t="shared" si="1"/>
        <v>0</v>
      </c>
      <c r="L32" s="33">
        <f t="shared" si="1"/>
        <v>0</v>
      </c>
    </row>
    <row r="33" spans="1:12" x14ac:dyDescent="0.25">
      <c r="A33" s="24" t="s">
        <v>71</v>
      </c>
      <c r="B33" s="31" t="s">
        <v>72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32">
        <f t="shared" si="1"/>
        <v>0</v>
      </c>
      <c r="L33" s="33">
        <f t="shared" si="1"/>
        <v>0</v>
      </c>
    </row>
    <row r="34" spans="1:12" x14ac:dyDescent="0.25">
      <c r="A34" s="24" t="s">
        <v>73</v>
      </c>
      <c r="B34" s="31" t="s">
        <v>74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32">
        <f t="shared" si="1"/>
        <v>0</v>
      </c>
      <c r="L34" s="33">
        <f t="shared" si="1"/>
        <v>0</v>
      </c>
    </row>
    <row r="35" spans="1:12" x14ac:dyDescent="0.25">
      <c r="A35" s="24" t="s">
        <v>75</v>
      </c>
      <c r="B35" s="31" t="s">
        <v>76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0</v>
      </c>
      <c r="J35" s="60">
        <v>0</v>
      </c>
      <c r="K35" s="32">
        <f t="shared" si="1"/>
        <v>0</v>
      </c>
      <c r="L35" s="33">
        <f t="shared" si="1"/>
        <v>0</v>
      </c>
    </row>
    <row r="36" spans="1:12" x14ac:dyDescent="0.25">
      <c r="A36" s="24" t="s">
        <v>77</v>
      </c>
      <c r="B36" s="31" t="s">
        <v>78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0</v>
      </c>
      <c r="J36" s="60">
        <v>0</v>
      </c>
      <c r="K36" s="32">
        <f t="shared" si="1"/>
        <v>0</v>
      </c>
      <c r="L36" s="33">
        <f t="shared" si="1"/>
        <v>0</v>
      </c>
    </row>
    <row r="37" spans="1:12" x14ac:dyDescent="0.25">
      <c r="A37" s="24" t="s">
        <v>79</v>
      </c>
      <c r="B37" s="31" t="s">
        <v>80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0</v>
      </c>
      <c r="J37" s="60">
        <v>0</v>
      </c>
      <c r="K37" s="32">
        <f t="shared" si="1"/>
        <v>0</v>
      </c>
      <c r="L37" s="33">
        <f t="shared" si="1"/>
        <v>0</v>
      </c>
    </row>
    <row r="38" spans="1:12" x14ac:dyDescent="0.25">
      <c r="A38" s="24" t="s">
        <v>81</v>
      </c>
      <c r="B38" s="31" t="s">
        <v>82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0</v>
      </c>
      <c r="J38" s="60">
        <v>0</v>
      </c>
      <c r="K38" s="32">
        <f t="shared" si="1"/>
        <v>0</v>
      </c>
      <c r="L38" s="33">
        <f t="shared" si="1"/>
        <v>0</v>
      </c>
    </row>
    <row r="39" spans="1:12" x14ac:dyDescent="0.25">
      <c r="A39" s="24" t="s">
        <v>83</v>
      </c>
      <c r="B39" s="31" t="s">
        <v>84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0</v>
      </c>
      <c r="J39" s="60">
        <v>0</v>
      </c>
      <c r="K39" s="32">
        <f t="shared" si="1"/>
        <v>0</v>
      </c>
      <c r="L39" s="33">
        <f t="shared" si="1"/>
        <v>0</v>
      </c>
    </row>
    <row r="40" spans="1:12" x14ac:dyDescent="0.25">
      <c r="A40" s="24" t="s">
        <v>85</v>
      </c>
      <c r="B40" s="31" t="s">
        <v>86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32">
        <f t="shared" si="1"/>
        <v>0</v>
      </c>
      <c r="L40" s="33">
        <f t="shared" si="1"/>
        <v>0</v>
      </c>
    </row>
    <row r="41" spans="1:12" x14ac:dyDescent="0.25">
      <c r="A41" s="24" t="s">
        <v>87</v>
      </c>
      <c r="B41" s="31" t="s">
        <v>88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32">
        <f t="shared" si="1"/>
        <v>0</v>
      </c>
      <c r="L41" s="33">
        <f t="shared" si="1"/>
        <v>0</v>
      </c>
    </row>
    <row r="42" spans="1:12" x14ac:dyDescent="0.25">
      <c r="A42" s="24" t="s">
        <v>89</v>
      </c>
      <c r="B42" s="31" t="s">
        <v>90</v>
      </c>
      <c r="C42" s="60">
        <v>0</v>
      </c>
      <c r="D42" s="60">
        <v>0</v>
      </c>
      <c r="E42" s="60">
        <v>0</v>
      </c>
      <c r="F42" s="60">
        <v>0</v>
      </c>
      <c r="G42" s="60">
        <v>0</v>
      </c>
      <c r="H42" s="60">
        <v>0</v>
      </c>
      <c r="I42" s="60">
        <v>0</v>
      </c>
      <c r="J42" s="60">
        <v>0</v>
      </c>
      <c r="K42" s="32">
        <f t="shared" si="1"/>
        <v>0</v>
      </c>
      <c r="L42" s="33">
        <f t="shared" si="1"/>
        <v>0</v>
      </c>
    </row>
    <row r="43" spans="1:12" x14ac:dyDescent="0.25">
      <c r="A43" s="24" t="s">
        <v>91</v>
      </c>
      <c r="B43" s="31" t="s">
        <v>92</v>
      </c>
      <c r="C43" s="60">
        <v>0</v>
      </c>
      <c r="D43" s="60">
        <v>0</v>
      </c>
      <c r="E43" s="60">
        <v>0</v>
      </c>
      <c r="F43" s="60">
        <v>0</v>
      </c>
      <c r="G43" s="60">
        <v>0</v>
      </c>
      <c r="H43" s="60">
        <v>0</v>
      </c>
      <c r="I43" s="60">
        <v>0</v>
      </c>
      <c r="J43" s="60">
        <v>0</v>
      </c>
      <c r="K43" s="32">
        <f t="shared" si="1"/>
        <v>0</v>
      </c>
      <c r="L43" s="33">
        <f t="shared" si="1"/>
        <v>0</v>
      </c>
    </row>
    <row r="44" spans="1:12" x14ac:dyDescent="0.25">
      <c r="A44" s="24" t="s">
        <v>93</v>
      </c>
      <c r="B44" s="31" t="s">
        <v>94</v>
      </c>
      <c r="C44" s="60">
        <v>0</v>
      </c>
      <c r="D44" s="60">
        <v>0</v>
      </c>
      <c r="E44" s="60">
        <v>0</v>
      </c>
      <c r="F44" s="60">
        <v>0</v>
      </c>
      <c r="G44" s="60">
        <v>0</v>
      </c>
      <c r="H44" s="60">
        <v>0</v>
      </c>
      <c r="I44" s="60">
        <v>0</v>
      </c>
      <c r="J44" s="60">
        <v>0</v>
      </c>
      <c r="K44" s="32">
        <f t="shared" si="1"/>
        <v>0</v>
      </c>
      <c r="L44" s="33">
        <f t="shared" si="1"/>
        <v>0</v>
      </c>
    </row>
    <row r="45" spans="1:12" x14ac:dyDescent="0.25">
      <c r="A45" s="51" t="s">
        <v>755</v>
      </c>
      <c r="B45" s="25" t="s">
        <v>34</v>
      </c>
      <c r="C45" s="26">
        <f t="shared" ref="C45:L45" si="2">SUM(C16:C44)</f>
        <v>0</v>
      </c>
      <c r="D45" s="26">
        <f t="shared" si="2"/>
        <v>0</v>
      </c>
      <c r="E45" s="26">
        <f t="shared" si="2"/>
        <v>0</v>
      </c>
      <c r="F45" s="26">
        <f t="shared" si="2"/>
        <v>0</v>
      </c>
      <c r="G45" s="26">
        <f t="shared" si="2"/>
        <v>0</v>
      </c>
      <c r="H45" s="26">
        <f t="shared" si="2"/>
        <v>0</v>
      </c>
      <c r="I45" s="26">
        <f t="shared" si="2"/>
        <v>0</v>
      </c>
      <c r="J45" s="26">
        <f t="shared" si="2"/>
        <v>0</v>
      </c>
      <c r="K45" s="26">
        <f t="shared" si="2"/>
        <v>0</v>
      </c>
      <c r="L45" s="27">
        <f t="shared" si="2"/>
        <v>0</v>
      </c>
    </row>
    <row r="46" spans="1:12" x14ac:dyDescent="0.25">
      <c r="A46" s="28" t="s">
        <v>95</v>
      </c>
      <c r="B46" s="29" t="s">
        <v>96</v>
      </c>
      <c r="C46" s="57" t="s">
        <v>754</v>
      </c>
      <c r="D46" s="57" t="s">
        <v>754</v>
      </c>
      <c r="E46" s="57" t="s">
        <v>754</v>
      </c>
      <c r="F46" s="57" t="s">
        <v>754</v>
      </c>
      <c r="G46" s="57" t="s">
        <v>754</v>
      </c>
      <c r="H46" s="57" t="s">
        <v>754</v>
      </c>
      <c r="I46" s="57" t="s">
        <v>754</v>
      </c>
      <c r="J46" s="57" t="s">
        <v>754</v>
      </c>
      <c r="K46" s="57" t="s">
        <v>754</v>
      </c>
      <c r="L46" s="58" t="s">
        <v>754</v>
      </c>
    </row>
    <row r="47" spans="1:12" x14ac:dyDescent="0.25">
      <c r="A47" s="24" t="s">
        <v>97</v>
      </c>
      <c r="B47" s="31" t="s">
        <v>98</v>
      </c>
      <c r="C47" s="60">
        <v>0</v>
      </c>
      <c r="D47" s="60">
        <v>0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32">
        <f t="shared" si="1"/>
        <v>0</v>
      </c>
      <c r="L47" s="33">
        <f t="shared" si="1"/>
        <v>0</v>
      </c>
    </row>
    <row r="48" spans="1:12" x14ac:dyDescent="0.25">
      <c r="A48" s="24" t="s">
        <v>99</v>
      </c>
      <c r="B48" s="31" t="s">
        <v>100</v>
      </c>
      <c r="C48" s="60">
        <v>0</v>
      </c>
      <c r="D48" s="60">
        <v>0</v>
      </c>
      <c r="E48" s="60">
        <v>0</v>
      </c>
      <c r="F48" s="60">
        <v>0</v>
      </c>
      <c r="G48" s="60">
        <v>0</v>
      </c>
      <c r="H48" s="60">
        <v>0</v>
      </c>
      <c r="I48" s="60">
        <v>0</v>
      </c>
      <c r="J48" s="60">
        <v>0</v>
      </c>
      <c r="K48" s="32">
        <f t="shared" si="1"/>
        <v>0</v>
      </c>
      <c r="L48" s="33">
        <f t="shared" si="1"/>
        <v>0</v>
      </c>
    </row>
    <row r="49" spans="1:12" x14ac:dyDescent="0.25">
      <c r="A49" s="24" t="s">
        <v>101</v>
      </c>
      <c r="B49" s="31" t="s">
        <v>102</v>
      </c>
      <c r="C49" s="60">
        <v>0</v>
      </c>
      <c r="D49" s="60">
        <v>0</v>
      </c>
      <c r="E49" s="60">
        <v>0</v>
      </c>
      <c r="F49" s="60">
        <v>0</v>
      </c>
      <c r="G49" s="60">
        <v>0</v>
      </c>
      <c r="H49" s="60">
        <v>0</v>
      </c>
      <c r="I49" s="60">
        <v>0</v>
      </c>
      <c r="J49" s="60">
        <v>0</v>
      </c>
      <c r="K49" s="32">
        <f t="shared" si="1"/>
        <v>0</v>
      </c>
      <c r="L49" s="33">
        <f t="shared" si="1"/>
        <v>0</v>
      </c>
    </row>
    <row r="50" spans="1:12" x14ac:dyDescent="0.25">
      <c r="A50" s="24" t="s">
        <v>103</v>
      </c>
      <c r="B50" s="31" t="s">
        <v>104</v>
      </c>
      <c r="C50" s="60">
        <v>0</v>
      </c>
      <c r="D50" s="60">
        <v>0</v>
      </c>
      <c r="E50" s="60">
        <v>0</v>
      </c>
      <c r="F50" s="60">
        <v>0</v>
      </c>
      <c r="G50" s="60">
        <v>0</v>
      </c>
      <c r="H50" s="60">
        <v>0</v>
      </c>
      <c r="I50" s="60">
        <v>0</v>
      </c>
      <c r="J50" s="60">
        <v>0</v>
      </c>
      <c r="K50" s="32">
        <f t="shared" si="1"/>
        <v>0</v>
      </c>
      <c r="L50" s="33">
        <f t="shared" si="1"/>
        <v>0</v>
      </c>
    </row>
    <row r="51" spans="1:12" x14ac:dyDescent="0.25">
      <c r="A51" s="24" t="s">
        <v>105</v>
      </c>
      <c r="B51" s="31" t="s">
        <v>106</v>
      </c>
      <c r="C51" s="60">
        <v>0</v>
      </c>
      <c r="D51" s="60">
        <v>0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0">
        <v>0</v>
      </c>
      <c r="K51" s="32">
        <f t="shared" si="1"/>
        <v>0</v>
      </c>
      <c r="L51" s="33">
        <f t="shared" si="1"/>
        <v>0</v>
      </c>
    </row>
    <row r="52" spans="1:12" x14ac:dyDescent="0.25">
      <c r="A52" s="24" t="s">
        <v>107</v>
      </c>
      <c r="B52" s="31" t="s">
        <v>108</v>
      </c>
      <c r="C52" s="60">
        <v>0</v>
      </c>
      <c r="D52" s="60">
        <v>0</v>
      </c>
      <c r="E52" s="60">
        <v>0</v>
      </c>
      <c r="F52" s="60">
        <v>0</v>
      </c>
      <c r="G52" s="60">
        <v>0</v>
      </c>
      <c r="H52" s="60">
        <v>0</v>
      </c>
      <c r="I52" s="60">
        <v>0</v>
      </c>
      <c r="J52" s="60">
        <v>0</v>
      </c>
      <c r="K52" s="32">
        <f t="shared" si="1"/>
        <v>0</v>
      </c>
      <c r="L52" s="33">
        <f t="shared" si="1"/>
        <v>0</v>
      </c>
    </row>
    <row r="53" spans="1:12" x14ac:dyDescent="0.25">
      <c r="A53" s="24" t="s">
        <v>109</v>
      </c>
      <c r="B53" s="31" t="s">
        <v>110</v>
      </c>
      <c r="C53" s="60">
        <v>0</v>
      </c>
      <c r="D53" s="60">
        <v>0</v>
      </c>
      <c r="E53" s="60">
        <v>0</v>
      </c>
      <c r="F53" s="60">
        <v>0</v>
      </c>
      <c r="G53" s="60">
        <v>0</v>
      </c>
      <c r="H53" s="60">
        <v>0</v>
      </c>
      <c r="I53" s="60">
        <v>0</v>
      </c>
      <c r="J53" s="60">
        <v>0</v>
      </c>
      <c r="K53" s="32">
        <f t="shared" si="1"/>
        <v>0</v>
      </c>
      <c r="L53" s="33">
        <f t="shared" si="1"/>
        <v>0</v>
      </c>
    </row>
    <row r="54" spans="1:12" x14ac:dyDescent="0.25">
      <c r="A54" s="24" t="s">
        <v>111</v>
      </c>
      <c r="B54" s="31" t="s">
        <v>112</v>
      </c>
      <c r="C54" s="60">
        <v>0</v>
      </c>
      <c r="D54" s="60">
        <v>0</v>
      </c>
      <c r="E54" s="60">
        <v>0</v>
      </c>
      <c r="F54" s="60">
        <v>0</v>
      </c>
      <c r="G54" s="60">
        <v>0</v>
      </c>
      <c r="H54" s="60">
        <v>0</v>
      </c>
      <c r="I54" s="60">
        <v>0</v>
      </c>
      <c r="J54" s="60">
        <v>0</v>
      </c>
      <c r="K54" s="32">
        <f t="shared" si="1"/>
        <v>0</v>
      </c>
      <c r="L54" s="33">
        <f t="shared" si="1"/>
        <v>0</v>
      </c>
    </row>
    <row r="55" spans="1:12" x14ac:dyDescent="0.25">
      <c r="A55" s="24" t="s">
        <v>113</v>
      </c>
      <c r="B55" s="31" t="s">
        <v>114</v>
      </c>
      <c r="C55" s="60">
        <v>0</v>
      </c>
      <c r="D55" s="60">
        <v>0</v>
      </c>
      <c r="E55" s="60">
        <v>0</v>
      </c>
      <c r="F55" s="60">
        <v>0</v>
      </c>
      <c r="G55" s="60">
        <v>0</v>
      </c>
      <c r="H55" s="60">
        <v>0</v>
      </c>
      <c r="I55" s="60">
        <v>0</v>
      </c>
      <c r="J55" s="60">
        <v>0</v>
      </c>
      <c r="K55" s="32">
        <f t="shared" si="1"/>
        <v>0</v>
      </c>
      <c r="L55" s="33">
        <f t="shared" si="1"/>
        <v>0</v>
      </c>
    </row>
    <row r="56" spans="1:12" x14ac:dyDescent="0.25">
      <c r="A56" s="24" t="s">
        <v>115</v>
      </c>
      <c r="B56" s="31" t="s">
        <v>116</v>
      </c>
      <c r="C56" s="60">
        <v>0</v>
      </c>
      <c r="D56" s="60">
        <v>0</v>
      </c>
      <c r="E56" s="60">
        <v>0</v>
      </c>
      <c r="F56" s="60">
        <v>0</v>
      </c>
      <c r="G56" s="60">
        <v>0</v>
      </c>
      <c r="H56" s="60">
        <v>0</v>
      </c>
      <c r="I56" s="60">
        <v>0</v>
      </c>
      <c r="J56" s="60">
        <v>0</v>
      </c>
      <c r="K56" s="32">
        <f t="shared" si="1"/>
        <v>0</v>
      </c>
      <c r="L56" s="33">
        <f t="shared" si="1"/>
        <v>0</v>
      </c>
    </row>
    <row r="57" spans="1:12" x14ac:dyDescent="0.25">
      <c r="A57" s="24" t="s">
        <v>117</v>
      </c>
      <c r="B57" s="31" t="s">
        <v>118</v>
      </c>
      <c r="C57" s="60">
        <v>0</v>
      </c>
      <c r="D57" s="60">
        <v>0</v>
      </c>
      <c r="E57" s="60">
        <v>0</v>
      </c>
      <c r="F57" s="60">
        <v>0</v>
      </c>
      <c r="G57" s="60">
        <v>0</v>
      </c>
      <c r="H57" s="60">
        <v>0</v>
      </c>
      <c r="I57" s="60">
        <v>0</v>
      </c>
      <c r="J57" s="60">
        <v>0</v>
      </c>
      <c r="K57" s="32">
        <f t="shared" si="1"/>
        <v>0</v>
      </c>
      <c r="L57" s="33">
        <f t="shared" si="1"/>
        <v>0</v>
      </c>
    </row>
    <row r="58" spans="1:12" x14ac:dyDescent="0.25">
      <c r="A58" s="24" t="s">
        <v>119</v>
      </c>
      <c r="B58" s="31" t="s">
        <v>120</v>
      </c>
      <c r="C58" s="60">
        <v>0</v>
      </c>
      <c r="D58" s="60">
        <v>0</v>
      </c>
      <c r="E58" s="60">
        <v>0</v>
      </c>
      <c r="F58" s="60">
        <v>0</v>
      </c>
      <c r="G58" s="60">
        <v>0</v>
      </c>
      <c r="H58" s="60">
        <v>0</v>
      </c>
      <c r="I58" s="60">
        <v>0</v>
      </c>
      <c r="J58" s="60">
        <v>0</v>
      </c>
      <c r="K58" s="32">
        <f t="shared" si="1"/>
        <v>0</v>
      </c>
      <c r="L58" s="33">
        <f t="shared" si="1"/>
        <v>0</v>
      </c>
    </row>
    <row r="59" spans="1:12" x14ac:dyDescent="0.25">
      <c r="A59" s="24" t="s">
        <v>121</v>
      </c>
      <c r="B59" s="31" t="s">
        <v>122</v>
      </c>
      <c r="C59" s="60">
        <v>0</v>
      </c>
      <c r="D59" s="60">
        <v>0</v>
      </c>
      <c r="E59" s="60">
        <v>0</v>
      </c>
      <c r="F59" s="60">
        <v>0</v>
      </c>
      <c r="G59" s="60">
        <v>0</v>
      </c>
      <c r="H59" s="60">
        <v>0</v>
      </c>
      <c r="I59" s="60">
        <v>0</v>
      </c>
      <c r="J59" s="60">
        <v>0</v>
      </c>
      <c r="K59" s="32">
        <f t="shared" si="1"/>
        <v>0</v>
      </c>
      <c r="L59" s="33">
        <f t="shared" si="1"/>
        <v>0</v>
      </c>
    </row>
    <row r="60" spans="1:12" x14ac:dyDescent="0.25">
      <c r="A60" s="24" t="s">
        <v>123</v>
      </c>
      <c r="B60" s="31" t="s">
        <v>124</v>
      </c>
      <c r="C60" s="60">
        <v>0</v>
      </c>
      <c r="D60" s="60">
        <v>0</v>
      </c>
      <c r="E60" s="60">
        <v>0</v>
      </c>
      <c r="F60" s="60">
        <v>0</v>
      </c>
      <c r="G60" s="60">
        <v>0</v>
      </c>
      <c r="H60" s="60">
        <v>0</v>
      </c>
      <c r="I60" s="60">
        <v>0</v>
      </c>
      <c r="J60" s="60">
        <v>0</v>
      </c>
      <c r="K60" s="32">
        <f t="shared" si="1"/>
        <v>0</v>
      </c>
      <c r="L60" s="33">
        <f t="shared" si="1"/>
        <v>0</v>
      </c>
    </row>
  </sheetData>
  <sheetProtection algorithmName="SHA-512" hashValue="nsgFqb/Javw0VX01DCem7Ow9NFmwb1QFRc5gAf39XVPsRwQzsk9cCoB5qpbo/2ATOYQFXWfizIOJWQNiIEGT+w==" saltValue="o4KQzNAkaj2vGTTTeCmN8A==" spinCount="100000" sheet="1" objects="1" scenarios="1"/>
  <mergeCells count="11">
    <mergeCell ref="C8:D8"/>
    <mergeCell ref="E8:F8"/>
    <mergeCell ref="G8:H8"/>
    <mergeCell ref="I8:J8"/>
    <mergeCell ref="K8:L8"/>
    <mergeCell ref="K9:L9"/>
    <mergeCell ref="A9:B9"/>
    <mergeCell ref="C9:D9"/>
    <mergeCell ref="E9:F9"/>
    <mergeCell ref="G9:H9"/>
    <mergeCell ref="I9:J9"/>
  </mergeCells>
  <hyperlinks>
    <hyperlink ref="U13:U18" r:id="rId1" display="disnaker@gmail.com" xr:uid="{8481064F-59AB-4A6A-BDF6-E6B337A929A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4D2B-B428-45CE-B583-1FD87C69338C}">
  <dimension ref="A2:L64"/>
  <sheetViews>
    <sheetView topLeftCell="A44" workbookViewId="0">
      <selection activeCell="L50" sqref="L50"/>
    </sheetView>
  </sheetViews>
  <sheetFormatPr defaultRowHeight="15" x14ac:dyDescent="0.25"/>
  <cols>
    <col min="2" max="2" width="35.5703125" bestFit="1" customWidth="1"/>
  </cols>
  <sheetData>
    <row r="2" spans="1:12" x14ac:dyDescent="0.25">
      <c r="B2" s="1"/>
      <c r="C2" s="2" t="s">
        <v>28</v>
      </c>
    </row>
    <row r="3" spans="1:12" x14ac:dyDescent="0.25">
      <c r="C3" s="2"/>
    </row>
    <row r="4" spans="1:12" x14ac:dyDescent="0.25">
      <c r="C4" s="3" t="s">
        <v>0</v>
      </c>
    </row>
    <row r="5" spans="1:12" x14ac:dyDescent="0.25">
      <c r="C5" s="3" t="s">
        <v>1</v>
      </c>
    </row>
    <row r="6" spans="1:12" x14ac:dyDescent="0.25">
      <c r="C6" s="3" t="s">
        <v>2</v>
      </c>
    </row>
    <row r="7" spans="1:12" ht="15.75" thickBot="1" x14ac:dyDescent="0.3"/>
    <row r="8" spans="1:12" x14ac:dyDescent="0.25">
      <c r="A8" s="7"/>
      <c r="B8" s="8"/>
      <c r="C8" s="48" t="s">
        <v>8</v>
      </c>
      <c r="D8" s="49"/>
      <c r="E8" s="48" t="s">
        <v>9</v>
      </c>
      <c r="F8" s="49"/>
      <c r="G8" s="48" t="s">
        <v>10</v>
      </c>
      <c r="H8" s="49"/>
      <c r="I8" s="48" t="s">
        <v>11</v>
      </c>
      <c r="J8" s="49"/>
      <c r="K8" s="48" t="s">
        <v>12</v>
      </c>
      <c r="L8" s="50"/>
    </row>
    <row r="9" spans="1:12" x14ac:dyDescent="0.25">
      <c r="A9" s="45" t="s">
        <v>29</v>
      </c>
      <c r="B9" s="46"/>
      <c r="C9" s="43" t="s">
        <v>13</v>
      </c>
      <c r="D9" s="47"/>
      <c r="E9" s="43" t="s">
        <v>14</v>
      </c>
      <c r="F9" s="47"/>
      <c r="G9" s="43" t="s">
        <v>14</v>
      </c>
      <c r="H9" s="47"/>
      <c r="I9" s="43" t="s">
        <v>14</v>
      </c>
      <c r="J9" s="47"/>
      <c r="K9" s="43" t="s">
        <v>14</v>
      </c>
      <c r="L9" s="44"/>
    </row>
    <row r="10" spans="1:12" x14ac:dyDescent="0.25">
      <c r="A10" s="10"/>
      <c r="B10" s="11"/>
      <c r="C10" s="12" t="s">
        <v>3</v>
      </c>
      <c r="D10" s="12" t="s">
        <v>4</v>
      </c>
      <c r="E10" s="12" t="s">
        <v>3</v>
      </c>
      <c r="F10" s="12" t="s">
        <v>4</v>
      </c>
      <c r="G10" s="12" t="s">
        <v>3</v>
      </c>
      <c r="H10" s="12" t="s">
        <v>4</v>
      </c>
      <c r="I10" s="12" t="s">
        <v>3</v>
      </c>
      <c r="J10" s="12" t="s">
        <v>4</v>
      </c>
      <c r="K10" s="12" t="s">
        <v>3</v>
      </c>
      <c r="L10" s="9" t="s">
        <v>4</v>
      </c>
    </row>
    <row r="11" spans="1:12" x14ac:dyDescent="0.25">
      <c r="A11" s="16" t="s">
        <v>15</v>
      </c>
      <c r="B11" s="13" t="s">
        <v>16</v>
      </c>
      <c r="C11" s="14" t="s">
        <v>17</v>
      </c>
      <c r="D11" s="14" t="s">
        <v>18</v>
      </c>
      <c r="E11" s="14" t="s">
        <v>19</v>
      </c>
      <c r="F11" s="14" t="s">
        <v>20</v>
      </c>
      <c r="G11" s="14" t="s">
        <v>21</v>
      </c>
      <c r="H11" s="14" t="s">
        <v>22</v>
      </c>
      <c r="I11" s="14" t="s">
        <v>23</v>
      </c>
      <c r="J11" s="14" t="s">
        <v>24</v>
      </c>
      <c r="K11" s="14" t="s">
        <v>25</v>
      </c>
      <c r="L11" s="15" t="s">
        <v>26</v>
      </c>
    </row>
    <row r="12" spans="1:12" x14ac:dyDescent="0.25">
      <c r="A12" s="24" t="s">
        <v>125</v>
      </c>
      <c r="B12" s="31" t="s">
        <v>126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32">
        <f t="shared" ref="K12:L27" si="0">SUM(C12+E12-G12-I12)</f>
        <v>0</v>
      </c>
      <c r="L12" s="33">
        <f t="shared" si="0"/>
        <v>0</v>
      </c>
    </row>
    <row r="13" spans="1:12" x14ac:dyDescent="0.25">
      <c r="A13" s="24" t="s">
        <v>127</v>
      </c>
      <c r="B13" s="31" t="s">
        <v>128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32">
        <f t="shared" si="0"/>
        <v>0</v>
      </c>
      <c r="L13" s="33">
        <f t="shared" si="0"/>
        <v>0</v>
      </c>
    </row>
    <row r="14" spans="1:12" x14ac:dyDescent="0.25">
      <c r="A14" s="24" t="s">
        <v>129</v>
      </c>
      <c r="B14" s="31" t="s">
        <v>130</v>
      </c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32">
        <f t="shared" si="0"/>
        <v>0</v>
      </c>
      <c r="L14" s="33">
        <f t="shared" si="0"/>
        <v>0</v>
      </c>
    </row>
    <row r="15" spans="1:12" x14ac:dyDescent="0.25">
      <c r="A15" s="24" t="s">
        <v>131</v>
      </c>
      <c r="B15" s="31" t="s">
        <v>132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  <c r="I15" s="60">
        <v>0</v>
      </c>
      <c r="J15" s="60">
        <v>0</v>
      </c>
      <c r="K15" s="32">
        <f t="shared" si="0"/>
        <v>0</v>
      </c>
      <c r="L15" s="33">
        <f t="shared" si="0"/>
        <v>0</v>
      </c>
    </row>
    <row r="16" spans="1:12" x14ac:dyDescent="0.25">
      <c r="A16" s="24" t="s">
        <v>133</v>
      </c>
      <c r="B16" s="31" t="s">
        <v>134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32">
        <f t="shared" si="0"/>
        <v>0</v>
      </c>
      <c r="L16" s="33">
        <f t="shared" si="0"/>
        <v>0</v>
      </c>
    </row>
    <row r="17" spans="1:12" x14ac:dyDescent="0.25">
      <c r="A17" s="24" t="s">
        <v>135</v>
      </c>
      <c r="B17" s="31" t="s">
        <v>136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60">
        <v>0</v>
      </c>
      <c r="I17" s="60">
        <v>0</v>
      </c>
      <c r="J17" s="60">
        <v>0</v>
      </c>
      <c r="K17" s="32">
        <f t="shared" si="0"/>
        <v>0</v>
      </c>
      <c r="L17" s="33">
        <f t="shared" si="0"/>
        <v>0</v>
      </c>
    </row>
    <row r="18" spans="1:12" x14ac:dyDescent="0.25">
      <c r="A18" s="24" t="s">
        <v>137</v>
      </c>
      <c r="B18" s="31" t="s">
        <v>138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0">
        <v>0</v>
      </c>
      <c r="K18" s="32">
        <f t="shared" si="0"/>
        <v>0</v>
      </c>
      <c r="L18" s="33">
        <f t="shared" si="0"/>
        <v>0</v>
      </c>
    </row>
    <row r="19" spans="1:12" x14ac:dyDescent="0.25">
      <c r="A19" s="24" t="s">
        <v>139</v>
      </c>
      <c r="B19" s="31" t="s">
        <v>140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32">
        <f t="shared" si="0"/>
        <v>0</v>
      </c>
      <c r="L19" s="33">
        <f t="shared" si="0"/>
        <v>0</v>
      </c>
    </row>
    <row r="20" spans="1:12" x14ac:dyDescent="0.25">
      <c r="A20" s="24" t="s">
        <v>141</v>
      </c>
      <c r="B20" s="31" t="s">
        <v>142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32">
        <f t="shared" si="0"/>
        <v>0</v>
      </c>
      <c r="L20" s="33">
        <f t="shared" si="0"/>
        <v>0</v>
      </c>
    </row>
    <row r="21" spans="1:12" x14ac:dyDescent="0.25">
      <c r="A21" s="24" t="s">
        <v>143</v>
      </c>
      <c r="B21" s="31" t="s">
        <v>144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32">
        <f t="shared" si="0"/>
        <v>0</v>
      </c>
      <c r="L21" s="33">
        <f t="shared" si="0"/>
        <v>0</v>
      </c>
    </row>
    <row r="22" spans="1:12" x14ac:dyDescent="0.25">
      <c r="A22" s="24" t="s">
        <v>145</v>
      </c>
      <c r="B22" s="31" t="s">
        <v>146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32">
        <f t="shared" si="0"/>
        <v>0</v>
      </c>
      <c r="L22" s="33">
        <f t="shared" si="0"/>
        <v>0</v>
      </c>
    </row>
    <row r="23" spans="1:12" x14ac:dyDescent="0.25">
      <c r="A23" s="24" t="s">
        <v>147</v>
      </c>
      <c r="B23" s="31" t="s">
        <v>148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32">
        <f t="shared" si="0"/>
        <v>0</v>
      </c>
      <c r="L23" s="33">
        <f t="shared" si="0"/>
        <v>0</v>
      </c>
    </row>
    <row r="24" spans="1:12" x14ac:dyDescent="0.25">
      <c r="A24" s="24" t="s">
        <v>149</v>
      </c>
      <c r="B24" s="31" t="s">
        <v>150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32">
        <f t="shared" si="0"/>
        <v>0</v>
      </c>
      <c r="L24" s="33">
        <f t="shared" si="0"/>
        <v>0</v>
      </c>
    </row>
    <row r="25" spans="1:12" x14ac:dyDescent="0.25">
      <c r="A25" s="24" t="s">
        <v>151</v>
      </c>
      <c r="B25" s="31" t="s">
        <v>152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32">
        <f t="shared" si="0"/>
        <v>0</v>
      </c>
      <c r="L25" s="33">
        <f t="shared" si="0"/>
        <v>0</v>
      </c>
    </row>
    <row r="26" spans="1:12" x14ac:dyDescent="0.25">
      <c r="A26" s="24" t="s">
        <v>153</v>
      </c>
      <c r="B26" s="31" t="s">
        <v>154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32">
        <f t="shared" si="0"/>
        <v>0</v>
      </c>
      <c r="L26" s="33">
        <f t="shared" si="0"/>
        <v>0</v>
      </c>
    </row>
    <row r="27" spans="1:12" x14ac:dyDescent="0.25">
      <c r="A27" s="24" t="s">
        <v>155</v>
      </c>
      <c r="B27" s="31" t="s">
        <v>156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32">
        <f t="shared" si="0"/>
        <v>0</v>
      </c>
      <c r="L27" s="33">
        <f t="shared" si="0"/>
        <v>0</v>
      </c>
    </row>
    <row r="28" spans="1:12" x14ac:dyDescent="0.25">
      <c r="A28" s="24" t="s">
        <v>157</v>
      </c>
      <c r="B28" s="31" t="s">
        <v>158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32">
        <f t="shared" ref="K28:L64" si="1">SUM(C28+E28-G28-I28)</f>
        <v>0</v>
      </c>
      <c r="L28" s="33">
        <f t="shared" si="1"/>
        <v>0</v>
      </c>
    </row>
    <row r="29" spans="1:12" x14ac:dyDescent="0.25">
      <c r="A29" s="24" t="s">
        <v>159</v>
      </c>
      <c r="B29" s="31" t="s">
        <v>160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32">
        <f t="shared" si="1"/>
        <v>0</v>
      </c>
      <c r="L29" s="33">
        <f t="shared" si="1"/>
        <v>0</v>
      </c>
    </row>
    <row r="30" spans="1:12" x14ac:dyDescent="0.25">
      <c r="A30" s="24" t="s">
        <v>161</v>
      </c>
      <c r="B30" s="31" t="s">
        <v>162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0</v>
      </c>
      <c r="J30" s="60">
        <v>0</v>
      </c>
      <c r="K30" s="32">
        <f t="shared" si="1"/>
        <v>0</v>
      </c>
      <c r="L30" s="33">
        <f t="shared" si="1"/>
        <v>0</v>
      </c>
    </row>
    <row r="31" spans="1:12" x14ac:dyDescent="0.25">
      <c r="A31" s="24" t="s">
        <v>163</v>
      </c>
      <c r="B31" s="31" t="s">
        <v>164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32">
        <f t="shared" si="1"/>
        <v>0</v>
      </c>
      <c r="L31" s="33">
        <f t="shared" si="1"/>
        <v>0</v>
      </c>
    </row>
    <row r="32" spans="1:12" x14ac:dyDescent="0.25">
      <c r="A32" s="24" t="s">
        <v>165</v>
      </c>
      <c r="B32" s="31" t="s">
        <v>166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0</v>
      </c>
      <c r="J32" s="60">
        <v>0</v>
      </c>
      <c r="K32" s="32">
        <f t="shared" si="1"/>
        <v>0</v>
      </c>
      <c r="L32" s="33">
        <f t="shared" si="1"/>
        <v>0</v>
      </c>
    </row>
    <row r="33" spans="1:12" x14ac:dyDescent="0.25">
      <c r="A33" s="24" t="s">
        <v>167</v>
      </c>
      <c r="B33" s="31" t="s">
        <v>168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32">
        <f t="shared" si="1"/>
        <v>0</v>
      </c>
      <c r="L33" s="33">
        <f t="shared" si="1"/>
        <v>0</v>
      </c>
    </row>
    <row r="34" spans="1:12" x14ac:dyDescent="0.25">
      <c r="A34" s="24" t="s">
        <v>169</v>
      </c>
      <c r="B34" s="31" t="s">
        <v>170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32">
        <f t="shared" si="1"/>
        <v>0</v>
      </c>
      <c r="L34" s="33">
        <f t="shared" si="1"/>
        <v>0</v>
      </c>
    </row>
    <row r="35" spans="1:12" x14ac:dyDescent="0.25">
      <c r="A35" s="24" t="s">
        <v>171</v>
      </c>
      <c r="B35" s="31" t="s">
        <v>172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0</v>
      </c>
      <c r="J35" s="60">
        <v>0</v>
      </c>
      <c r="K35" s="32">
        <f t="shared" si="1"/>
        <v>0</v>
      </c>
      <c r="L35" s="33">
        <f t="shared" si="1"/>
        <v>0</v>
      </c>
    </row>
    <row r="36" spans="1:12" x14ac:dyDescent="0.25">
      <c r="A36" s="24" t="s">
        <v>173</v>
      </c>
      <c r="B36" s="31" t="s">
        <v>174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0</v>
      </c>
      <c r="J36" s="60">
        <v>0</v>
      </c>
      <c r="K36" s="32">
        <f t="shared" si="1"/>
        <v>0</v>
      </c>
      <c r="L36" s="33">
        <f t="shared" si="1"/>
        <v>0</v>
      </c>
    </row>
    <row r="37" spans="1:12" x14ac:dyDescent="0.25">
      <c r="A37" s="24" t="s">
        <v>175</v>
      </c>
      <c r="B37" s="31" t="s">
        <v>176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0</v>
      </c>
      <c r="J37" s="60">
        <v>0</v>
      </c>
      <c r="K37" s="32">
        <f t="shared" si="1"/>
        <v>0</v>
      </c>
      <c r="L37" s="33">
        <f t="shared" si="1"/>
        <v>0</v>
      </c>
    </row>
    <row r="38" spans="1:12" x14ac:dyDescent="0.25">
      <c r="A38" s="24" t="s">
        <v>177</v>
      </c>
      <c r="B38" s="31" t="s">
        <v>178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0</v>
      </c>
      <c r="J38" s="60">
        <v>0</v>
      </c>
      <c r="K38" s="32">
        <f t="shared" si="1"/>
        <v>0</v>
      </c>
      <c r="L38" s="33">
        <f t="shared" si="1"/>
        <v>0</v>
      </c>
    </row>
    <row r="39" spans="1:12" x14ac:dyDescent="0.25">
      <c r="A39" s="24" t="s">
        <v>179</v>
      </c>
      <c r="B39" s="31" t="s">
        <v>180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0</v>
      </c>
      <c r="J39" s="60">
        <v>0</v>
      </c>
      <c r="K39" s="32">
        <f t="shared" si="1"/>
        <v>0</v>
      </c>
      <c r="L39" s="33">
        <f t="shared" si="1"/>
        <v>0</v>
      </c>
    </row>
    <row r="40" spans="1:12" x14ac:dyDescent="0.25">
      <c r="A40" s="24" t="s">
        <v>181</v>
      </c>
      <c r="B40" s="31" t="s">
        <v>182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32">
        <f t="shared" si="1"/>
        <v>0</v>
      </c>
      <c r="L40" s="33">
        <f t="shared" si="1"/>
        <v>0</v>
      </c>
    </row>
    <row r="41" spans="1:12" x14ac:dyDescent="0.25">
      <c r="A41" s="24" t="s">
        <v>183</v>
      </c>
      <c r="B41" s="31" t="s">
        <v>184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32">
        <f t="shared" si="1"/>
        <v>0</v>
      </c>
      <c r="L41" s="33">
        <f t="shared" si="1"/>
        <v>0</v>
      </c>
    </row>
    <row r="42" spans="1:12" x14ac:dyDescent="0.25">
      <c r="A42" s="24" t="s">
        <v>185</v>
      </c>
      <c r="B42" s="31" t="s">
        <v>186</v>
      </c>
      <c r="C42" s="60">
        <v>0</v>
      </c>
      <c r="D42" s="60">
        <v>0</v>
      </c>
      <c r="E42" s="60">
        <v>0</v>
      </c>
      <c r="F42" s="60">
        <v>0</v>
      </c>
      <c r="G42" s="60">
        <v>0</v>
      </c>
      <c r="H42" s="60">
        <v>0</v>
      </c>
      <c r="I42" s="60">
        <v>0</v>
      </c>
      <c r="J42" s="60">
        <v>0</v>
      </c>
      <c r="K42" s="32">
        <f t="shared" si="1"/>
        <v>0</v>
      </c>
      <c r="L42" s="33">
        <f t="shared" si="1"/>
        <v>0</v>
      </c>
    </row>
    <row r="43" spans="1:12" x14ac:dyDescent="0.25">
      <c r="A43" s="24" t="s">
        <v>187</v>
      </c>
      <c r="B43" s="31" t="s">
        <v>188</v>
      </c>
      <c r="C43" s="60">
        <v>0</v>
      </c>
      <c r="D43" s="60">
        <v>0</v>
      </c>
      <c r="E43" s="60">
        <v>0</v>
      </c>
      <c r="F43" s="60">
        <v>0</v>
      </c>
      <c r="G43" s="60">
        <v>0</v>
      </c>
      <c r="H43" s="60">
        <v>0</v>
      </c>
      <c r="I43" s="60">
        <v>0</v>
      </c>
      <c r="J43" s="60">
        <v>0</v>
      </c>
      <c r="K43" s="32">
        <f t="shared" si="1"/>
        <v>0</v>
      </c>
      <c r="L43" s="33">
        <f t="shared" si="1"/>
        <v>0</v>
      </c>
    </row>
    <row r="44" spans="1:12" x14ac:dyDescent="0.25">
      <c r="A44" s="24" t="s">
        <v>189</v>
      </c>
      <c r="B44" s="31" t="s">
        <v>190</v>
      </c>
      <c r="C44" s="60">
        <v>0</v>
      </c>
      <c r="D44" s="60">
        <v>0</v>
      </c>
      <c r="E44" s="60">
        <v>0</v>
      </c>
      <c r="F44" s="60">
        <v>0</v>
      </c>
      <c r="G44" s="60">
        <v>0</v>
      </c>
      <c r="H44" s="60">
        <v>0</v>
      </c>
      <c r="I44" s="60">
        <v>0</v>
      </c>
      <c r="J44" s="60">
        <v>0</v>
      </c>
      <c r="K44" s="32">
        <f t="shared" si="1"/>
        <v>0</v>
      </c>
      <c r="L44" s="33">
        <f t="shared" si="1"/>
        <v>0</v>
      </c>
    </row>
    <row r="45" spans="1:12" x14ac:dyDescent="0.25">
      <c r="A45" s="24" t="s">
        <v>191</v>
      </c>
      <c r="B45" s="31" t="s">
        <v>192</v>
      </c>
      <c r="C45" s="60">
        <v>0</v>
      </c>
      <c r="D45" s="60">
        <v>0</v>
      </c>
      <c r="E45" s="60">
        <v>0</v>
      </c>
      <c r="F45" s="60">
        <v>0</v>
      </c>
      <c r="G45" s="60">
        <v>0</v>
      </c>
      <c r="H45" s="60">
        <v>0</v>
      </c>
      <c r="I45" s="60">
        <v>0</v>
      </c>
      <c r="J45" s="60">
        <v>0</v>
      </c>
      <c r="K45" s="32">
        <f t="shared" si="1"/>
        <v>0</v>
      </c>
      <c r="L45" s="33">
        <f t="shared" si="1"/>
        <v>0</v>
      </c>
    </row>
    <row r="46" spans="1:12" x14ac:dyDescent="0.25">
      <c r="A46" s="24" t="s">
        <v>193</v>
      </c>
      <c r="B46" s="31" t="s">
        <v>194</v>
      </c>
      <c r="C46" s="60">
        <v>0</v>
      </c>
      <c r="D46" s="60">
        <v>0</v>
      </c>
      <c r="E46" s="60">
        <v>0</v>
      </c>
      <c r="F46" s="60">
        <v>0</v>
      </c>
      <c r="G46" s="60">
        <v>0</v>
      </c>
      <c r="H46" s="60">
        <v>0</v>
      </c>
      <c r="I46" s="60">
        <v>0</v>
      </c>
      <c r="J46" s="60">
        <v>0</v>
      </c>
      <c r="K46" s="32">
        <f t="shared" si="1"/>
        <v>0</v>
      </c>
      <c r="L46" s="33">
        <f t="shared" si="1"/>
        <v>0</v>
      </c>
    </row>
    <row r="47" spans="1:12" x14ac:dyDescent="0.25">
      <c r="A47" s="24" t="s">
        <v>195</v>
      </c>
      <c r="B47" s="31" t="s">
        <v>196</v>
      </c>
      <c r="C47" s="60">
        <v>0</v>
      </c>
      <c r="D47" s="60">
        <v>0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32">
        <f t="shared" si="1"/>
        <v>0</v>
      </c>
      <c r="L47" s="33">
        <f t="shared" si="1"/>
        <v>0</v>
      </c>
    </row>
    <row r="48" spans="1:12" x14ac:dyDescent="0.25">
      <c r="A48" s="24" t="s">
        <v>197</v>
      </c>
      <c r="B48" s="31" t="s">
        <v>198</v>
      </c>
      <c r="C48" s="60">
        <v>0</v>
      </c>
      <c r="D48" s="60">
        <v>0</v>
      </c>
      <c r="E48" s="60">
        <v>0</v>
      </c>
      <c r="F48" s="60">
        <v>0</v>
      </c>
      <c r="G48" s="60">
        <v>0</v>
      </c>
      <c r="H48" s="60">
        <v>0</v>
      </c>
      <c r="I48" s="60">
        <v>0</v>
      </c>
      <c r="J48" s="60">
        <v>0</v>
      </c>
      <c r="K48" s="32">
        <f t="shared" si="1"/>
        <v>0</v>
      </c>
      <c r="L48" s="33">
        <f t="shared" si="1"/>
        <v>0</v>
      </c>
    </row>
    <row r="49" spans="1:12" x14ac:dyDescent="0.25">
      <c r="A49" s="24" t="s">
        <v>199</v>
      </c>
      <c r="B49" s="31" t="s">
        <v>200</v>
      </c>
      <c r="C49" s="60">
        <v>0</v>
      </c>
      <c r="D49" s="60">
        <v>0</v>
      </c>
      <c r="E49" s="60">
        <v>0</v>
      </c>
      <c r="F49" s="60">
        <v>0</v>
      </c>
      <c r="G49" s="60">
        <v>0</v>
      </c>
      <c r="H49" s="60">
        <v>0</v>
      </c>
      <c r="I49" s="60">
        <v>0</v>
      </c>
      <c r="J49" s="60">
        <v>0</v>
      </c>
      <c r="K49" s="32">
        <f t="shared" si="1"/>
        <v>0</v>
      </c>
      <c r="L49" s="33">
        <f t="shared" si="1"/>
        <v>0</v>
      </c>
    </row>
    <row r="50" spans="1:12" x14ac:dyDescent="0.25">
      <c r="A50" s="51" t="s">
        <v>756</v>
      </c>
      <c r="B50" s="25" t="s">
        <v>34</v>
      </c>
      <c r="C50" s="26">
        <f>SUM(Sheet1!C47:C60,Sheet2!C12:C49)</f>
        <v>0</v>
      </c>
      <c r="D50" s="26">
        <f>SUM(Sheet1!D47:D60,Sheet2!D12:D49)</f>
        <v>0</v>
      </c>
      <c r="E50" s="26">
        <f>SUM(Sheet1!E47:E60,Sheet2!E12:E49)</f>
        <v>0</v>
      </c>
      <c r="F50" s="26">
        <f>SUM(Sheet1!F47:F60,Sheet2!F12:F49)</f>
        <v>0</v>
      </c>
      <c r="G50" s="26">
        <f>SUM(Sheet1!G47:G60,Sheet2!G12:G49)</f>
        <v>0</v>
      </c>
      <c r="H50" s="26">
        <f>SUM(Sheet1!H47:H60,Sheet2!H12:H49)</f>
        <v>0</v>
      </c>
      <c r="I50" s="26">
        <f>SUM(Sheet1!I47:I60,Sheet2!I12:I49)</f>
        <v>0</v>
      </c>
      <c r="J50" s="26">
        <f>SUM(Sheet1!J47:J60,Sheet2!J12:J49)</f>
        <v>0</v>
      </c>
      <c r="K50" s="26">
        <f>SUM(Sheet1!K47:K60,Sheet2!K12:K49)</f>
        <v>0</v>
      </c>
      <c r="L50" s="27">
        <f>SUM(Sheet1!L47:L60,Sheet2!L12:L49)</f>
        <v>0</v>
      </c>
    </row>
    <row r="51" spans="1:12" x14ac:dyDescent="0.25">
      <c r="A51" s="28" t="s">
        <v>201</v>
      </c>
      <c r="B51" s="29" t="s">
        <v>202</v>
      </c>
      <c r="C51" s="57" t="s">
        <v>754</v>
      </c>
      <c r="D51" s="57" t="s">
        <v>754</v>
      </c>
      <c r="E51" s="57" t="s">
        <v>754</v>
      </c>
      <c r="F51" s="57" t="s">
        <v>754</v>
      </c>
      <c r="G51" s="57" t="s">
        <v>754</v>
      </c>
      <c r="H51" s="57" t="s">
        <v>754</v>
      </c>
      <c r="I51" s="57" t="s">
        <v>754</v>
      </c>
      <c r="J51" s="57" t="s">
        <v>754</v>
      </c>
      <c r="K51" s="57" t="s">
        <v>754</v>
      </c>
      <c r="L51" s="58" t="s">
        <v>754</v>
      </c>
    </row>
    <row r="52" spans="1:12" x14ac:dyDescent="0.25">
      <c r="A52" s="24" t="s">
        <v>203</v>
      </c>
      <c r="B52" s="31" t="s">
        <v>204</v>
      </c>
      <c r="C52" s="60">
        <v>0</v>
      </c>
      <c r="D52" s="60">
        <v>0</v>
      </c>
      <c r="E52" s="60">
        <v>0</v>
      </c>
      <c r="F52" s="60">
        <v>0</v>
      </c>
      <c r="G52" s="60">
        <v>0</v>
      </c>
      <c r="H52" s="60">
        <v>0</v>
      </c>
      <c r="I52" s="60">
        <v>0</v>
      </c>
      <c r="J52" s="60">
        <v>0</v>
      </c>
      <c r="K52" s="32">
        <v>0</v>
      </c>
      <c r="L52" s="33">
        <f t="shared" si="1"/>
        <v>0</v>
      </c>
    </row>
    <row r="53" spans="1:12" x14ac:dyDescent="0.25">
      <c r="A53" s="24" t="s">
        <v>205</v>
      </c>
      <c r="B53" s="31" t="s">
        <v>206</v>
      </c>
      <c r="C53" s="60">
        <v>0</v>
      </c>
      <c r="D53" s="60">
        <v>0</v>
      </c>
      <c r="E53" s="60">
        <v>0</v>
      </c>
      <c r="F53" s="60">
        <v>0</v>
      </c>
      <c r="G53" s="60">
        <v>0</v>
      </c>
      <c r="H53" s="60">
        <v>0</v>
      </c>
      <c r="I53" s="60">
        <v>0</v>
      </c>
      <c r="J53" s="60">
        <v>0</v>
      </c>
      <c r="K53" s="32">
        <v>0</v>
      </c>
      <c r="L53" s="33">
        <f t="shared" si="1"/>
        <v>0</v>
      </c>
    </row>
    <row r="54" spans="1:12" x14ac:dyDescent="0.25">
      <c r="A54" s="24" t="s">
        <v>207</v>
      </c>
      <c r="B54" s="31" t="s">
        <v>208</v>
      </c>
      <c r="C54" s="60">
        <v>0</v>
      </c>
      <c r="D54" s="60">
        <v>0</v>
      </c>
      <c r="E54" s="60">
        <v>0</v>
      </c>
      <c r="F54" s="60">
        <v>0</v>
      </c>
      <c r="G54" s="60">
        <v>0</v>
      </c>
      <c r="H54" s="60">
        <v>0</v>
      </c>
      <c r="I54" s="60">
        <v>0</v>
      </c>
      <c r="J54" s="60">
        <v>0</v>
      </c>
      <c r="K54" s="32">
        <v>0</v>
      </c>
      <c r="L54" s="33">
        <f t="shared" si="1"/>
        <v>0</v>
      </c>
    </row>
    <row r="55" spans="1:12" x14ac:dyDescent="0.25">
      <c r="A55" s="24" t="s">
        <v>209</v>
      </c>
      <c r="B55" s="31" t="s">
        <v>210</v>
      </c>
      <c r="C55" s="60">
        <v>0</v>
      </c>
      <c r="D55" s="60">
        <v>0</v>
      </c>
      <c r="E55" s="60">
        <v>0</v>
      </c>
      <c r="F55" s="60">
        <v>0</v>
      </c>
      <c r="G55" s="60">
        <v>0</v>
      </c>
      <c r="H55" s="60">
        <v>0</v>
      </c>
      <c r="I55" s="60">
        <v>0</v>
      </c>
      <c r="J55" s="60">
        <v>0</v>
      </c>
      <c r="K55" s="32">
        <v>0</v>
      </c>
      <c r="L55" s="33">
        <f t="shared" si="1"/>
        <v>0</v>
      </c>
    </row>
    <row r="56" spans="1:12" x14ac:dyDescent="0.25">
      <c r="A56" s="24" t="s">
        <v>211</v>
      </c>
      <c r="B56" s="31" t="s">
        <v>212</v>
      </c>
      <c r="C56" s="60">
        <v>0</v>
      </c>
      <c r="D56" s="60">
        <v>0</v>
      </c>
      <c r="E56" s="60">
        <v>0</v>
      </c>
      <c r="F56" s="60">
        <v>0</v>
      </c>
      <c r="G56" s="60">
        <v>0</v>
      </c>
      <c r="H56" s="60">
        <v>0</v>
      </c>
      <c r="I56" s="60">
        <v>0</v>
      </c>
      <c r="J56" s="60">
        <v>0</v>
      </c>
      <c r="K56" s="32">
        <v>0</v>
      </c>
      <c r="L56" s="33">
        <f t="shared" si="1"/>
        <v>0</v>
      </c>
    </row>
    <row r="57" spans="1:12" x14ac:dyDescent="0.25">
      <c r="A57" s="24" t="s">
        <v>213</v>
      </c>
      <c r="B57" s="31" t="s">
        <v>214</v>
      </c>
      <c r="C57" s="60">
        <v>0</v>
      </c>
      <c r="D57" s="60">
        <v>0</v>
      </c>
      <c r="E57" s="60">
        <v>0</v>
      </c>
      <c r="F57" s="60">
        <v>0</v>
      </c>
      <c r="G57" s="60">
        <v>0</v>
      </c>
      <c r="H57" s="60">
        <v>0</v>
      </c>
      <c r="I57" s="60">
        <v>0</v>
      </c>
      <c r="J57" s="60">
        <v>0</v>
      </c>
      <c r="K57" s="32">
        <v>0</v>
      </c>
      <c r="L57" s="33">
        <f t="shared" si="1"/>
        <v>0</v>
      </c>
    </row>
    <row r="58" spans="1:12" x14ac:dyDescent="0.25">
      <c r="A58" s="24" t="s">
        <v>215</v>
      </c>
      <c r="B58" s="31" t="s">
        <v>216</v>
      </c>
      <c r="C58" s="60">
        <v>0</v>
      </c>
      <c r="D58" s="60">
        <v>0</v>
      </c>
      <c r="E58" s="60">
        <v>0</v>
      </c>
      <c r="F58" s="60">
        <v>0</v>
      </c>
      <c r="G58" s="60">
        <v>0</v>
      </c>
      <c r="H58" s="60">
        <v>0</v>
      </c>
      <c r="I58" s="60">
        <v>0</v>
      </c>
      <c r="J58" s="60">
        <v>0</v>
      </c>
      <c r="K58" s="32">
        <v>0</v>
      </c>
      <c r="L58" s="33">
        <f t="shared" si="1"/>
        <v>0</v>
      </c>
    </row>
    <row r="59" spans="1:12" x14ac:dyDescent="0.25">
      <c r="A59" s="24" t="s">
        <v>217</v>
      </c>
      <c r="B59" s="31" t="s">
        <v>218</v>
      </c>
      <c r="C59" s="60">
        <v>0</v>
      </c>
      <c r="D59" s="60">
        <v>0</v>
      </c>
      <c r="E59" s="60">
        <v>0</v>
      </c>
      <c r="F59" s="60">
        <v>0</v>
      </c>
      <c r="G59" s="60">
        <v>0</v>
      </c>
      <c r="H59" s="60">
        <v>0</v>
      </c>
      <c r="I59" s="60">
        <v>0</v>
      </c>
      <c r="J59" s="60">
        <v>0</v>
      </c>
      <c r="K59" s="32">
        <v>0</v>
      </c>
      <c r="L59" s="33">
        <f t="shared" si="1"/>
        <v>0</v>
      </c>
    </row>
    <row r="60" spans="1:12" x14ac:dyDescent="0.25">
      <c r="A60" s="24" t="s">
        <v>219</v>
      </c>
      <c r="B60" s="31" t="s">
        <v>220</v>
      </c>
      <c r="C60" s="60">
        <v>0</v>
      </c>
      <c r="D60" s="60">
        <v>0</v>
      </c>
      <c r="E60" s="60">
        <v>0</v>
      </c>
      <c r="F60" s="60">
        <v>0</v>
      </c>
      <c r="G60" s="60">
        <v>0</v>
      </c>
      <c r="H60" s="60">
        <v>0</v>
      </c>
      <c r="I60" s="60">
        <v>0</v>
      </c>
      <c r="J60" s="60">
        <v>0</v>
      </c>
      <c r="K60" s="32">
        <v>0</v>
      </c>
      <c r="L60" s="33">
        <f t="shared" si="1"/>
        <v>0</v>
      </c>
    </row>
    <row r="61" spans="1:12" x14ac:dyDescent="0.25">
      <c r="A61" s="24" t="s">
        <v>221</v>
      </c>
      <c r="B61" s="31" t="s">
        <v>222</v>
      </c>
      <c r="C61" s="60">
        <v>0</v>
      </c>
      <c r="D61" s="60">
        <v>0</v>
      </c>
      <c r="E61" s="60">
        <v>0</v>
      </c>
      <c r="F61" s="60">
        <v>0</v>
      </c>
      <c r="G61" s="60">
        <v>0</v>
      </c>
      <c r="H61" s="60">
        <v>0</v>
      </c>
      <c r="I61" s="60">
        <v>0</v>
      </c>
      <c r="J61" s="60">
        <v>0</v>
      </c>
      <c r="K61" s="32">
        <v>0</v>
      </c>
      <c r="L61" s="33">
        <f t="shared" si="1"/>
        <v>0</v>
      </c>
    </row>
    <row r="62" spans="1:12" x14ac:dyDescent="0.25">
      <c r="A62" s="24" t="s">
        <v>223</v>
      </c>
      <c r="B62" s="31" t="s">
        <v>224</v>
      </c>
      <c r="C62" s="60">
        <v>0</v>
      </c>
      <c r="D62" s="60">
        <v>0</v>
      </c>
      <c r="E62" s="60">
        <v>0</v>
      </c>
      <c r="F62" s="60">
        <v>0</v>
      </c>
      <c r="G62" s="60">
        <v>0</v>
      </c>
      <c r="H62" s="60">
        <v>0</v>
      </c>
      <c r="I62" s="60">
        <v>0</v>
      </c>
      <c r="J62" s="60">
        <v>0</v>
      </c>
      <c r="K62" s="32">
        <v>0</v>
      </c>
      <c r="L62" s="33">
        <f t="shared" si="1"/>
        <v>0</v>
      </c>
    </row>
    <row r="63" spans="1:12" x14ac:dyDescent="0.25">
      <c r="A63" s="24" t="s">
        <v>225</v>
      </c>
      <c r="B63" s="31" t="s">
        <v>226</v>
      </c>
      <c r="C63" s="60">
        <v>0</v>
      </c>
      <c r="D63" s="60">
        <v>0</v>
      </c>
      <c r="E63" s="60">
        <v>0</v>
      </c>
      <c r="F63" s="60">
        <v>0</v>
      </c>
      <c r="G63" s="60">
        <v>0</v>
      </c>
      <c r="H63" s="60">
        <v>0</v>
      </c>
      <c r="I63" s="60">
        <v>0</v>
      </c>
      <c r="J63" s="60">
        <v>0</v>
      </c>
      <c r="K63" s="32">
        <v>0</v>
      </c>
      <c r="L63" s="33">
        <f t="shared" si="1"/>
        <v>0</v>
      </c>
    </row>
    <row r="64" spans="1:12" x14ac:dyDescent="0.25">
      <c r="A64" s="24" t="s">
        <v>227</v>
      </c>
      <c r="B64" s="31" t="s">
        <v>228</v>
      </c>
      <c r="C64" s="60">
        <v>0</v>
      </c>
      <c r="D64" s="60">
        <v>0</v>
      </c>
      <c r="E64" s="60">
        <v>0</v>
      </c>
      <c r="F64" s="60">
        <v>0</v>
      </c>
      <c r="G64" s="60">
        <v>0</v>
      </c>
      <c r="H64" s="60">
        <v>0</v>
      </c>
      <c r="I64" s="60">
        <v>0</v>
      </c>
      <c r="J64" s="60">
        <v>0</v>
      </c>
      <c r="K64" s="32">
        <f>SUM(C64+E64-G64-I64)</f>
        <v>0</v>
      </c>
      <c r="L64" s="33">
        <f t="shared" si="1"/>
        <v>0</v>
      </c>
    </row>
  </sheetData>
  <sheetProtection algorithmName="SHA-512" hashValue="EDOf2aXl5RfautuPsZE+HEeVWarUrvHscpIu6ECTLZGWG6QIPRILKrprPVeyPS47Iza9dqWv5+Ciwv9ud6YRsw==" saltValue="hQ1xP8yYYUB3sSaU3hZ0+A==" spinCount="100000" sheet="1" objects="1" scenarios="1"/>
  <mergeCells count="11">
    <mergeCell ref="K8:L8"/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26292-84AA-40EF-B967-34D817EB81E0}">
  <dimension ref="A2:L69"/>
  <sheetViews>
    <sheetView workbookViewId="0">
      <selection activeCell="J13" sqref="J13"/>
    </sheetView>
  </sheetViews>
  <sheetFormatPr defaultRowHeight="15" x14ac:dyDescent="0.25"/>
  <cols>
    <col min="2" max="2" width="25" customWidth="1"/>
  </cols>
  <sheetData>
    <row r="2" spans="1:12" x14ac:dyDescent="0.25">
      <c r="B2" s="1"/>
      <c r="C2" s="2" t="s">
        <v>28</v>
      </c>
    </row>
    <row r="3" spans="1:12" x14ac:dyDescent="0.25">
      <c r="C3" s="2"/>
    </row>
    <row r="4" spans="1:12" x14ac:dyDescent="0.25">
      <c r="C4" s="3" t="s">
        <v>0</v>
      </c>
    </row>
    <row r="5" spans="1:12" x14ac:dyDescent="0.25">
      <c r="C5" s="3" t="s">
        <v>1</v>
      </c>
    </row>
    <row r="6" spans="1:12" x14ac:dyDescent="0.25">
      <c r="C6" s="3" t="s">
        <v>2</v>
      </c>
    </row>
    <row r="7" spans="1:12" ht="15.75" thickBot="1" x14ac:dyDescent="0.3"/>
    <row r="8" spans="1:12" x14ac:dyDescent="0.25">
      <c r="A8" s="7"/>
      <c r="B8" s="8"/>
      <c r="C8" s="48" t="s">
        <v>27</v>
      </c>
      <c r="D8" s="49"/>
      <c r="E8" s="48" t="s">
        <v>9</v>
      </c>
      <c r="F8" s="49"/>
      <c r="G8" s="48" t="s">
        <v>10</v>
      </c>
      <c r="H8" s="49"/>
      <c r="I8" s="48" t="s">
        <v>11</v>
      </c>
      <c r="J8" s="49"/>
      <c r="K8" s="48" t="s">
        <v>12</v>
      </c>
      <c r="L8" s="50"/>
    </row>
    <row r="9" spans="1:12" x14ac:dyDescent="0.25">
      <c r="A9" s="45" t="s">
        <v>29</v>
      </c>
      <c r="B9" s="46"/>
      <c r="C9" s="43" t="s">
        <v>13</v>
      </c>
      <c r="D9" s="47"/>
      <c r="E9" s="43" t="s">
        <v>14</v>
      </c>
      <c r="F9" s="47"/>
      <c r="G9" s="43" t="s">
        <v>14</v>
      </c>
      <c r="H9" s="47"/>
      <c r="I9" s="43" t="s">
        <v>14</v>
      </c>
      <c r="J9" s="47"/>
      <c r="K9" s="43" t="s">
        <v>14</v>
      </c>
      <c r="L9" s="44"/>
    </row>
    <row r="10" spans="1:12" x14ac:dyDescent="0.25">
      <c r="A10" s="10"/>
      <c r="B10" s="11"/>
      <c r="C10" s="12" t="s">
        <v>3</v>
      </c>
      <c r="D10" s="12" t="s">
        <v>4</v>
      </c>
      <c r="E10" s="12" t="s">
        <v>3</v>
      </c>
      <c r="F10" s="12" t="s">
        <v>4</v>
      </c>
      <c r="G10" s="12" t="s">
        <v>3</v>
      </c>
      <c r="H10" s="12" t="s">
        <v>4</v>
      </c>
      <c r="I10" s="12" t="s">
        <v>3</v>
      </c>
      <c r="J10" s="12" t="s">
        <v>4</v>
      </c>
      <c r="K10" s="12" t="s">
        <v>3</v>
      </c>
      <c r="L10" s="9" t="s">
        <v>4</v>
      </c>
    </row>
    <row r="11" spans="1:12" x14ac:dyDescent="0.25">
      <c r="A11" s="16" t="s">
        <v>15</v>
      </c>
      <c r="B11" s="13" t="s">
        <v>16</v>
      </c>
      <c r="C11" s="14" t="s">
        <v>17</v>
      </c>
      <c r="D11" s="14" t="s">
        <v>18</v>
      </c>
      <c r="E11" s="14" t="s">
        <v>19</v>
      </c>
      <c r="F11" s="14" t="s">
        <v>20</v>
      </c>
      <c r="G11" s="14" t="s">
        <v>21</v>
      </c>
      <c r="H11" s="14" t="s">
        <v>22</v>
      </c>
      <c r="I11" s="14" t="s">
        <v>23</v>
      </c>
      <c r="J11" s="14" t="s">
        <v>24</v>
      </c>
      <c r="K11" s="14" t="s">
        <v>25</v>
      </c>
      <c r="L11" s="15" t="s">
        <v>26</v>
      </c>
    </row>
    <row r="12" spans="1:12" x14ac:dyDescent="0.25">
      <c r="A12" s="24" t="s">
        <v>229</v>
      </c>
      <c r="B12" s="31" t="s">
        <v>230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32">
        <f>SUM(C12+E12-G12-I12)</f>
        <v>0</v>
      </c>
      <c r="L12" s="33">
        <f t="shared" ref="L12:L68" si="0">SUM(D12+F12-H12-J12)</f>
        <v>0</v>
      </c>
    </row>
    <row r="13" spans="1:12" x14ac:dyDescent="0.25">
      <c r="A13" s="24" t="s">
        <v>231</v>
      </c>
      <c r="B13" s="31" t="s">
        <v>232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32">
        <v>0</v>
      </c>
      <c r="L13" s="33">
        <f t="shared" si="0"/>
        <v>0</v>
      </c>
    </row>
    <row r="14" spans="1:12" x14ac:dyDescent="0.25">
      <c r="A14" s="24" t="s">
        <v>233</v>
      </c>
      <c r="B14" s="31" t="s">
        <v>234</v>
      </c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32">
        <v>0</v>
      </c>
      <c r="L14" s="33">
        <f t="shared" si="0"/>
        <v>0</v>
      </c>
    </row>
    <row r="15" spans="1:12" x14ac:dyDescent="0.25">
      <c r="A15" s="24" t="s">
        <v>235</v>
      </c>
      <c r="B15" s="31" t="s">
        <v>236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  <c r="I15" s="60">
        <v>0</v>
      </c>
      <c r="J15" s="60">
        <v>0</v>
      </c>
      <c r="K15" s="32">
        <v>0</v>
      </c>
      <c r="L15" s="33">
        <f t="shared" si="0"/>
        <v>0</v>
      </c>
    </row>
    <row r="16" spans="1:12" x14ac:dyDescent="0.25">
      <c r="A16" s="24" t="s">
        <v>237</v>
      </c>
      <c r="B16" s="31" t="s">
        <v>238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32">
        <v>0</v>
      </c>
      <c r="L16" s="33">
        <f t="shared" si="0"/>
        <v>0</v>
      </c>
    </row>
    <row r="17" spans="1:12" x14ac:dyDescent="0.25">
      <c r="A17" s="24" t="s">
        <v>239</v>
      </c>
      <c r="B17" s="31" t="s">
        <v>240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60">
        <v>0</v>
      </c>
      <c r="I17" s="60">
        <v>0</v>
      </c>
      <c r="J17" s="60">
        <v>0</v>
      </c>
      <c r="K17" s="32">
        <v>0</v>
      </c>
      <c r="L17" s="33">
        <f t="shared" si="0"/>
        <v>0</v>
      </c>
    </row>
    <row r="18" spans="1:12" x14ac:dyDescent="0.25">
      <c r="A18" s="24" t="s">
        <v>241</v>
      </c>
      <c r="B18" s="31" t="s">
        <v>242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0">
        <v>0</v>
      </c>
      <c r="K18" s="32">
        <v>0</v>
      </c>
      <c r="L18" s="33">
        <f t="shared" si="0"/>
        <v>0</v>
      </c>
    </row>
    <row r="19" spans="1:12" x14ac:dyDescent="0.25">
      <c r="A19" s="24" t="s">
        <v>243</v>
      </c>
      <c r="B19" s="31" t="s">
        <v>244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32">
        <v>0</v>
      </c>
      <c r="L19" s="33">
        <f t="shared" si="0"/>
        <v>0</v>
      </c>
    </row>
    <row r="20" spans="1:12" x14ac:dyDescent="0.25">
      <c r="A20" s="24" t="s">
        <v>245</v>
      </c>
      <c r="B20" s="31" t="s">
        <v>246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32">
        <v>0</v>
      </c>
      <c r="L20" s="33">
        <f t="shared" si="0"/>
        <v>0</v>
      </c>
    </row>
    <row r="21" spans="1:12" x14ac:dyDescent="0.25">
      <c r="A21" s="24" t="s">
        <v>247</v>
      </c>
      <c r="B21" s="31" t="s">
        <v>248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32">
        <v>0</v>
      </c>
      <c r="L21" s="33">
        <f t="shared" si="0"/>
        <v>0</v>
      </c>
    </row>
    <row r="22" spans="1:12" x14ac:dyDescent="0.25">
      <c r="A22" s="24" t="s">
        <v>249</v>
      </c>
      <c r="B22" s="31" t="s">
        <v>250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32">
        <v>0</v>
      </c>
      <c r="L22" s="33">
        <f t="shared" si="0"/>
        <v>0</v>
      </c>
    </row>
    <row r="23" spans="1:12" x14ac:dyDescent="0.25">
      <c r="A23" s="24" t="s">
        <v>251</v>
      </c>
      <c r="B23" s="31" t="s">
        <v>252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32">
        <v>0</v>
      </c>
      <c r="L23" s="33">
        <f t="shared" si="0"/>
        <v>0</v>
      </c>
    </row>
    <row r="24" spans="1:12" x14ac:dyDescent="0.25">
      <c r="A24" s="24" t="s">
        <v>253</v>
      </c>
      <c r="B24" s="31" t="s">
        <v>254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32">
        <v>0</v>
      </c>
      <c r="L24" s="33">
        <f t="shared" si="0"/>
        <v>0</v>
      </c>
    </row>
    <row r="25" spans="1:12" x14ac:dyDescent="0.25">
      <c r="A25" s="24" t="s">
        <v>255</v>
      </c>
      <c r="B25" s="31" t="s">
        <v>256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32">
        <v>0</v>
      </c>
      <c r="L25" s="33">
        <f t="shared" si="0"/>
        <v>0</v>
      </c>
    </row>
    <row r="26" spans="1:12" x14ac:dyDescent="0.25">
      <c r="A26" s="24" t="s">
        <v>257</v>
      </c>
      <c r="B26" s="31" t="s">
        <v>258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32">
        <v>0</v>
      </c>
      <c r="L26" s="33">
        <f t="shared" si="0"/>
        <v>0</v>
      </c>
    </row>
    <row r="27" spans="1:12" x14ac:dyDescent="0.25">
      <c r="A27" s="24" t="s">
        <v>259</v>
      </c>
      <c r="B27" s="31" t="s">
        <v>260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32">
        <v>0</v>
      </c>
      <c r="L27" s="33">
        <f t="shared" si="0"/>
        <v>0</v>
      </c>
    </row>
    <row r="28" spans="1:12" x14ac:dyDescent="0.25">
      <c r="A28" s="24" t="s">
        <v>261</v>
      </c>
      <c r="B28" s="31" t="s">
        <v>262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32">
        <v>0</v>
      </c>
      <c r="L28" s="33">
        <f t="shared" si="0"/>
        <v>0</v>
      </c>
    </row>
    <row r="29" spans="1:12" x14ac:dyDescent="0.25">
      <c r="A29" s="24" t="s">
        <v>263</v>
      </c>
      <c r="B29" s="31" t="s">
        <v>264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32">
        <v>0</v>
      </c>
      <c r="L29" s="33">
        <f t="shared" si="0"/>
        <v>0</v>
      </c>
    </row>
    <row r="30" spans="1:12" x14ac:dyDescent="0.25">
      <c r="A30" s="24" t="s">
        <v>265</v>
      </c>
      <c r="B30" s="31" t="s">
        <v>266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0</v>
      </c>
      <c r="J30" s="60">
        <v>0</v>
      </c>
      <c r="K30" s="32">
        <v>0</v>
      </c>
      <c r="L30" s="33">
        <f t="shared" si="0"/>
        <v>0</v>
      </c>
    </row>
    <row r="31" spans="1:12" x14ac:dyDescent="0.25">
      <c r="A31" s="24" t="s">
        <v>267</v>
      </c>
      <c r="B31" s="31" t="s">
        <v>268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32">
        <v>0</v>
      </c>
      <c r="L31" s="33">
        <f t="shared" si="0"/>
        <v>0</v>
      </c>
    </row>
    <row r="32" spans="1:12" x14ac:dyDescent="0.25">
      <c r="A32" s="24" t="s">
        <v>269</v>
      </c>
      <c r="B32" s="31" t="s">
        <v>270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0</v>
      </c>
      <c r="J32" s="60">
        <v>0</v>
      </c>
      <c r="K32" s="32">
        <v>0</v>
      </c>
      <c r="L32" s="33">
        <f t="shared" si="0"/>
        <v>0</v>
      </c>
    </row>
    <row r="33" spans="1:12" x14ac:dyDescent="0.25">
      <c r="A33" s="24" t="s">
        <v>271</v>
      </c>
      <c r="B33" s="31" t="s">
        <v>272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32">
        <v>0</v>
      </c>
      <c r="L33" s="33">
        <f t="shared" si="0"/>
        <v>0</v>
      </c>
    </row>
    <row r="34" spans="1:12" x14ac:dyDescent="0.25">
      <c r="A34" s="24" t="s">
        <v>273</v>
      </c>
      <c r="B34" s="31" t="s">
        <v>274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32">
        <v>0</v>
      </c>
      <c r="L34" s="33">
        <f t="shared" si="0"/>
        <v>0</v>
      </c>
    </row>
    <row r="35" spans="1:12" x14ac:dyDescent="0.25">
      <c r="A35" s="24" t="s">
        <v>275</v>
      </c>
      <c r="B35" s="31" t="s">
        <v>276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0</v>
      </c>
      <c r="J35" s="60">
        <v>0</v>
      </c>
      <c r="K35" s="32">
        <v>0</v>
      </c>
      <c r="L35" s="33">
        <f t="shared" si="0"/>
        <v>0</v>
      </c>
    </row>
    <row r="36" spans="1:12" x14ac:dyDescent="0.25">
      <c r="A36" s="24" t="s">
        <v>277</v>
      </c>
      <c r="B36" s="31" t="s">
        <v>278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0</v>
      </c>
      <c r="J36" s="60">
        <v>0</v>
      </c>
      <c r="K36" s="32">
        <f t="shared" ref="K36:K68" si="1">SUM(C36+E36-G36-I36)</f>
        <v>0</v>
      </c>
      <c r="L36" s="33">
        <f t="shared" si="0"/>
        <v>0</v>
      </c>
    </row>
    <row r="37" spans="1:12" x14ac:dyDescent="0.25">
      <c r="A37" s="24" t="s">
        <v>279</v>
      </c>
      <c r="B37" s="31" t="s">
        <v>280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0</v>
      </c>
      <c r="J37" s="60">
        <v>0</v>
      </c>
      <c r="K37" s="32">
        <f t="shared" si="1"/>
        <v>0</v>
      </c>
      <c r="L37" s="33">
        <f t="shared" si="0"/>
        <v>0</v>
      </c>
    </row>
    <row r="38" spans="1:12" x14ac:dyDescent="0.25">
      <c r="A38" s="24" t="s">
        <v>281</v>
      </c>
      <c r="B38" s="31" t="s">
        <v>282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0</v>
      </c>
      <c r="J38" s="60">
        <v>0</v>
      </c>
      <c r="K38" s="32">
        <f t="shared" si="1"/>
        <v>0</v>
      </c>
      <c r="L38" s="33">
        <f t="shared" si="0"/>
        <v>0</v>
      </c>
    </row>
    <row r="39" spans="1:12" x14ac:dyDescent="0.25">
      <c r="A39" s="24" t="s">
        <v>283</v>
      </c>
      <c r="B39" s="31" t="s">
        <v>284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0</v>
      </c>
      <c r="J39" s="60">
        <v>0</v>
      </c>
      <c r="K39" s="32">
        <f t="shared" si="1"/>
        <v>0</v>
      </c>
      <c r="L39" s="33">
        <f t="shared" si="0"/>
        <v>0</v>
      </c>
    </row>
    <row r="40" spans="1:12" x14ac:dyDescent="0.25">
      <c r="A40" s="24" t="s">
        <v>285</v>
      </c>
      <c r="B40" s="31" t="s">
        <v>286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32">
        <f t="shared" si="1"/>
        <v>0</v>
      </c>
      <c r="L40" s="33">
        <f t="shared" si="0"/>
        <v>0</v>
      </c>
    </row>
    <row r="41" spans="1:12" x14ac:dyDescent="0.25">
      <c r="A41" s="24" t="s">
        <v>287</v>
      </c>
      <c r="B41" s="31" t="s">
        <v>288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32">
        <f t="shared" si="1"/>
        <v>0</v>
      </c>
      <c r="L41" s="33">
        <f t="shared" si="0"/>
        <v>0</v>
      </c>
    </row>
    <row r="42" spans="1:12" x14ac:dyDescent="0.25">
      <c r="A42" s="24" t="s">
        <v>289</v>
      </c>
      <c r="B42" s="31" t="s">
        <v>290</v>
      </c>
      <c r="C42" s="60">
        <v>0</v>
      </c>
      <c r="D42" s="60">
        <v>0</v>
      </c>
      <c r="E42" s="60">
        <v>0</v>
      </c>
      <c r="F42" s="60">
        <v>0</v>
      </c>
      <c r="G42" s="60">
        <v>0</v>
      </c>
      <c r="H42" s="60">
        <v>0</v>
      </c>
      <c r="I42" s="60">
        <v>0</v>
      </c>
      <c r="J42" s="60">
        <v>0</v>
      </c>
      <c r="K42" s="32">
        <f t="shared" si="1"/>
        <v>0</v>
      </c>
      <c r="L42" s="33">
        <f t="shared" si="0"/>
        <v>0</v>
      </c>
    </row>
    <row r="43" spans="1:12" x14ac:dyDescent="0.25">
      <c r="A43" s="24" t="s">
        <v>291</v>
      </c>
      <c r="B43" s="31" t="s">
        <v>292</v>
      </c>
      <c r="C43" s="60">
        <v>0</v>
      </c>
      <c r="D43" s="60">
        <v>0</v>
      </c>
      <c r="E43" s="60">
        <v>0</v>
      </c>
      <c r="F43" s="60">
        <v>0</v>
      </c>
      <c r="G43" s="60">
        <v>0</v>
      </c>
      <c r="H43" s="60">
        <v>0</v>
      </c>
      <c r="I43" s="60">
        <v>0</v>
      </c>
      <c r="J43" s="60">
        <v>0</v>
      </c>
      <c r="K43" s="32">
        <f t="shared" si="1"/>
        <v>0</v>
      </c>
      <c r="L43" s="33">
        <f t="shared" si="0"/>
        <v>0</v>
      </c>
    </row>
    <row r="44" spans="1:12" x14ac:dyDescent="0.25">
      <c r="A44" s="24" t="s">
        <v>293</v>
      </c>
      <c r="B44" s="31" t="s">
        <v>294</v>
      </c>
      <c r="C44" s="60">
        <v>0</v>
      </c>
      <c r="D44" s="60">
        <v>0</v>
      </c>
      <c r="E44" s="60">
        <v>0</v>
      </c>
      <c r="F44" s="60">
        <v>0</v>
      </c>
      <c r="G44" s="60">
        <v>0</v>
      </c>
      <c r="H44" s="60">
        <v>0</v>
      </c>
      <c r="I44" s="60">
        <v>0</v>
      </c>
      <c r="J44" s="60">
        <v>0</v>
      </c>
      <c r="K44" s="32">
        <f t="shared" si="1"/>
        <v>0</v>
      </c>
      <c r="L44" s="33">
        <f t="shared" si="0"/>
        <v>0</v>
      </c>
    </row>
    <row r="45" spans="1:12" x14ac:dyDescent="0.25">
      <c r="A45" s="24" t="s">
        <v>295</v>
      </c>
      <c r="B45" s="31" t="s">
        <v>296</v>
      </c>
      <c r="C45" s="60">
        <v>0</v>
      </c>
      <c r="D45" s="60">
        <v>0</v>
      </c>
      <c r="E45" s="60">
        <v>0</v>
      </c>
      <c r="F45" s="60">
        <v>0</v>
      </c>
      <c r="G45" s="60">
        <v>0</v>
      </c>
      <c r="H45" s="60">
        <v>0</v>
      </c>
      <c r="I45" s="60">
        <v>0</v>
      </c>
      <c r="J45" s="60">
        <v>0</v>
      </c>
      <c r="K45" s="32">
        <f t="shared" si="1"/>
        <v>0</v>
      </c>
      <c r="L45" s="33">
        <f t="shared" si="0"/>
        <v>0</v>
      </c>
    </row>
    <row r="46" spans="1:12" x14ac:dyDescent="0.25">
      <c r="A46" s="24" t="s">
        <v>297</v>
      </c>
      <c r="B46" s="31" t="s">
        <v>298</v>
      </c>
      <c r="C46" s="60">
        <v>0</v>
      </c>
      <c r="D46" s="60">
        <v>0</v>
      </c>
      <c r="E46" s="60">
        <v>0</v>
      </c>
      <c r="F46" s="60">
        <v>0</v>
      </c>
      <c r="G46" s="60">
        <v>0</v>
      </c>
      <c r="H46" s="60">
        <v>0</v>
      </c>
      <c r="I46" s="60">
        <v>0</v>
      </c>
      <c r="J46" s="60">
        <v>0</v>
      </c>
      <c r="K46" s="32">
        <f t="shared" si="1"/>
        <v>0</v>
      </c>
      <c r="L46" s="33">
        <f t="shared" si="0"/>
        <v>0</v>
      </c>
    </row>
    <row r="47" spans="1:12" x14ac:dyDescent="0.25">
      <c r="A47" s="24" t="s">
        <v>299</v>
      </c>
      <c r="B47" s="31" t="s">
        <v>300</v>
      </c>
      <c r="C47" s="60">
        <v>0</v>
      </c>
      <c r="D47" s="60">
        <v>0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32">
        <f t="shared" si="1"/>
        <v>0</v>
      </c>
      <c r="L47" s="33">
        <f t="shared" si="0"/>
        <v>0</v>
      </c>
    </row>
    <row r="48" spans="1:12" x14ac:dyDescent="0.25">
      <c r="A48" s="24" t="s">
        <v>301</v>
      </c>
      <c r="B48" s="31" t="s">
        <v>302</v>
      </c>
      <c r="C48" s="60">
        <v>0</v>
      </c>
      <c r="D48" s="60">
        <v>0</v>
      </c>
      <c r="E48" s="60">
        <v>0</v>
      </c>
      <c r="F48" s="60">
        <v>0</v>
      </c>
      <c r="G48" s="60">
        <v>0</v>
      </c>
      <c r="H48" s="60">
        <v>0</v>
      </c>
      <c r="I48" s="60">
        <v>0</v>
      </c>
      <c r="J48" s="60">
        <v>0</v>
      </c>
      <c r="K48" s="32">
        <f t="shared" si="1"/>
        <v>0</v>
      </c>
      <c r="L48" s="33">
        <f t="shared" si="0"/>
        <v>0</v>
      </c>
    </row>
    <row r="49" spans="1:12" x14ac:dyDescent="0.25">
      <c r="A49" s="24" t="s">
        <v>303</v>
      </c>
      <c r="B49" s="31" t="s">
        <v>304</v>
      </c>
      <c r="C49" s="60">
        <v>0</v>
      </c>
      <c r="D49" s="60">
        <v>0</v>
      </c>
      <c r="E49" s="60">
        <v>0</v>
      </c>
      <c r="F49" s="60">
        <v>0</v>
      </c>
      <c r="G49" s="60">
        <v>0</v>
      </c>
      <c r="H49" s="60">
        <v>0</v>
      </c>
      <c r="I49" s="60">
        <v>0</v>
      </c>
      <c r="J49" s="60">
        <v>0</v>
      </c>
      <c r="K49" s="32">
        <f t="shared" si="1"/>
        <v>0</v>
      </c>
      <c r="L49" s="33">
        <f t="shared" si="0"/>
        <v>0</v>
      </c>
    </row>
    <row r="50" spans="1:12" x14ac:dyDescent="0.25">
      <c r="A50" s="24" t="s">
        <v>305</v>
      </c>
      <c r="B50" s="31" t="s">
        <v>306</v>
      </c>
      <c r="C50" s="60">
        <v>0</v>
      </c>
      <c r="D50" s="60">
        <v>0</v>
      </c>
      <c r="E50" s="60">
        <v>0</v>
      </c>
      <c r="F50" s="60">
        <v>0</v>
      </c>
      <c r="G50" s="60">
        <v>0</v>
      </c>
      <c r="H50" s="60">
        <v>0</v>
      </c>
      <c r="I50" s="60">
        <v>0</v>
      </c>
      <c r="J50" s="60">
        <v>0</v>
      </c>
      <c r="K50" s="32">
        <f t="shared" si="1"/>
        <v>0</v>
      </c>
      <c r="L50" s="33">
        <f t="shared" si="0"/>
        <v>0</v>
      </c>
    </row>
    <row r="51" spans="1:12" x14ac:dyDescent="0.25">
      <c r="A51" s="24" t="s">
        <v>307</v>
      </c>
      <c r="B51" s="31" t="s">
        <v>308</v>
      </c>
      <c r="C51" s="60">
        <v>0</v>
      </c>
      <c r="D51" s="60">
        <v>0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0">
        <v>0</v>
      </c>
      <c r="K51" s="32">
        <f t="shared" si="1"/>
        <v>0</v>
      </c>
      <c r="L51" s="33">
        <f t="shared" si="0"/>
        <v>0</v>
      </c>
    </row>
    <row r="52" spans="1:12" x14ac:dyDescent="0.25">
      <c r="A52" s="24" t="s">
        <v>309</v>
      </c>
      <c r="B52" s="31" t="s">
        <v>310</v>
      </c>
      <c r="C52" s="60">
        <v>0</v>
      </c>
      <c r="D52" s="60">
        <v>0</v>
      </c>
      <c r="E52" s="60">
        <v>0</v>
      </c>
      <c r="F52" s="60">
        <v>0</v>
      </c>
      <c r="G52" s="60">
        <v>0</v>
      </c>
      <c r="H52" s="60">
        <v>0</v>
      </c>
      <c r="I52" s="60">
        <v>0</v>
      </c>
      <c r="J52" s="60">
        <v>0</v>
      </c>
      <c r="K52" s="32">
        <f t="shared" si="1"/>
        <v>0</v>
      </c>
      <c r="L52" s="33">
        <f t="shared" si="0"/>
        <v>0</v>
      </c>
    </row>
    <row r="53" spans="1:12" x14ac:dyDescent="0.25">
      <c r="A53" s="24" t="s">
        <v>311</v>
      </c>
      <c r="B53" s="31" t="s">
        <v>312</v>
      </c>
      <c r="C53" s="60">
        <v>0</v>
      </c>
      <c r="D53" s="60">
        <v>0</v>
      </c>
      <c r="E53" s="60">
        <v>0</v>
      </c>
      <c r="F53" s="60">
        <v>0</v>
      </c>
      <c r="G53" s="60">
        <v>0</v>
      </c>
      <c r="H53" s="60">
        <v>0</v>
      </c>
      <c r="I53" s="60">
        <v>0</v>
      </c>
      <c r="J53" s="60">
        <v>0</v>
      </c>
      <c r="K53" s="32">
        <f t="shared" si="1"/>
        <v>0</v>
      </c>
      <c r="L53" s="33">
        <f t="shared" si="0"/>
        <v>0</v>
      </c>
    </row>
    <row r="54" spans="1:12" x14ac:dyDescent="0.25">
      <c r="A54" s="24" t="s">
        <v>313</v>
      </c>
      <c r="B54" s="31" t="s">
        <v>314</v>
      </c>
      <c r="C54" s="60">
        <v>0</v>
      </c>
      <c r="D54" s="60">
        <v>0</v>
      </c>
      <c r="E54" s="60">
        <v>0</v>
      </c>
      <c r="F54" s="60">
        <v>0</v>
      </c>
      <c r="G54" s="60">
        <v>0</v>
      </c>
      <c r="H54" s="60">
        <v>0</v>
      </c>
      <c r="I54" s="60">
        <v>0</v>
      </c>
      <c r="J54" s="60">
        <v>0</v>
      </c>
      <c r="K54" s="32">
        <f t="shared" si="1"/>
        <v>0</v>
      </c>
      <c r="L54" s="33">
        <f t="shared" si="0"/>
        <v>0</v>
      </c>
    </row>
    <row r="55" spans="1:12" x14ac:dyDescent="0.25">
      <c r="A55" s="24" t="s">
        <v>315</v>
      </c>
      <c r="B55" s="31" t="s">
        <v>316</v>
      </c>
      <c r="C55" s="60">
        <v>0</v>
      </c>
      <c r="D55" s="60">
        <v>0</v>
      </c>
      <c r="E55" s="60">
        <v>0</v>
      </c>
      <c r="F55" s="60">
        <v>0</v>
      </c>
      <c r="G55" s="60">
        <v>0</v>
      </c>
      <c r="H55" s="60">
        <v>0</v>
      </c>
      <c r="I55" s="60">
        <v>0</v>
      </c>
      <c r="J55" s="60">
        <v>0</v>
      </c>
      <c r="K55" s="32">
        <f t="shared" si="1"/>
        <v>0</v>
      </c>
      <c r="L55" s="33">
        <f t="shared" si="0"/>
        <v>0</v>
      </c>
    </row>
    <row r="56" spans="1:12" x14ac:dyDescent="0.25">
      <c r="A56" s="24" t="s">
        <v>317</v>
      </c>
      <c r="B56" s="31" t="s">
        <v>318</v>
      </c>
      <c r="C56" s="60">
        <v>0</v>
      </c>
      <c r="D56" s="60">
        <v>0</v>
      </c>
      <c r="E56" s="60">
        <v>0</v>
      </c>
      <c r="F56" s="60">
        <v>0</v>
      </c>
      <c r="G56" s="60">
        <v>0</v>
      </c>
      <c r="H56" s="60">
        <v>0</v>
      </c>
      <c r="I56" s="60">
        <v>0</v>
      </c>
      <c r="J56" s="60">
        <v>0</v>
      </c>
      <c r="K56" s="32">
        <f t="shared" si="1"/>
        <v>0</v>
      </c>
      <c r="L56" s="33">
        <f t="shared" si="0"/>
        <v>0</v>
      </c>
    </row>
    <row r="57" spans="1:12" x14ac:dyDescent="0.25">
      <c r="A57" s="24" t="s">
        <v>319</v>
      </c>
      <c r="B57" s="31" t="s">
        <v>320</v>
      </c>
      <c r="C57" s="60">
        <v>0</v>
      </c>
      <c r="D57" s="60">
        <v>0</v>
      </c>
      <c r="E57" s="60">
        <v>0</v>
      </c>
      <c r="F57" s="60">
        <v>0</v>
      </c>
      <c r="G57" s="60">
        <v>0</v>
      </c>
      <c r="H57" s="60">
        <v>0</v>
      </c>
      <c r="I57" s="60">
        <v>0</v>
      </c>
      <c r="J57" s="60">
        <v>0</v>
      </c>
      <c r="K57" s="32">
        <f t="shared" si="1"/>
        <v>0</v>
      </c>
      <c r="L57" s="33">
        <f t="shared" si="0"/>
        <v>0</v>
      </c>
    </row>
    <row r="58" spans="1:12" x14ac:dyDescent="0.25">
      <c r="A58" s="24" t="s">
        <v>321</v>
      </c>
      <c r="B58" s="31" t="s">
        <v>322</v>
      </c>
      <c r="C58" s="60">
        <v>0</v>
      </c>
      <c r="D58" s="60">
        <v>0</v>
      </c>
      <c r="E58" s="60">
        <v>0</v>
      </c>
      <c r="F58" s="60">
        <v>0</v>
      </c>
      <c r="G58" s="60">
        <v>0</v>
      </c>
      <c r="H58" s="60">
        <v>0</v>
      </c>
      <c r="I58" s="60">
        <v>0</v>
      </c>
      <c r="J58" s="60">
        <v>0</v>
      </c>
      <c r="K58" s="32">
        <f t="shared" si="1"/>
        <v>0</v>
      </c>
      <c r="L58" s="33">
        <f t="shared" si="0"/>
        <v>0</v>
      </c>
    </row>
    <row r="59" spans="1:12" x14ac:dyDescent="0.25">
      <c r="A59" s="24" t="s">
        <v>323</v>
      </c>
      <c r="B59" s="31" t="s">
        <v>324</v>
      </c>
      <c r="C59" s="60">
        <v>0</v>
      </c>
      <c r="D59" s="60">
        <v>0</v>
      </c>
      <c r="E59" s="60">
        <v>0</v>
      </c>
      <c r="F59" s="60">
        <v>0</v>
      </c>
      <c r="G59" s="60">
        <v>0</v>
      </c>
      <c r="H59" s="60">
        <v>0</v>
      </c>
      <c r="I59" s="60">
        <v>0</v>
      </c>
      <c r="J59" s="60">
        <v>0</v>
      </c>
      <c r="K59" s="32">
        <f t="shared" si="1"/>
        <v>0</v>
      </c>
      <c r="L59" s="33">
        <f t="shared" si="0"/>
        <v>0</v>
      </c>
    </row>
    <row r="60" spans="1:12" x14ac:dyDescent="0.25">
      <c r="A60" s="24" t="s">
        <v>325</v>
      </c>
      <c r="B60" s="31" t="s">
        <v>326</v>
      </c>
      <c r="C60" s="60">
        <v>0</v>
      </c>
      <c r="D60" s="60">
        <v>0</v>
      </c>
      <c r="E60" s="60">
        <v>0</v>
      </c>
      <c r="F60" s="60">
        <v>0</v>
      </c>
      <c r="G60" s="60">
        <v>0</v>
      </c>
      <c r="H60" s="60">
        <v>0</v>
      </c>
      <c r="I60" s="60">
        <v>0</v>
      </c>
      <c r="J60" s="60">
        <v>0</v>
      </c>
      <c r="K60" s="32">
        <f t="shared" si="1"/>
        <v>0</v>
      </c>
      <c r="L60" s="33">
        <f t="shared" si="0"/>
        <v>0</v>
      </c>
    </row>
    <row r="61" spans="1:12" x14ac:dyDescent="0.25">
      <c r="A61" s="24" t="s">
        <v>327</v>
      </c>
      <c r="B61" s="31" t="s">
        <v>328</v>
      </c>
      <c r="C61" s="60">
        <v>0</v>
      </c>
      <c r="D61" s="60">
        <v>0</v>
      </c>
      <c r="E61" s="60">
        <v>0</v>
      </c>
      <c r="F61" s="60">
        <v>0</v>
      </c>
      <c r="G61" s="60">
        <v>0</v>
      </c>
      <c r="H61" s="60">
        <v>0</v>
      </c>
      <c r="I61" s="60">
        <v>0</v>
      </c>
      <c r="J61" s="60">
        <v>0</v>
      </c>
      <c r="K61" s="32">
        <f t="shared" si="1"/>
        <v>0</v>
      </c>
      <c r="L61" s="33">
        <f t="shared" si="0"/>
        <v>0</v>
      </c>
    </row>
    <row r="62" spans="1:12" x14ac:dyDescent="0.25">
      <c r="A62" s="24" t="s">
        <v>329</v>
      </c>
      <c r="B62" s="31" t="s">
        <v>330</v>
      </c>
      <c r="C62" s="60">
        <v>0</v>
      </c>
      <c r="D62" s="60">
        <v>0</v>
      </c>
      <c r="E62" s="60">
        <v>0</v>
      </c>
      <c r="F62" s="60">
        <v>0</v>
      </c>
      <c r="G62" s="60">
        <v>0</v>
      </c>
      <c r="H62" s="60">
        <v>0</v>
      </c>
      <c r="I62" s="60">
        <v>0</v>
      </c>
      <c r="J62" s="60">
        <v>0</v>
      </c>
      <c r="K62" s="32">
        <f t="shared" si="1"/>
        <v>0</v>
      </c>
      <c r="L62" s="33">
        <f t="shared" si="0"/>
        <v>0</v>
      </c>
    </row>
    <row r="63" spans="1:12" x14ac:dyDescent="0.25">
      <c r="A63" s="24" t="s">
        <v>331</v>
      </c>
      <c r="B63" s="31" t="s">
        <v>332</v>
      </c>
      <c r="C63" s="60">
        <v>0</v>
      </c>
      <c r="D63" s="60">
        <v>0</v>
      </c>
      <c r="E63" s="60">
        <v>0</v>
      </c>
      <c r="F63" s="60">
        <v>0</v>
      </c>
      <c r="G63" s="60">
        <v>0</v>
      </c>
      <c r="H63" s="60">
        <v>0</v>
      </c>
      <c r="I63" s="60">
        <v>0</v>
      </c>
      <c r="J63" s="60">
        <v>0</v>
      </c>
      <c r="K63" s="32">
        <f t="shared" si="1"/>
        <v>0</v>
      </c>
      <c r="L63" s="33">
        <f t="shared" si="0"/>
        <v>0</v>
      </c>
    </row>
    <row r="64" spans="1:12" x14ac:dyDescent="0.25">
      <c r="A64" s="24" t="s">
        <v>333</v>
      </c>
      <c r="B64" s="31" t="s">
        <v>334</v>
      </c>
      <c r="C64" s="60">
        <v>0</v>
      </c>
      <c r="D64" s="60">
        <v>0</v>
      </c>
      <c r="E64" s="60">
        <v>0</v>
      </c>
      <c r="F64" s="60">
        <v>0</v>
      </c>
      <c r="G64" s="60">
        <v>0</v>
      </c>
      <c r="H64" s="60">
        <v>0</v>
      </c>
      <c r="I64" s="60">
        <v>0</v>
      </c>
      <c r="J64" s="60">
        <v>0</v>
      </c>
      <c r="K64" s="32">
        <f t="shared" si="1"/>
        <v>0</v>
      </c>
      <c r="L64" s="33">
        <f t="shared" si="0"/>
        <v>0</v>
      </c>
    </row>
    <row r="65" spans="1:12" x14ac:dyDescent="0.25">
      <c r="A65" s="24" t="s">
        <v>335</v>
      </c>
      <c r="B65" s="31" t="s">
        <v>336</v>
      </c>
      <c r="C65" s="60">
        <v>0</v>
      </c>
      <c r="D65" s="60">
        <v>0</v>
      </c>
      <c r="E65" s="60">
        <v>0</v>
      </c>
      <c r="F65" s="60">
        <v>0</v>
      </c>
      <c r="G65" s="60">
        <v>0</v>
      </c>
      <c r="H65" s="60">
        <v>0</v>
      </c>
      <c r="I65" s="60">
        <v>0</v>
      </c>
      <c r="J65" s="60">
        <v>0</v>
      </c>
      <c r="K65" s="32">
        <f t="shared" si="1"/>
        <v>0</v>
      </c>
      <c r="L65" s="33">
        <f t="shared" si="0"/>
        <v>0</v>
      </c>
    </row>
    <row r="66" spans="1:12" x14ac:dyDescent="0.25">
      <c r="A66" s="24" t="s">
        <v>337</v>
      </c>
      <c r="B66" s="31" t="s">
        <v>338</v>
      </c>
      <c r="C66" s="60">
        <v>0</v>
      </c>
      <c r="D66" s="60">
        <v>0</v>
      </c>
      <c r="E66" s="60">
        <v>0</v>
      </c>
      <c r="F66" s="60">
        <v>0</v>
      </c>
      <c r="G66" s="60">
        <v>0</v>
      </c>
      <c r="H66" s="60">
        <v>0</v>
      </c>
      <c r="I66" s="60">
        <v>0</v>
      </c>
      <c r="J66" s="60">
        <v>0</v>
      </c>
      <c r="K66" s="32">
        <f t="shared" si="1"/>
        <v>0</v>
      </c>
      <c r="L66" s="33">
        <f t="shared" si="0"/>
        <v>0</v>
      </c>
    </row>
    <row r="67" spans="1:12" x14ac:dyDescent="0.25">
      <c r="A67" s="24" t="s">
        <v>339</v>
      </c>
      <c r="B67" s="31" t="s">
        <v>340</v>
      </c>
      <c r="C67" s="60">
        <v>0</v>
      </c>
      <c r="D67" s="60">
        <v>0</v>
      </c>
      <c r="E67" s="60">
        <v>0</v>
      </c>
      <c r="F67" s="60">
        <v>0</v>
      </c>
      <c r="G67" s="60">
        <v>0</v>
      </c>
      <c r="H67" s="60">
        <v>0</v>
      </c>
      <c r="I67" s="60">
        <v>0</v>
      </c>
      <c r="J67" s="60">
        <v>0</v>
      </c>
      <c r="K67" s="32">
        <f t="shared" si="1"/>
        <v>0</v>
      </c>
      <c r="L67" s="33">
        <f t="shared" si="0"/>
        <v>0</v>
      </c>
    </row>
    <row r="68" spans="1:12" x14ac:dyDescent="0.25">
      <c r="A68" s="24" t="s">
        <v>341</v>
      </c>
      <c r="B68" s="31" t="s">
        <v>342</v>
      </c>
      <c r="C68" s="60">
        <v>0</v>
      </c>
      <c r="D68" s="60">
        <v>0</v>
      </c>
      <c r="E68" s="60">
        <v>0</v>
      </c>
      <c r="F68" s="60">
        <v>0</v>
      </c>
      <c r="G68" s="60">
        <v>0</v>
      </c>
      <c r="H68" s="60">
        <v>0</v>
      </c>
      <c r="I68" s="60">
        <v>0</v>
      </c>
      <c r="J68" s="60">
        <v>0</v>
      </c>
      <c r="K68" s="32">
        <f t="shared" si="1"/>
        <v>0</v>
      </c>
      <c r="L68" s="33">
        <f t="shared" si="0"/>
        <v>0</v>
      </c>
    </row>
    <row r="69" spans="1:12" ht="15.75" thickBot="1" x14ac:dyDescent="0.3">
      <c r="A69" s="24" t="s">
        <v>757</v>
      </c>
      <c r="B69" s="25" t="s">
        <v>34</v>
      </c>
      <c r="C69" s="41">
        <f>SUM(Sheet2!C52:C64,Sheet3!C12:C68)</f>
        <v>0</v>
      </c>
      <c r="D69" s="41">
        <f>SUM(Sheet2!D52:D64,Sheet3!D12:D68)</f>
        <v>0</v>
      </c>
      <c r="E69" s="41">
        <f>SUM(Sheet2!E52:E64,Sheet3!E12:E68)</f>
        <v>0</v>
      </c>
      <c r="F69" s="41">
        <f>SUM(Sheet2!F52:F64,Sheet3!F12:F68)</f>
        <v>0</v>
      </c>
      <c r="G69" s="41">
        <f>SUM(Sheet2!G52:G64,Sheet3!G12:G68)</f>
        <v>0</v>
      </c>
      <c r="H69" s="41">
        <f>SUM(Sheet2!H52:H64,Sheet3!H12:H68)</f>
        <v>0</v>
      </c>
      <c r="I69" s="41">
        <f>SUM(Sheet2!I52:I64,Sheet3!I12:I68)</f>
        <v>0</v>
      </c>
      <c r="J69" s="41">
        <f>SUM(Sheet2!J52:J64,Sheet3!J12:J68)</f>
        <v>0</v>
      </c>
      <c r="K69" s="41">
        <f>SUM(Sheet2!K52:K64,Sheet3!K12:K68)</f>
        <v>0</v>
      </c>
      <c r="L69" s="42">
        <f>SUM(Sheet2!L52:L64,Sheet3!L12:L68)</f>
        <v>0</v>
      </c>
    </row>
  </sheetData>
  <sheetProtection algorithmName="SHA-512" hashValue="cZibI9DZo6ozgVJOuLXGq4Srv0vEeM7HB06dRmg/n/dtGWedurWTNOh5CaZ0Iwa8UIsxOI+87CouNir0cu7i0w==" saltValue="ZPtvxbK6uiotpznJ0MGhzg==" spinCount="100000" sheet="1" objects="1" scenarios="1"/>
  <mergeCells count="11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45AF-8F25-44D2-B5CB-9A8D4F10BC15}">
  <dimension ref="A2:L70"/>
  <sheetViews>
    <sheetView topLeftCell="A50" workbookViewId="0">
      <selection activeCell="J55" sqref="J55"/>
    </sheetView>
  </sheetViews>
  <sheetFormatPr defaultRowHeight="15" x14ac:dyDescent="0.25"/>
  <cols>
    <col min="2" max="2" width="32.28515625" customWidth="1"/>
  </cols>
  <sheetData>
    <row r="2" spans="1:12" x14ac:dyDescent="0.25">
      <c r="B2" s="1"/>
      <c r="C2" s="2" t="s">
        <v>28</v>
      </c>
    </row>
    <row r="3" spans="1:12" x14ac:dyDescent="0.25">
      <c r="C3" s="2"/>
    </row>
    <row r="4" spans="1:12" x14ac:dyDescent="0.25">
      <c r="C4" s="3" t="s">
        <v>0</v>
      </c>
    </row>
    <row r="5" spans="1:12" x14ac:dyDescent="0.25">
      <c r="C5" s="3" t="s">
        <v>1</v>
      </c>
    </row>
    <row r="6" spans="1:12" x14ac:dyDescent="0.25">
      <c r="C6" s="3" t="s">
        <v>2</v>
      </c>
    </row>
    <row r="7" spans="1:12" ht="15.75" thickBot="1" x14ac:dyDescent="0.3"/>
    <row r="8" spans="1:12" x14ac:dyDescent="0.25">
      <c r="A8" s="7"/>
      <c r="B8" s="8"/>
      <c r="C8" s="48" t="s">
        <v>27</v>
      </c>
      <c r="D8" s="49"/>
      <c r="E8" s="48" t="s">
        <v>9</v>
      </c>
      <c r="F8" s="49"/>
      <c r="G8" s="48" t="s">
        <v>10</v>
      </c>
      <c r="H8" s="49"/>
      <c r="I8" s="48" t="s">
        <v>11</v>
      </c>
      <c r="J8" s="49"/>
      <c r="K8" s="48" t="s">
        <v>12</v>
      </c>
      <c r="L8" s="50"/>
    </row>
    <row r="9" spans="1:12" x14ac:dyDescent="0.25">
      <c r="A9" s="45" t="s">
        <v>29</v>
      </c>
      <c r="B9" s="46"/>
      <c r="C9" s="43" t="s">
        <v>13</v>
      </c>
      <c r="D9" s="47"/>
      <c r="E9" s="43" t="s">
        <v>14</v>
      </c>
      <c r="F9" s="47"/>
      <c r="G9" s="43" t="s">
        <v>14</v>
      </c>
      <c r="H9" s="47"/>
      <c r="I9" s="43" t="s">
        <v>14</v>
      </c>
      <c r="J9" s="47"/>
      <c r="K9" s="43" t="s">
        <v>14</v>
      </c>
      <c r="L9" s="44"/>
    </row>
    <row r="10" spans="1:12" x14ac:dyDescent="0.25">
      <c r="A10" s="10"/>
      <c r="B10" s="11"/>
      <c r="C10" s="12" t="s">
        <v>3</v>
      </c>
      <c r="D10" s="12" t="s">
        <v>4</v>
      </c>
      <c r="E10" s="12" t="s">
        <v>3</v>
      </c>
      <c r="F10" s="12" t="s">
        <v>4</v>
      </c>
      <c r="G10" s="12" t="s">
        <v>3</v>
      </c>
      <c r="H10" s="12" t="s">
        <v>4</v>
      </c>
      <c r="I10" s="12" t="s">
        <v>3</v>
      </c>
      <c r="J10" s="12" t="s">
        <v>4</v>
      </c>
      <c r="K10" s="12" t="s">
        <v>3</v>
      </c>
      <c r="L10" s="9" t="s">
        <v>4</v>
      </c>
    </row>
    <row r="11" spans="1:12" x14ac:dyDescent="0.25">
      <c r="A11" s="16" t="s">
        <v>15</v>
      </c>
      <c r="B11" s="17" t="s">
        <v>16</v>
      </c>
      <c r="C11" s="14" t="s">
        <v>17</v>
      </c>
      <c r="D11" s="14" t="s">
        <v>18</v>
      </c>
      <c r="E11" s="14" t="s">
        <v>19</v>
      </c>
      <c r="F11" s="14" t="s">
        <v>20</v>
      </c>
      <c r="G11" s="14" t="s">
        <v>21</v>
      </c>
      <c r="H11" s="14" t="s">
        <v>22</v>
      </c>
      <c r="I11" s="14" t="s">
        <v>23</v>
      </c>
      <c r="J11" s="14" t="s">
        <v>24</v>
      </c>
      <c r="K11" s="14" t="s">
        <v>25</v>
      </c>
      <c r="L11" s="15" t="s">
        <v>26</v>
      </c>
    </row>
    <row r="12" spans="1:12" x14ac:dyDescent="0.25">
      <c r="A12" s="28" t="s">
        <v>343</v>
      </c>
      <c r="B12" s="29" t="s">
        <v>344</v>
      </c>
      <c r="C12" s="57" t="s">
        <v>754</v>
      </c>
      <c r="D12" s="57" t="s">
        <v>754</v>
      </c>
      <c r="E12" s="57" t="s">
        <v>754</v>
      </c>
      <c r="F12" s="57" t="s">
        <v>754</v>
      </c>
      <c r="G12" s="57" t="s">
        <v>754</v>
      </c>
      <c r="H12" s="57" t="s">
        <v>754</v>
      </c>
      <c r="I12" s="57" t="s">
        <v>754</v>
      </c>
      <c r="J12" s="57" t="s">
        <v>754</v>
      </c>
      <c r="K12" s="57" t="s">
        <v>754</v>
      </c>
      <c r="L12" s="58" t="s">
        <v>754</v>
      </c>
    </row>
    <row r="13" spans="1:12" x14ac:dyDescent="0.25">
      <c r="A13" s="24" t="s">
        <v>345</v>
      </c>
      <c r="B13" s="31" t="s">
        <v>346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32">
        <f t="shared" ref="K13:L28" si="0">SUM(C13+E13-G13-I13)</f>
        <v>0</v>
      </c>
      <c r="L13" s="33">
        <f t="shared" si="0"/>
        <v>0</v>
      </c>
    </row>
    <row r="14" spans="1:12" x14ac:dyDescent="0.25">
      <c r="A14" s="24" t="s">
        <v>347</v>
      </c>
      <c r="B14" s="31" t="s">
        <v>348</v>
      </c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32">
        <f t="shared" si="0"/>
        <v>0</v>
      </c>
      <c r="L14" s="33">
        <f t="shared" si="0"/>
        <v>0</v>
      </c>
    </row>
    <row r="15" spans="1:12" x14ac:dyDescent="0.25">
      <c r="A15" s="24" t="s">
        <v>349</v>
      </c>
      <c r="B15" s="31" t="s">
        <v>350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  <c r="I15" s="60">
        <v>0</v>
      </c>
      <c r="J15" s="60">
        <v>0</v>
      </c>
      <c r="K15" s="32">
        <f t="shared" si="0"/>
        <v>0</v>
      </c>
      <c r="L15" s="33">
        <f t="shared" si="0"/>
        <v>0</v>
      </c>
    </row>
    <row r="16" spans="1:12" x14ac:dyDescent="0.25">
      <c r="A16" s="24" t="s">
        <v>351</v>
      </c>
      <c r="B16" s="31" t="s">
        <v>352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32">
        <f t="shared" si="0"/>
        <v>0</v>
      </c>
      <c r="L16" s="33">
        <f t="shared" si="0"/>
        <v>0</v>
      </c>
    </row>
    <row r="17" spans="1:12" x14ac:dyDescent="0.25">
      <c r="A17" s="24" t="s">
        <v>353</v>
      </c>
      <c r="B17" s="31" t="s">
        <v>354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60">
        <v>0</v>
      </c>
      <c r="I17" s="60">
        <v>0</v>
      </c>
      <c r="J17" s="60">
        <v>0</v>
      </c>
      <c r="K17" s="32">
        <f t="shared" si="0"/>
        <v>0</v>
      </c>
      <c r="L17" s="33">
        <f t="shared" si="0"/>
        <v>0</v>
      </c>
    </row>
    <row r="18" spans="1:12" x14ac:dyDescent="0.25">
      <c r="A18" s="24" t="s">
        <v>355</v>
      </c>
      <c r="B18" s="31" t="s">
        <v>356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0">
        <v>0</v>
      </c>
      <c r="K18" s="32">
        <f t="shared" si="0"/>
        <v>0</v>
      </c>
      <c r="L18" s="33">
        <f t="shared" si="0"/>
        <v>0</v>
      </c>
    </row>
    <row r="19" spans="1:12" x14ac:dyDescent="0.25">
      <c r="A19" s="24" t="s">
        <v>357</v>
      </c>
      <c r="B19" s="31" t="s">
        <v>358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32">
        <f t="shared" si="0"/>
        <v>0</v>
      </c>
      <c r="L19" s="33">
        <f t="shared" si="0"/>
        <v>0</v>
      </c>
    </row>
    <row r="20" spans="1:12" x14ac:dyDescent="0.25">
      <c r="A20" s="24" t="s">
        <v>359</v>
      </c>
      <c r="B20" s="31" t="s">
        <v>360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32">
        <f t="shared" si="0"/>
        <v>0</v>
      </c>
      <c r="L20" s="33">
        <f t="shared" si="0"/>
        <v>0</v>
      </c>
    </row>
    <row r="21" spans="1:12" x14ac:dyDescent="0.25">
      <c r="A21" s="24" t="s">
        <v>361</v>
      </c>
      <c r="B21" s="31" t="s">
        <v>362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32">
        <f t="shared" si="0"/>
        <v>0</v>
      </c>
      <c r="L21" s="33">
        <f t="shared" si="0"/>
        <v>0</v>
      </c>
    </row>
    <row r="22" spans="1:12" x14ac:dyDescent="0.25">
      <c r="A22" s="24" t="s">
        <v>363</v>
      </c>
      <c r="B22" s="31" t="s">
        <v>364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32">
        <f t="shared" si="0"/>
        <v>0</v>
      </c>
      <c r="L22" s="33">
        <f t="shared" si="0"/>
        <v>0</v>
      </c>
    </row>
    <row r="23" spans="1:12" x14ac:dyDescent="0.25">
      <c r="A23" s="24" t="s">
        <v>365</v>
      </c>
      <c r="B23" s="31" t="s">
        <v>366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32">
        <f t="shared" si="0"/>
        <v>0</v>
      </c>
      <c r="L23" s="33">
        <f t="shared" si="0"/>
        <v>0</v>
      </c>
    </row>
    <row r="24" spans="1:12" x14ac:dyDescent="0.25">
      <c r="A24" s="24" t="s">
        <v>367</v>
      </c>
      <c r="B24" s="31" t="s">
        <v>368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32">
        <f t="shared" si="0"/>
        <v>0</v>
      </c>
      <c r="L24" s="33">
        <f t="shared" si="0"/>
        <v>0</v>
      </c>
    </row>
    <row r="25" spans="1:12" x14ac:dyDescent="0.25">
      <c r="A25" s="24" t="s">
        <v>369</v>
      </c>
      <c r="B25" s="31" t="s">
        <v>370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32">
        <f t="shared" si="0"/>
        <v>0</v>
      </c>
      <c r="L25" s="33">
        <f t="shared" si="0"/>
        <v>0</v>
      </c>
    </row>
    <row r="26" spans="1:12" x14ac:dyDescent="0.25">
      <c r="A26" s="24" t="s">
        <v>371</v>
      </c>
      <c r="B26" s="31" t="s">
        <v>372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32">
        <f t="shared" si="0"/>
        <v>0</v>
      </c>
      <c r="L26" s="33">
        <f t="shared" si="0"/>
        <v>0</v>
      </c>
    </row>
    <row r="27" spans="1:12" x14ac:dyDescent="0.25">
      <c r="A27" s="24" t="s">
        <v>373</v>
      </c>
      <c r="B27" s="31" t="s">
        <v>374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32">
        <f t="shared" si="0"/>
        <v>0</v>
      </c>
      <c r="L27" s="33">
        <f t="shared" si="0"/>
        <v>0</v>
      </c>
    </row>
    <row r="28" spans="1:12" x14ac:dyDescent="0.25">
      <c r="A28" s="24" t="s">
        <v>375</v>
      </c>
      <c r="B28" s="31" t="s">
        <v>376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32">
        <f t="shared" si="0"/>
        <v>0</v>
      </c>
      <c r="L28" s="33">
        <f t="shared" si="0"/>
        <v>0</v>
      </c>
    </row>
    <row r="29" spans="1:12" x14ac:dyDescent="0.25">
      <c r="A29" s="24" t="s">
        <v>377</v>
      </c>
      <c r="B29" s="31" t="s">
        <v>378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32">
        <f t="shared" ref="K29:L34" si="1">SUM(C29+E29-G29-I29)</f>
        <v>0</v>
      </c>
      <c r="L29" s="33">
        <f t="shared" si="1"/>
        <v>0</v>
      </c>
    </row>
    <row r="30" spans="1:12" x14ac:dyDescent="0.25">
      <c r="A30" s="24" t="s">
        <v>379</v>
      </c>
      <c r="B30" s="31" t="s">
        <v>380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0</v>
      </c>
      <c r="J30" s="60">
        <v>0</v>
      </c>
      <c r="K30" s="32">
        <f t="shared" si="1"/>
        <v>0</v>
      </c>
      <c r="L30" s="33">
        <f t="shared" si="1"/>
        <v>0</v>
      </c>
    </row>
    <row r="31" spans="1:12" x14ac:dyDescent="0.25">
      <c r="A31" s="24" t="s">
        <v>381</v>
      </c>
      <c r="B31" s="31" t="s">
        <v>382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32">
        <f t="shared" si="1"/>
        <v>0</v>
      </c>
      <c r="L31" s="33">
        <f t="shared" si="1"/>
        <v>0</v>
      </c>
    </row>
    <row r="32" spans="1:12" x14ac:dyDescent="0.25">
      <c r="A32" s="24" t="s">
        <v>383</v>
      </c>
      <c r="B32" s="31" t="s">
        <v>384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0</v>
      </c>
      <c r="J32" s="60">
        <v>0</v>
      </c>
      <c r="K32" s="32">
        <f t="shared" si="1"/>
        <v>0</v>
      </c>
      <c r="L32" s="33">
        <f t="shared" si="1"/>
        <v>0</v>
      </c>
    </row>
    <row r="33" spans="1:12" x14ac:dyDescent="0.25">
      <c r="A33" s="24" t="s">
        <v>385</v>
      </c>
      <c r="B33" s="31" t="s">
        <v>386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32">
        <f t="shared" si="1"/>
        <v>0</v>
      </c>
      <c r="L33" s="33">
        <f t="shared" si="1"/>
        <v>0</v>
      </c>
    </row>
    <row r="34" spans="1:12" x14ac:dyDescent="0.25">
      <c r="A34" s="24" t="s">
        <v>387</v>
      </c>
      <c r="B34" s="31" t="s">
        <v>388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32">
        <f t="shared" si="1"/>
        <v>0</v>
      </c>
      <c r="L34" s="33">
        <f t="shared" si="1"/>
        <v>0</v>
      </c>
    </row>
    <row r="35" spans="1:12" x14ac:dyDescent="0.25">
      <c r="A35" s="61" t="s">
        <v>758</v>
      </c>
      <c r="B35" s="35" t="s">
        <v>34</v>
      </c>
      <c r="C35" s="26">
        <f>SUM(C13:C24:C25:C34)</f>
        <v>0</v>
      </c>
      <c r="D35" s="26">
        <f>SUM(D13:D24:D25:D34)</f>
        <v>0</v>
      </c>
      <c r="E35" s="26">
        <f>SUM(E13:E24:E25:E34)</f>
        <v>0</v>
      </c>
      <c r="F35" s="26">
        <f>SUM(F13:F24:F25:F34)</f>
        <v>0</v>
      </c>
      <c r="G35" s="26">
        <f>SUM(G13:G24:G25:G34)</f>
        <v>0</v>
      </c>
      <c r="H35" s="26">
        <f>SUM(H13:H24:H25:H34)</f>
        <v>0</v>
      </c>
      <c r="I35" s="26">
        <f>SUM(I13:I24:I25:I34)</f>
        <v>0</v>
      </c>
      <c r="J35" s="26">
        <f>SUM(J13:J24:J25:J34)</f>
        <v>0</v>
      </c>
      <c r="K35" s="26">
        <f>SUM(K13:K24:K25:K34)</f>
        <v>0</v>
      </c>
      <c r="L35" s="27">
        <f>SUM(L13:L24:L25:L34)</f>
        <v>0</v>
      </c>
    </row>
    <row r="36" spans="1:12" x14ac:dyDescent="0.25">
      <c r="A36" s="28" t="s">
        <v>389</v>
      </c>
      <c r="B36" s="29" t="s">
        <v>390</v>
      </c>
      <c r="C36" s="57" t="s">
        <v>754</v>
      </c>
      <c r="D36" s="57" t="s">
        <v>754</v>
      </c>
      <c r="E36" s="57" t="s">
        <v>754</v>
      </c>
      <c r="F36" s="57" t="s">
        <v>754</v>
      </c>
      <c r="G36" s="57" t="s">
        <v>754</v>
      </c>
      <c r="H36" s="57" t="s">
        <v>754</v>
      </c>
      <c r="I36" s="57" t="s">
        <v>754</v>
      </c>
      <c r="J36" s="57" t="s">
        <v>754</v>
      </c>
      <c r="K36" s="57" t="s">
        <v>754</v>
      </c>
      <c r="L36" s="58" t="s">
        <v>754</v>
      </c>
    </row>
    <row r="37" spans="1:12" x14ac:dyDescent="0.25">
      <c r="A37" s="24" t="s">
        <v>391</v>
      </c>
      <c r="B37" s="31" t="s">
        <v>392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0</v>
      </c>
      <c r="J37" s="60">
        <v>0</v>
      </c>
      <c r="K37" s="32">
        <f t="shared" ref="K37:L52" si="2">SUM(C37+E37-G37-I37)</f>
        <v>0</v>
      </c>
      <c r="L37" s="33">
        <f t="shared" si="2"/>
        <v>0</v>
      </c>
    </row>
    <row r="38" spans="1:12" x14ac:dyDescent="0.25">
      <c r="A38" s="24" t="s">
        <v>393</v>
      </c>
      <c r="B38" s="31" t="s">
        <v>394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0</v>
      </c>
      <c r="J38" s="60">
        <v>0</v>
      </c>
      <c r="K38" s="32">
        <f t="shared" si="2"/>
        <v>0</v>
      </c>
      <c r="L38" s="33">
        <f t="shared" si="2"/>
        <v>0</v>
      </c>
    </row>
    <row r="39" spans="1:12" x14ac:dyDescent="0.25">
      <c r="A39" s="24" t="s">
        <v>395</v>
      </c>
      <c r="B39" s="31" t="s">
        <v>396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0</v>
      </c>
      <c r="J39" s="60">
        <v>0</v>
      </c>
      <c r="K39" s="32">
        <f t="shared" si="2"/>
        <v>0</v>
      </c>
      <c r="L39" s="33">
        <f t="shared" si="2"/>
        <v>0</v>
      </c>
    </row>
    <row r="40" spans="1:12" x14ac:dyDescent="0.25">
      <c r="A40" s="24" t="s">
        <v>397</v>
      </c>
      <c r="B40" s="31" t="s">
        <v>398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32">
        <f t="shared" si="2"/>
        <v>0</v>
      </c>
      <c r="L40" s="33">
        <f t="shared" si="2"/>
        <v>0</v>
      </c>
    </row>
    <row r="41" spans="1:12" x14ac:dyDescent="0.25">
      <c r="A41" s="24" t="s">
        <v>399</v>
      </c>
      <c r="B41" s="31" t="s">
        <v>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32">
        <f t="shared" si="2"/>
        <v>0</v>
      </c>
      <c r="L41" s="33">
        <f t="shared" si="2"/>
        <v>0</v>
      </c>
    </row>
    <row r="42" spans="1:12" x14ac:dyDescent="0.25">
      <c r="A42" s="24" t="s">
        <v>401</v>
      </c>
      <c r="B42" s="31" t="s">
        <v>402</v>
      </c>
      <c r="C42" s="60">
        <v>0</v>
      </c>
      <c r="D42" s="60">
        <v>0</v>
      </c>
      <c r="E42" s="60">
        <v>0</v>
      </c>
      <c r="F42" s="60">
        <v>0</v>
      </c>
      <c r="G42" s="60">
        <v>0</v>
      </c>
      <c r="H42" s="60">
        <v>0</v>
      </c>
      <c r="I42" s="60">
        <v>0</v>
      </c>
      <c r="J42" s="60">
        <v>0</v>
      </c>
      <c r="K42" s="32">
        <f t="shared" si="2"/>
        <v>0</v>
      </c>
      <c r="L42" s="33">
        <f t="shared" si="2"/>
        <v>0</v>
      </c>
    </row>
    <row r="43" spans="1:12" x14ac:dyDescent="0.25">
      <c r="A43" s="24" t="s">
        <v>403</v>
      </c>
      <c r="B43" s="31" t="s">
        <v>404</v>
      </c>
      <c r="C43" s="60">
        <v>0</v>
      </c>
      <c r="D43" s="60">
        <v>0</v>
      </c>
      <c r="E43" s="60">
        <v>0</v>
      </c>
      <c r="F43" s="60">
        <v>0</v>
      </c>
      <c r="G43" s="60">
        <v>0</v>
      </c>
      <c r="H43" s="60">
        <v>0</v>
      </c>
      <c r="I43" s="60">
        <v>0</v>
      </c>
      <c r="J43" s="60">
        <v>0</v>
      </c>
      <c r="K43" s="32">
        <f t="shared" si="2"/>
        <v>0</v>
      </c>
      <c r="L43" s="33">
        <f t="shared" si="2"/>
        <v>0</v>
      </c>
    </row>
    <row r="44" spans="1:12" x14ac:dyDescent="0.25">
      <c r="A44" s="24" t="s">
        <v>405</v>
      </c>
      <c r="B44" s="31" t="s">
        <v>406</v>
      </c>
      <c r="C44" s="60">
        <v>0</v>
      </c>
      <c r="D44" s="60">
        <v>0</v>
      </c>
      <c r="E44" s="60">
        <v>0</v>
      </c>
      <c r="F44" s="60">
        <v>0</v>
      </c>
      <c r="G44" s="60">
        <v>0</v>
      </c>
      <c r="H44" s="60">
        <v>0</v>
      </c>
      <c r="I44" s="60">
        <v>0</v>
      </c>
      <c r="J44" s="60">
        <v>0</v>
      </c>
      <c r="K44" s="32">
        <f t="shared" si="2"/>
        <v>0</v>
      </c>
      <c r="L44" s="33">
        <f t="shared" si="2"/>
        <v>0</v>
      </c>
    </row>
    <row r="45" spans="1:12" x14ac:dyDescent="0.25">
      <c r="A45" s="24" t="s">
        <v>407</v>
      </c>
      <c r="B45" s="31" t="s">
        <v>408</v>
      </c>
      <c r="C45" s="60">
        <v>0</v>
      </c>
      <c r="D45" s="60">
        <v>0</v>
      </c>
      <c r="E45" s="60">
        <v>0</v>
      </c>
      <c r="F45" s="60">
        <v>0</v>
      </c>
      <c r="G45" s="60">
        <v>0</v>
      </c>
      <c r="H45" s="60">
        <v>0</v>
      </c>
      <c r="I45" s="60">
        <v>0</v>
      </c>
      <c r="J45" s="60">
        <v>0</v>
      </c>
      <c r="K45" s="32">
        <f t="shared" si="2"/>
        <v>0</v>
      </c>
      <c r="L45" s="33">
        <f t="shared" si="2"/>
        <v>0</v>
      </c>
    </row>
    <row r="46" spans="1:12" x14ac:dyDescent="0.25">
      <c r="A46" s="24" t="s">
        <v>409</v>
      </c>
      <c r="B46" s="31" t="s">
        <v>410</v>
      </c>
      <c r="C46" s="60">
        <v>0</v>
      </c>
      <c r="D46" s="60">
        <v>0</v>
      </c>
      <c r="E46" s="60">
        <v>0</v>
      </c>
      <c r="F46" s="60">
        <v>0</v>
      </c>
      <c r="G46" s="60">
        <v>0</v>
      </c>
      <c r="H46" s="60">
        <v>0</v>
      </c>
      <c r="I46" s="60">
        <v>0</v>
      </c>
      <c r="J46" s="60">
        <v>0</v>
      </c>
      <c r="K46" s="32">
        <f t="shared" si="2"/>
        <v>0</v>
      </c>
      <c r="L46" s="33">
        <f t="shared" si="2"/>
        <v>0</v>
      </c>
    </row>
    <row r="47" spans="1:12" x14ac:dyDescent="0.25">
      <c r="A47" s="24" t="s">
        <v>411</v>
      </c>
      <c r="B47" s="31" t="s">
        <v>412</v>
      </c>
      <c r="C47" s="60">
        <v>0</v>
      </c>
      <c r="D47" s="60">
        <v>0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32">
        <f t="shared" si="2"/>
        <v>0</v>
      </c>
      <c r="L47" s="33">
        <f t="shared" si="2"/>
        <v>0</v>
      </c>
    </row>
    <row r="48" spans="1:12" x14ac:dyDescent="0.25">
      <c r="A48" s="24" t="s">
        <v>413</v>
      </c>
      <c r="B48" s="31" t="s">
        <v>414</v>
      </c>
      <c r="C48" s="60">
        <v>0</v>
      </c>
      <c r="D48" s="60">
        <v>0</v>
      </c>
      <c r="E48" s="60">
        <v>0</v>
      </c>
      <c r="F48" s="60">
        <v>0</v>
      </c>
      <c r="G48" s="60">
        <v>0</v>
      </c>
      <c r="H48" s="60">
        <v>0</v>
      </c>
      <c r="I48" s="60">
        <v>0</v>
      </c>
      <c r="J48" s="60">
        <v>0</v>
      </c>
      <c r="K48" s="32">
        <f t="shared" si="2"/>
        <v>0</v>
      </c>
      <c r="L48" s="33">
        <f t="shared" si="2"/>
        <v>0</v>
      </c>
    </row>
    <row r="49" spans="1:12" x14ac:dyDescent="0.25">
      <c r="A49" s="24" t="s">
        <v>415</v>
      </c>
      <c r="B49" s="31" t="s">
        <v>416</v>
      </c>
      <c r="C49" s="60">
        <v>0</v>
      </c>
      <c r="D49" s="60">
        <v>0</v>
      </c>
      <c r="E49" s="60">
        <v>0</v>
      </c>
      <c r="F49" s="60">
        <v>0</v>
      </c>
      <c r="G49" s="60">
        <v>0</v>
      </c>
      <c r="H49" s="60">
        <v>0</v>
      </c>
      <c r="I49" s="60">
        <v>0</v>
      </c>
      <c r="J49" s="60">
        <v>0</v>
      </c>
      <c r="K49" s="32">
        <f t="shared" si="2"/>
        <v>0</v>
      </c>
      <c r="L49" s="33">
        <f t="shared" si="2"/>
        <v>0</v>
      </c>
    </row>
    <row r="50" spans="1:12" x14ac:dyDescent="0.25">
      <c r="A50" s="24" t="s">
        <v>417</v>
      </c>
      <c r="B50" s="31" t="s">
        <v>418</v>
      </c>
      <c r="C50" s="60">
        <v>0</v>
      </c>
      <c r="D50" s="60">
        <v>0</v>
      </c>
      <c r="E50" s="60">
        <v>0</v>
      </c>
      <c r="F50" s="60">
        <v>0</v>
      </c>
      <c r="G50" s="60">
        <v>0</v>
      </c>
      <c r="H50" s="60">
        <v>0</v>
      </c>
      <c r="I50" s="60">
        <v>0</v>
      </c>
      <c r="J50" s="60">
        <v>0</v>
      </c>
      <c r="K50" s="32">
        <f t="shared" si="2"/>
        <v>0</v>
      </c>
      <c r="L50" s="33">
        <f t="shared" si="2"/>
        <v>0</v>
      </c>
    </row>
    <row r="51" spans="1:12" x14ac:dyDescent="0.25">
      <c r="A51" s="24" t="s">
        <v>419</v>
      </c>
      <c r="B51" s="31" t="s">
        <v>420</v>
      </c>
      <c r="C51" s="60">
        <v>0</v>
      </c>
      <c r="D51" s="60">
        <v>0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0">
        <v>0</v>
      </c>
      <c r="K51" s="32">
        <f t="shared" si="2"/>
        <v>0</v>
      </c>
      <c r="L51" s="33">
        <f t="shared" si="2"/>
        <v>0</v>
      </c>
    </row>
    <row r="52" spans="1:12" x14ac:dyDescent="0.25">
      <c r="A52" s="24" t="s">
        <v>421</v>
      </c>
      <c r="B52" s="31" t="s">
        <v>422</v>
      </c>
      <c r="C52" s="60">
        <v>0</v>
      </c>
      <c r="D52" s="60">
        <v>0</v>
      </c>
      <c r="E52" s="60">
        <v>0</v>
      </c>
      <c r="F52" s="60">
        <v>0</v>
      </c>
      <c r="G52" s="60">
        <v>0</v>
      </c>
      <c r="H52" s="60">
        <v>0</v>
      </c>
      <c r="I52" s="60">
        <v>0</v>
      </c>
      <c r="J52" s="60">
        <v>0</v>
      </c>
      <c r="K52" s="32">
        <f t="shared" si="2"/>
        <v>0</v>
      </c>
      <c r="L52" s="33">
        <f t="shared" si="2"/>
        <v>0</v>
      </c>
    </row>
    <row r="53" spans="1:12" x14ac:dyDescent="0.25">
      <c r="A53" s="24" t="s">
        <v>423</v>
      </c>
      <c r="B53" s="31" t="s">
        <v>424</v>
      </c>
      <c r="C53" s="60">
        <v>0</v>
      </c>
      <c r="D53" s="60">
        <v>0</v>
      </c>
      <c r="E53" s="60">
        <v>0</v>
      </c>
      <c r="F53" s="60">
        <v>0</v>
      </c>
      <c r="G53" s="60">
        <v>0</v>
      </c>
      <c r="H53" s="60">
        <v>0</v>
      </c>
      <c r="I53" s="60">
        <v>0</v>
      </c>
      <c r="J53" s="60">
        <v>0</v>
      </c>
      <c r="K53" s="32">
        <f t="shared" ref="K53:L56" si="3">SUM(C53+E53-G53-I53)</f>
        <v>0</v>
      </c>
      <c r="L53" s="33">
        <f t="shared" si="3"/>
        <v>0</v>
      </c>
    </row>
    <row r="54" spans="1:12" x14ac:dyDescent="0.25">
      <c r="A54" s="24" t="s">
        <v>425</v>
      </c>
      <c r="B54" s="31" t="s">
        <v>426</v>
      </c>
      <c r="C54" s="60">
        <v>0</v>
      </c>
      <c r="D54" s="60">
        <v>0</v>
      </c>
      <c r="E54" s="60">
        <v>0</v>
      </c>
      <c r="F54" s="60">
        <v>0</v>
      </c>
      <c r="G54" s="60">
        <v>0</v>
      </c>
      <c r="H54" s="60">
        <v>0</v>
      </c>
      <c r="I54" s="60">
        <v>0</v>
      </c>
      <c r="J54" s="60">
        <v>0</v>
      </c>
      <c r="K54" s="32">
        <f t="shared" si="3"/>
        <v>0</v>
      </c>
      <c r="L54" s="33">
        <f t="shared" si="3"/>
        <v>0</v>
      </c>
    </row>
    <row r="55" spans="1:12" x14ac:dyDescent="0.25">
      <c r="A55" s="24" t="s">
        <v>427</v>
      </c>
      <c r="B55" s="31" t="s">
        <v>428</v>
      </c>
      <c r="C55" s="60">
        <v>0</v>
      </c>
      <c r="D55" s="60">
        <v>0</v>
      </c>
      <c r="E55" s="60">
        <v>0</v>
      </c>
      <c r="F55" s="60">
        <v>0</v>
      </c>
      <c r="G55" s="60">
        <v>0</v>
      </c>
      <c r="H55" s="60">
        <v>0</v>
      </c>
      <c r="I55" s="60">
        <v>0</v>
      </c>
      <c r="J55" s="60">
        <v>0</v>
      </c>
      <c r="K55" s="32">
        <f t="shared" si="3"/>
        <v>0</v>
      </c>
      <c r="L55" s="33">
        <f t="shared" si="3"/>
        <v>0</v>
      </c>
    </row>
    <row r="56" spans="1:12" x14ac:dyDescent="0.25">
      <c r="A56" s="24" t="s">
        <v>429</v>
      </c>
      <c r="B56" s="31" t="s">
        <v>430</v>
      </c>
      <c r="C56" s="60">
        <v>0</v>
      </c>
      <c r="D56" s="60">
        <v>0</v>
      </c>
      <c r="E56" s="60">
        <v>0</v>
      </c>
      <c r="F56" s="60">
        <v>0</v>
      </c>
      <c r="G56" s="60">
        <v>0</v>
      </c>
      <c r="H56" s="60">
        <v>0</v>
      </c>
      <c r="I56" s="60">
        <v>0</v>
      </c>
      <c r="J56" s="60">
        <v>0</v>
      </c>
      <c r="K56" s="32">
        <f t="shared" si="3"/>
        <v>0</v>
      </c>
      <c r="L56" s="33">
        <f t="shared" si="3"/>
        <v>0</v>
      </c>
    </row>
    <row r="57" spans="1:12" x14ac:dyDescent="0.25">
      <c r="A57" s="24" t="s">
        <v>431</v>
      </c>
      <c r="B57" s="31" t="s">
        <v>432</v>
      </c>
      <c r="C57" s="60">
        <v>0</v>
      </c>
      <c r="D57" s="60">
        <v>0</v>
      </c>
      <c r="E57" s="60">
        <v>0</v>
      </c>
      <c r="F57" s="60">
        <v>0</v>
      </c>
      <c r="G57" s="60">
        <v>0</v>
      </c>
      <c r="H57" s="60">
        <v>0</v>
      </c>
      <c r="I57" s="60">
        <v>0</v>
      </c>
      <c r="J57" s="60">
        <v>0</v>
      </c>
      <c r="K57" s="32">
        <f>SUM(C57+E57-G57-I57)</f>
        <v>0</v>
      </c>
      <c r="L57" s="33">
        <f>SUM(D57+F57-H57-J57)</f>
        <v>0</v>
      </c>
    </row>
    <row r="58" spans="1:12" x14ac:dyDescent="0.25">
      <c r="A58" s="24" t="s">
        <v>433</v>
      </c>
      <c r="B58" s="31" t="s">
        <v>434</v>
      </c>
      <c r="C58" s="60">
        <v>0</v>
      </c>
      <c r="D58" s="60">
        <v>0</v>
      </c>
      <c r="E58" s="60">
        <v>0</v>
      </c>
      <c r="F58" s="60">
        <v>0</v>
      </c>
      <c r="G58" s="60">
        <v>0</v>
      </c>
      <c r="H58" s="60">
        <v>0</v>
      </c>
      <c r="I58" s="60">
        <v>0</v>
      </c>
      <c r="J58" s="60">
        <v>0</v>
      </c>
      <c r="K58" s="32">
        <f>SUM(C58+E58-G58-I58)</f>
        <v>0</v>
      </c>
      <c r="L58" s="33">
        <f>SUM(D58+F58-H58-J58)</f>
        <v>0</v>
      </c>
    </row>
    <row r="59" spans="1:12" x14ac:dyDescent="0.25">
      <c r="A59" s="51" t="s">
        <v>758</v>
      </c>
      <c r="B59" s="25" t="s">
        <v>34</v>
      </c>
      <c r="C59" s="26">
        <f>SUM(C37:C58)</f>
        <v>0</v>
      </c>
      <c r="D59" s="26">
        <f t="shared" ref="D59:L59" si="4">SUM(D37:D58)</f>
        <v>0</v>
      </c>
      <c r="E59" s="26">
        <f t="shared" si="4"/>
        <v>0</v>
      </c>
      <c r="F59" s="26">
        <f t="shared" si="4"/>
        <v>0</v>
      </c>
      <c r="G59" s="26">
        <f t="shared" si="4"/>
        <v>0</v>
      </c>
      <c r="H59" s="26">
        <f t="shared" si="4"/>
        <v>0</v>
      </c>
      <c r="I59" s="26">
        <f t="shared" si="4"/>
        <v>0</v>
      </c>
      <c r="J59" s="26">
        <f t="shared" si="4"/>
        <v>0</v>
      </c>
      <c r="K59" s="26">
        <f t="shared" si="4"/>
        <v>0</v>
      </c>
      <c r="L59" s="27">
        <f t="shared" si="4"/>
        <v>0</v>
      </c>
    </row>
    <row r="60" spans="1:12" x14ac:dyDescent="0.25">
      <c r="A60" s="28" t="s">
        <v>435</v>
      </c>
      <c r="B60" s="29" t="s">
        <v>436</v>
      </c>
      <c r="C60" s="57" t="s">
        <v>754</v>
      </c>
      <c r="D60" s="57" t="s">
        <v>754</v>
      </c>
      <c r="E60" s="57" t="s">
        <v>754</v>
      </c>
      <c r="F60" s="57" t="s">
        <v>754</v>
      </c>
      <c r="G60" s="57" t="s">
        <v>754</v>
      </c>
      <c r="H60" s="57" t="s">
        <v>754</v>
      </c>
      <c r="I60" s="57" t="s">
        <v>754</v>
      </c>
      <c r="J60" s="57" t="s">
        <v>754</v>
      </c>
      <c r="K60" s="57" t="s">
        <v>754</v>
      </c>
      <c r="L60" s="58" t="s">
        <v>754</v>
      </c>
    </row>
    <row r="61" spans="1:12" x14ac:dyDescent="0.25">
      <c r="A61" s="24" t="s">
        <v>437</v>
      </c>
      <c r="B61" s="31" t="s">
        <v>438</v>
      </c>
      <c r="C61" s="60">
        <v>0</v>
      </c>
      <c r="D61" s="60">
        <v>0</v>
      </c>
      <c r="E61" s="60">
        <v>0</v>
      </c>
      <c r="F61" s="60">
        <v>0</v>
      </c>
      <c r="G61" s="60">
        <v>0</v>
      </c>
      <c r="H61" s="60">
        <v>0</v>
      </c>
      <c r="I61" s="60">
        <v>0</v>
      </c>
      <c r="J61" s="60">
        <v>0</v>
      </c>
      <c r="K61" s="32">
        <f t="shared" ref="K61:L70" si="5">SUM(C61+E61-G61-I61)</f>
        <v>0</v>
      </c>
      <c r="L61" s="33">
        <f t="shared" si="5"/>
        <v>0</v>
      </c>
    </row>
    <row r="62" spans="1:12" x14ac:dyDescent="0.25">
      <c r="A62" s="24" t="s">
        <v>439</v>
      </c>
      <c r="B62" s="31" t="s">
        <v>440</v>
      </c>
      <c r="C62" s="60">
        <v>0</v>
      </c>
      <c r="D62" s="60">
        <v>0</v>
      </c>
      <c r="E62" s="60">
        <v>0</v>
      </c>
      <c r="F62" s="60">
        <v>0</v>
      </c>
      <c r="G62" s="60">
        <v>0</v>
      </c>
      <c r="H62" s="60">
        <v>0</v>
      </c>
      <c r="I62" s="60">
        <v>0</v>
      </c>
      <c r="J62" s="60">
        <v>0</v>
      </c>
      <c r="K62" s="32">
        <f>SUM(C62+E62-G62-I62)</f>
        <v>0</v>
      </c>
      <c r="L62" s="33">
        <f>SUM(D62+F62-H62-J62)</f>
        <v>0</v>
      </c>
    </row>
    <row r="63" spans="1:12" x14ac:dyDescent="0.25">
      <c r="A63" s="24" t="s">
        <v>441</v>
      </c>
      <c r="B63" s="31" t="s">
        <v>442</v>
      </c>
      <c r="C63" s="60">
        <v>0</v>
      </c>
      <c r="D63" s="60">
        <v>0</v>
      </c>
      <c r="E63" s="60">
        <v>0</v>
      </c>
      <c r="F63" s="60">
        <v>0</v>
      </c>
      <c r="G63" s="60">
        <v>0</v>
      </c>
      <c r="H63" s="60">
        <v>0</v>
      </c>
      <c r="I63" s="60">
        <v>0</v>
      </c>
      <c r="J63" s="60">
        <v>0</v>
      </c>
      <c r="K63" s="32">
        <f t="shared" si="5"/>
        <v>0</v>
      </c>
      <c r="L63" s="33">
        <f t="shared" si="5"/>
        <v>0</v>
      </c>
    </row>
    <row r="64" spans="1:12" x14ac:dyDescent="0.25">
      <c r="A64" s="24" t="s">
        <v>443</v>
      </c>
      <c r="B64" s="31" t="s">
        <v>444</v>
      </c>
      <c r="C64" s="60">
        <v>0</v>
      </c>
      <c r="D64" s="60">
        <v>0</v>
      </c>
      <c r="E64" s="60">
        <v>0</v>
      </c>
      <c r="F64" s="60">
        <v>0</v>
      </c>
      <c r="G64" s="60">
        <v>0</v>
      </c>
      <c r="H64" s="60">
        <v>0</v>
      </c>
      <c r="I64" s="60">
        <v>0</v>
      </c>
      <c r="J64" s="60">
        <v>0</v>
      </c>
      <c r="K64" s="32">
        <f t="shared" si="5"/>
        <v>0</v>
      </c>
      <c r="L64" s="33">
        <v>0</v>
      </c>
    </row>
    <row r="65" spans="1:12" x14ac:dyDescent="0.25">
      <c r="A65" s="24" t="s">
        <v>445</v>
      </c>
      <c r="B65" s="31" t="s">
        <v>446</v>
      </c>
      <c r="C65" s="60">
        <v>0</v>
      </c>
      <c r="D65" s="60">
        <v>0</v>
      </c>
      <c r="E65" s="60">
        <v>0</v>
      </c>
      <c r="F65" s="60">
        <v>0</v>
      </c>
      <c r="G65" s="60">
        <v>0</v>
      </c>
      <c r="H65" s="60">
        <v>0</v>
      </c>
      <c r="I65" s="60">
        <v>0</v>
      </c>
      <c r="J65" s="60">
        <v>0</v>
      </c>
      <c r="K65" s="32">
        <f t="shared" si="5"/>
        <v>0</v>
      </c>
      <c r="L65" s="33">
        <f t="shared" si="5"/>
        <v>0</v>
      </c>
    </row>
    <row r="66" spans="1:12" x14ac:dyDescent="0.25">
      <c r="A66" s="24" t="s">
        <v>447</v>
      </c>
      <c r="B66" s="31" t="s">
        <v>448</v>
      </c>
      <c r="C66" s="60">
        <v>0</v>
      </c>
      <c r="D66" s="60">
        <v>0</v>
      </c>
      <c r="E66" s="60">
        <v>0</v>
      </c>
      <c r="F66" s="60">
        <v>0</v>
      </c>
      <c r="G66" s="60">
        <v>0</v>
      </c>
      <c r="H66" s="60">
        <v>0</v>
      </c>
      <c r="I66" s="60">
        <v>0</v>
      </c>
      <c r="J66" s="60">
        <v>0</v>
      </c>
      <c r="K66" s="32">
        <v>0</v>
      </c>
      <c r="L66" s="33">
        <v>0</v>
      </c>
    </row>
    <row r="67" spans="1:12" x14ac:dyDescent="0.25">
      <c r="A67" s="24" t="s">
        <v>449</v>
      </c>
      <c r="B67" s="31" t="s">
        <v>450</v>
      </c>
      <c r="C67" s="60">
        <v>0</v>
      </c>
      <c r="D67" s="60">
        <v>0</v>
      </c>
      <c r="E67" s="60">
        <v>0</v>
      </c>
      <c r="F67" s="60">
        <v>0</v>
      </c>
      <c r="G67" s="60">
        <v>0</v>
      </c>
      <c r="H67" s="60">
        <v>0</v>
      </c>
      <c r="I67" s="60">
        <v>0</v>
      </c>
      <c r="J67" s="60">
        <v>0</v>
      </c>
      <c r="K67" s="32">
        <f t="shared" si="5"/>
        <v>0</v>
      </c>
      <c r="L67" s="33">
        <f t="shared" si="5"/>
        <v>0</v>
      </c>
    </row>
    <row r="68" spans="1:12" x14ac:dyDescent="0.25">
      <c r="A68" s="24" t="s">
        <v>451</v>
      </c>
      <c r="B68" s="31" t="s">
        <v>452</v>
      </c>
      <c r="C68" s="60">
        <v>0</v>
      </c>
      <c r="D68" s="60">
        <v>0</v>
      </c>
      <c r="E68" s="60">
        <v>0</v>
      </c>
      <c r="F68" s="60">
        <v>0</v>
      </c>
      <c r="G68" s="60">
        <v>0</v>
      </c>
      <c r="H68" s="60">
        <v>0</v>
      </c>
      <c r="I68" s="60">
        <v>0</v>
      </c>
      <c r="J68" s="60">
        <v>0</v>
      </c>
      <c r="K68" s="32">
        <f t="shared" si="5"/>
        <v>0</v>
      </c>
      <c r="L68" s="33">
        <f t="shared" si="5"/>
        <v>0</v>
      </c>
    </row>
    <row r="69" spans="1:12" x14ac:dyDescent="0.25">
      <c r="A69" s="24" t="s">
        <v>453</v>
      </c>
      <c r="B69" s="31" t="s">
        <v>454</v>
      </c>
      <c r="C69" s="60">
        <v>0</v>
      </c>
      <c r="D69" s="60">
        <v>0</v>
      </c>
      <c r="E69" s="60">
        <v>0</v>
      </c>
      <c r="F69" s="60">
        <v>0</v>
      </c>
      <c r="G69" s="60">
        <v>0</v>
      </c>
      <c r="H69" s="60">
        <v>0</v>
      </c>
      <c r="I69" s="60">
        <v>0</v>
      </c>
      <c r="J69" s="60">
        <v>0</v>
      </c>
      <c r="K69" s="32">
        <f t="shared" si="5"/>
        <v>0</v>
      </c>
      <c r="L69" s="33">
        <f t="shared" si="5"/>
        <v>0</v>
      </c>
    </row>
    <row r="70" spans="1:12" x14ac:dyDescent="0.25">
      <c r="A70" s="51" t="s">
        <v>758</v>
      </c>
      <c r="B70" s="25" t="s">
        <v>34</v>
      </c>
      <c r="C70" s="36">
        <f t="shared" ref="C70:J70" si="6">SUM(C61:C69)</f>
        <v>0</v>
      </c>
      <c r="D70" s="36">
        <f t="shared" si="6"/>
        <v>0</v>
      </c>
      <c r="E70" s="36">
        <f t="shared" si="6"/>
        <v>0</v>
      </c>
      <c r="F70" s="36">
        <f t="shared" si="6"/>
        <v>0</v>
      </c>
      <c r="G70" s="36">
        <f t="shared" si="6"/>
        <v>0</v>
      </c>
      <c r="H70" s="36">
        <f t="shared" si="6"/>
        <v>0</v>
      </c>
      <c r="I70" s="36">
        <f t="shared" si="6"/>
        <v>0</v>
      </c>
      <c r="J70" s="36">
        <f t="shared" si="6"/>
        <v>0</v>
      </c>
      <c r="K70" s="36">
        <f t="shared" si="5"/>
        <v>0</v>
      </c>
      <c r="L70" s="37">
        <f t="shared" si="5"/>
        <v>0</v>
      </c>
    </row>
  </sheetData>
  <sheetProtection algorithmName="SHA-512" hashValue="HCebmTYQ9EZ8w8bqgQs1S5oASY3nR4zLy9TLl4/QCztT7Zv4hHMMv8mTvdoeXqSUsjYn0nQDuS6hIfNYfWvkgw==" saltValue="Q3r5s7IJMlToai+aMs0DoA==" spinCount="100000" sheet="1" objects="1" scenarios="1"/>
  <mergeCells count="11">
    <mergeCell ref="K9:L9"/>
    <mergeCell ref="C8:D8"/>
    <mergeCell ref="E8:F8"/>
    <mergeCell ref="G8:H8"/>
    <mergeCell ref="I8:J8"/>
    <mergeCell ref="K8:L8"/>
    <mergeCell ref="A9:B9"/>
    <mergeCell ref="C9:D9"/>
    <mergeCell ref="E9:F9"/>
    <mergeCell ref="G9:H9"/>
    <mergeCell ref="I9:J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EC678-DF09-4101-8078-16ABB80F6D64}">
  <dimension ref="A2:L66"/>
  <sheetViews>
    <sheetView topLeftCell="A23" workbookViewId="0">
      <selection activeCell="N15" sqref="N15"/>
    </sheetView>
  </sheetViews>
  <sheetFormatPr defaultRowHeight="15" x14ac:dyDescent="0.25"/>
  <cols>
    <col min="2" max="2" width="28.140625" customWidth="1"/>
  </cols>
  <sheetData>
    <row r="2" spans="1:12" x14ac:dyDescent="0.25">
      <c r="B2" s="1"/>
      <c r="C2" s="2" t="s">
        <v>28</v>
      </c>
    </row>
    <row r="3" spans="1:12" x14ac:dyDescent="0.25">
      <c r="C3" s="2"/>
    </row>
    <row r="4" spans="1:12" x14ac:dyDescent="0.25">
      <c r="C4" s="3" t="s">
        <v>0</v>
      </c>
    </row>
    <row r="5" spans="1:12" x14ac:dyDescent="0.25">
      <c r="C5" s="3" t="s">
        <v>1</v>
      </c>
    </row>
    <row r="6" spans="1:12" x14ac:dyDescent="0.25">
      <c r="C6" s="3" t="s">
        <v>2</v>
      </c>
    </row>
    <row r="7" spans="1:12" ht="15.75" thickBot="1" x14ac:dyDescent="0.3"/>
    <row r="8" spans="1:12" x14ac:dyDescent="0.25">
      <c r="A8" s="7"/>
      <c r="B8" s="8"/>
      <c r="C8" s="48" t="s">
        <v>27</v>
      </c>
      <c r="D8" s="49"/>
      <c r="E8" s="48" t="s">
        <v>9</v>
      </c>
      <c r="F8" s="49"/>
      <c r="G8" s="48" t="s">
        <v>10</v>
      </c>
      <c r="H8" s="49"/>
      <c r="I8" s="48" t="s">
        <v>11</v>
      </c>
      <c r="J8" s="49"/>
      <c r="K8" s="48" t="s">
        <v>12</v>
      </c>
      <c r="L8" s="50"/>
    </row>
    <row r="9" spans="1:12" x14ac:dyDescent="0.25">
      <c r="A9" s="45" t="s">
        <v>29</v>
      </c>
      <c r="B9" s="46"/>
      <c r="C9" s="43" t="s">
        <v>13</v>
      </c>
      <c r="D9" s="47"/>
      <c r="E9" s="43" t="s">
        <v>14</v>
      </c>
      <c r="F9" s="47"/>
      <c r="G9" s="43" t="s">
        <v>14</v>
      </c>
      <c r="H9" s="47"/>
      <c r="I9" s="43" t="s">
        <v>14</v>
      </c>
      <c r="J9" s="47"/>
      <c r="K9" s="43" t="s">
        <v>14</v>
      </c>
      <c r="L9" s="44"/>
    </row>
    <row r="10" spans="1:12" x14ac:dyDescent="0.25">
      <c r="A10" s="10"/>
      <c r="B10" s="11"/>
      <c r="C10" s="12" t="s">
        <v>3</v>
      </c>
      <c r="D10" s="12" t="s">
        <v>4</v>
      </c>
      <c r="E10" s="12" t="s">
        <v>3</v>
      </c>
      <c r="F10" s="12" t="s">
        <v>4</v>
      </c>
      <c r="G10" s="12" t="s">
        <v>3</v>
      </c>
      <c r="H10" s="12" t="s">
        <v>4</v>
      </c>
      <c r="I10" s="12" t="s">
        <v>3</v>
      </c>
      <c r="J10" s="12" t="s">
        <v>4</v>
      </c>
      <c r="K10" s="12" t="s">
        <v>3</v>
      </c>
      <c r="L10" s="9" t="s">
        <v>4</v>
      </c>
    </row>
    <row r="11" spans="1:12" x14ac:dyDescent="0.25">
      <c r="A11" s="16" t="s">
        <v>15</v>
      </c>
      <c r="B11" s="17" t="s">
        <v>16</v>
      </c>
      <c r="C11" s="14" t="s">
        <v>17</v>
      </c>
      <c r="D11" s="14" t="s">
        <v>18</v>
      </c>
      <c r="E11" s="14" t="s">
        <v>19</v>
      </c>
      <c r="F11" s="14" t="s">
        <v>20</v>
      </c>
      <c r="G11" s="14" t="s">
        <v>21</v>
      </c>
      <c r="H11" s="14" t="s">
        <v>22</v>
      </c>
      <c r="I11" s="14" t="s">
        <v>23</v>
      </c>
      <c r="J11" s="14" t="s">
        <v>24</v>
      </c>
      <c r="K11" s="14" t="s">
        <v>25</v>
      </c>
      <c r="L11" s="15" t="s">
        <v>26</v>
      </c>
    </row>
    <row r="12" spans="1:12" x14ac:dyDescent="0.25">
      <c r="A12" s="28" t="s">
        <v>455</v>
      </c>
      <c r="B12" s="29" t="s">
        <v>456</v>
      </c>
      <c r="C12" s="57" t="s">
        <v>754</v>
      </c>
      <c r="D12" s="57" t="s">
        <v>754</v>
      </c>
      <c r="E12" s="57" t="s">
        <v>754</v>
      </c>
      <c r="F12" s="57" t="s">
        <v>754</v>
      </c>
      <c r="G12" s="57" t="s">
        <v>754</v>
      </c>
      <c r="H12" s="57" t="s">
        <v>754</v>
      </c>
      <c r="I12" s="57" t="s">
        <v>754</v>
      </c>
      <c r="J12" s="57" t="s">
        <v>754</v>
      </c>
      <c r="K12" s="57" t="s">
        <v>754</v>
      </c>
      <c r="L12" s="58" t="s">
        <v>754</v>
      </c>
    </row>
    <row r="13" spans="1:12" x14ac:dyDescent="0.25">
      <c r="A13" s="24" t="s">
        <v>457</v>
      </c>
      <c r="B13" s="31" t="s">
        <v>458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32">
        <f t="shared" ref="K13:L34" si="0">SUM(C13+E13-G13-I13)</f>
        <v>0</v>
      </c>
      <c r="L13" s="33">
        <f t="shared" si="0"/>
        <v>0</v>
      </c>
    </row>
    <row r="14" spans="1:12" x14ac:dyDescent="0.25">
      <c r="A14" s="24" t="s">
        <v>459</v>
      </c>
      <c r="B14" s="31" t="s">
        <v>460</v>
      </c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32">
        <f t="shared" si="0"/>
        <v>0</v>
      </c>
      <c r="L14" s="33">
        <f t="shared" si="0"/>
        <v>0</v>
      </c>
    </row>
    <row r="15" spans="1:12" x14ac:dyDescent="0.25">
      <c r="A15" s="24" t="s">
        <v>461</v>
      </c>
      <c r="B15" s="31" t="s">
        <v>462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  <c r="I15" s="60">
        <v>0</v>
      </c>
      <c r="J15" s="60">
        <v>0</v>
      </c>
      <c r="K15" s="32">
        <f t="shared" si="0"/>
        <v>0</v>
      </c>
      <c r="L15" s="33">
        <f t="shared" si="0"/>
        <v>0</v>
      </c>
    </row>
    <row r="16" spans="1:12" x14ac:dyDescent="0.25">
      <c r="A16" s="24" t="s">
        <v>463</v>
      </c>
      <c r="B16" s="31" t="s">
        <v>464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32">
        <f t="shared" si="0"/>
        <v>0</v>
      </c>
      <c r="L16" s="33">
        <f t="shared" si="0"/>
        <v>0</v>
      </c>
    </row>
    <row r="17" spans="1:12" x14ac:dyDescent="0.25">
      <c r="A17" s="24" t="s">
        <v>465</v>
      </c>
      <c r="B17" s="31" t="s">
        <v>466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60">
        <v>0</v>
      </c>
      <c r="I17" s="60">
        <v>0</v>
      </c>
      <c r="J17" s="60">
        <v>0</v>
      </c>
      <c r="K17" s="32">
        <f t="shared" si="0"/>
        <v>0</v>
      </c>
      <c r="L17" s="33">
        <f t="shared" si="0"/>
        <v>0</v>
      </c>
    </row>
    <row r="18" spans="1:12" x14ac:dyDescent="0.25">
      <c r="A18" s="24" t="s">
        <v>467</v>
      </c>
      <c r="B18" s="31" t="s">
        <v>468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0">
        <v>0</v>
      </c>
      <c r="K18" s="32">
        <f t="shared" si="0"/>
        <v>0</v>
      </c>
      <c r="L18" s="33">
        <f t="shared" si="0"/>
        <v>0</v>
      </c>
    </row>
    <row r="19" spans="1:12" x14ac:dyDescent="0.25">
      <c r="A19" s="24" t="s">
        <v>469</v>
      </c>
      <c r="B19" s="31" t="s">
        <v>470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32">
        <f t="shared" si="0"/>
        <v>0</v>
      </c>
      <c r="L19" s="33">
        <f t="shared" si="0"/>
        <v>0</v>
      </c>
    </row>
    <row r="20" spans="1:12" x14ac:dyDescent="0.25">
      <c r="A20" s="24" t="s">
        <v>471</v>
      </c>
      <c r="B20" s="31" t="s">
        <v>472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32">
        <f t="shared" si="0"/>
        <v>0</v>
      </c>
      <c r="L20" s="33">
        <f t="shared" si="0"/>
        <v>0</v>
      </c>
    </row>
    <row r="21" spans="1:12" x14ac:dyDescent="0.25">
      <c r="A21" s="24" t="s">
        <v>473</v>
      </c>
      <c r="B21" s="31" t="s">
        <v>474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32">
        <f t="shared" si="0"/>
        <v>0</v>
      </c>
      <c r="L21" s="33">
        <f t="shared" si="0"/>
        <v>0</v>
      </c>
    </row>
    <row r="22" spans="1:12" x14ac:dyDescent="0.25">
      <c r="A22" s="24" t="s">
        <v>475</v>
      </c>
      <c r="B22" s="31" t="s">
        <v>476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32">
        <f t="shared" si="0"/>
        <v>0</v>
      </c>
      <c r="L22" s="33">
        <f t="shared" si="0"/>
        <v>0</v>
      </c>
    </row>
    <row r="23" spans="1:12" x14ac:dyDescent="0.25">
      <c r="A23" s="24" t="s">
        <v>477</v>
      </c>
      <c r="B23" s="31" t="s">
        <v>478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32">
        <f t="shared" si="0"/>
        <v>0</v>
      </c>
      <c r="L23" s="33">
        <f t="shared" si="0"/>
        <v>0</v>
      </c>
    </row>
    <row r="24" spans="1:12" x14ac:dyDescent="0.25">
      <c r="A24" s="24" t="s">
        <v>479</v>
      </c>
      <c r="B24" s="31" t="s">
        <v>480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32">
        <f t="shared" si="0"/>
        <v>0</v>
      </c>
      <c r="L24" s="33">
        <f t="shared" si="0"/>
        <v>0</v>
      </c>
    </row>
    <row r="25" spans="1:12" x14ac:dyDescent="0.25">
      <c r="A25" s="24" t="s">
        <v>481</v>
      </c>
      <c r="B25" s="31" t="s">
        <v>482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32">
        <f t="shared" si="0"/>
        <v>0</v>
      </c>
      <c r="L25" s="33">
        <f t="shared" si="0"/>
        <v>0</v>
      </c>
    </row>
    <row r="26" spans="1:12" x14ac:dyDescent="0.25">
      <c r="A26" s="24" t="s">
        <v>483</v>
      </c>
      <c r="B26" s="31" t="s">
        <v>484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32">
        <f t="shared" si="0"/>
        <v>0</v>
      </c>
      <c r="L26" s="33">
        <f t="shared" si="0"/>
        <v>0</v>
      </c>
    </row>
    <row r="27" spans="1:12" x14ac:dyDescent="0.25">
      <c r="A27" s="24" t="s">
        <v>485</v>
      </c>
      <c r="B27" s="31" t="s">
        <v>486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32">
        <f t="shared" si="0"/>
        <v>0</v>
      </c>
      <c r="L27" s="33">
        <f t="shared" si="0"/>
        <v>0</v>
      </c>
    </row>
    <row r="28" spans="1:12" x14ac:dyDescent="0.25">
      <c r="A28" s="24" t="s">
        <v>487</v>
      </c>
      <c r="B28" s="31" t="s">
        <v>488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32">
        <f t="shared" si="0"/>
        <v>0</v>
      </c>
      <c r="L28" s="33">
        <f t="shared" si="0"/>
        <v>0</v>
      </c>
    </row>
    <row r="29" spans="1:12" x14ac:dyDescent="0.25">
      <c r="A29" s="24" t="s">
        <v>489</v>
      </c>
      <c r="B29" s="31" t="s">
        <v>490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32">
        <f t="shared" si="0"/>
        <v>0</v>
      </c>
      <c r="L29" s="33">
        <f t="shared" si="0"/>
        <v>0</v>
      </c>
    </row>
    <row r="30" spans="1:12" x14ac:dyDescent="0.25">
      <c r="A30" s="24" t="s">
        <v>491</v>
      </c>
      <c r="B30" s="31" t="s">
        <v>492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0</v>
      </c>
      <c r="J30" s="60">
        <v>0</v>
      </c>
      <c r="K30" s="32">
        <f t="shared" si="0"/>
        <v>0</v>
      </c>
      <c r="L30" s="33">
        <f t="shared" si="0"/>
        <v>0</v>
      </c>
    </row>
    <row r="31" spans="1:12" x14ac:dyDescent="0.25">
      <c r="A31" s="24" t="s">
        <v>493</v>
      </c>
      <c r="B31" s="31" t="s">
        <v>494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32">
        <f t="shared" si="0"/>
        <v>0</v>
      </c>
      <c r="L31" s="33">
        <f t="shared" si="0"/>
        <v>0</v>
      </c>
    </row>
    <row r="32" spans="1:12" x14ac:dyDescent="0.25">
      <c r="A32" s="24" t="s">
        <v>495</v>
      </c>
      <c r="B32" s="31" t="s">
        <v>496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0</v>
      </c>
      <c r="J32" s="60">
        <v>0</v>
      </c>
      <c r="K32" s="32">
        <f t="shared" si="0"/>
        <v>0</v>
      </c>
      <c r="L32" s="33">
        <f t="shared" si="0"/>
        <v>0</v>
      </c>
    </row>
    <row r="33" spans="1:12" x14ac:dyDescent="0.25">
      <c r="A33" s="24" t="s">
        <v>497</v>
      </c>
      <c r="B33" s="31" t="s">
        <v>498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32">
        <f t="shared" si="0"/>
        <v>0</v>
      </c>
      <c r="L33" s="33">
        <f t="shared" si="0"/>
        <v>0</v>
      </c>
    </row>
    <row r="34" spans="1:12" x14ac:dyDescent="0.25">
      <c r="A34" s="24" t="s">
        <v>499</v>
      </c>
      <c r="B34" s="31" t="s">
        <v>500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32">
        <f t="shared" si="0"/>
        <v>0</v>
      </c>
      <c r="L34" s="33">
        <f t="shared" si="0"/>
        <v>0</v>
      </c>
    </row>
    <row r="35" spans="1:12" x14ac:dyDescent="0.25">
      <c r="A35" s="24" t="s">
        <v>501</v>
      </c>
      <c r="B35" s="31" t="s">
        <v>502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0</v>
      </c>
      <c r="J35" s="60">
        <v>0</v>
      </c>
      <c r="K35" s="32">
        <f t="shared" ref="K35:L56" si="1">SUM(C35+E35-G35-I35)</f>
        <v>0</v>
      </c>
      <c r="L35" s="33">
        <f t="shared" si="1"/>
        <v>0</v>
      </c>
    </row>
    <row r="36" spans="1:12" x14ac:dyDescent="0.25">
      <c r="A36" s="24" t="s">
        <v>503</v>
      </c>
      <c r="B36" s="31" t="s">
        <v>504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0</v>
      </c>
      <c r="J36" s="60">
        <v>0</v>
      </c>
      <c r="K36" s="32">
        <f t="shared" si="1"/>
        <v>0</v>
      </c>
      <c r="L36" s="33">
        <f t="shared" si="1"/>
        <v>0</v>
      </c>
    </row>
    <row r="37" spans="1:12" x14ac:dyDescent="0.25">
      <c r="A37" s="24" t="s">
        <v>505</v>
      </c>
      <c r="B37" s="31" t="s">
        <v>506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0</v>
      </c>
      <c r="J37" s="60">
        <v>0</v>
      </c>
      <c r="K37" s="32">
        <f t="shared" si="1"/>
        <v>0</v>
      </c>
      <c r="L37" s="33">
        <f t="shared" si="1"/>
        <v>0</v>
      </c>
    </row>
    <row r="38" spans="1:12" x14ac:dyDescent="0.25">
      <c r="A38" s="24" t="s">
        <v>507</v>
      </c>
      <c r="B38" s="31" t="s">
        <v>508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0</v>
      </c>
      <c r="J38" s="60">
        <v>0</v>
      </c>
      <c r="K38" s="32">
        <f t="shared" si="1"/>
        <v>0</v>
      </c>
      <c r="L38" s="33">
        <f t="shared" si="1"/>
        <v>0</v>
      </c>
    </row>
    <row r="39" spans="1:12" x14ac:dyDescent="0.25">
      <c r="A39" s="24" t="s">
        <v>509</v>
      </c>
      <c r="B39" s="31" t="s">
        <v>510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0</v>
      </c>
      <c r="J39" s="60">
        <v>0</v>
      </c>
      <c r="K39" s="32">
        <f t="shared" si="1"/>
        <v>0</v>
      </c>
      <c r="L39" s="33">
        <f t="shared" si="1"/>
        <v>0</v>
      </c>
    </row>
    <row r="40" spans="1:12" x14ac:dyDescent="0.25">
      <c r="A40" s="24" t="s">
        <v>511</v>
      </c>
      <c r="B40" s="31" t="s">
        <v>512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32">
        <f t="shared" si="1"/>
        <v>0</v>
      </c>
      <c r="L40" s="33">
        <f t="shared" si="1"/>
        <v>0</v>
      </c>
    </row>
    <row r="41" spans="1:12" x14ac:dyDescent="0.25">
      <c r="A41" s="24" t="s">
        <v>513</v>
      </c>
      <c r="B41" s="31" t="s">
        <v>514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32">
        <f t="shared" si="1"/>
        <v>0</v>
      </c>
      <c r="L41" s="33">
        <f t="shared" si="1"/>
        <v>0</v>
      </c>
    </row>
    <row r="42" spans="1:12" x14ac:dyDescent="0.25">
      <c r="A42" s="24" t="s">
        <v>515</v>
      </c>
      <c r="B42" s="31" t="s">
        <v>516</v>
      </c>
      <c r="C42" s="60">
        <v>0</v>
      </c>
      <c r="D42" s="60">
        <v>0</v>
      </c>
      <c r="E42" s="60">
        <v>0</v>
      </c>
      <c r="F42" s="60">
        <v>0</v>
      </c>
      <c r="G42" s="60">
        <v>0</v>
      </c>
      <c r="H42" s="60">
        <v>0</v>
      </c>
      <c r="I42" s="60">
        <v>0</v>
      </c>
      <c r="J42" s="60">
        <v>0</v>
      </c>
      <c r="K42" s="32">
        <f t="shared" si="1"/>
        <v>0</v>
      </c>
      <c r="L42" s="33">
        <f t="shared" si="1"/>
        <v>0</v>
      </c>
    </row>
    <row r="43" spans="1:12" x14ac:dyDescent="0.25">
      <c r="A43" s="24" t="s">
        <v>517</v>
      </c>
      <c r="B43" s="31" t="s">
        <v>518</v>
      </c>
      <c r="C43" s="60">
        <v>0</v>
      </c>
      <c r="D43" s="60">
        <v>0</v>
      </c>
      <c r="E43" s="60">
        <v>0</v>
      </c>
      <c r="F43" s="60">
        <v>0</v>
      </c>
      <c r="G43" s="60">
        <v>0</v>
      </c>
      <c r="H43" s="60">
        <v>0</v>
      </c>
      <c r="I43" s="60">
        <v>0</v>
      </c>
      <c r="J43" s="60">
        <v>0</v>
      </c>
      <c r="K43" s="32">
        <f t="shared" si="1"/>
        <v>0</v>
      </c>
      <c r="L43" s="33">
        <f t="shared" si="1"/>
        <v>0</v>
      </c>
    </row>
    <row r="44" spans="1:12" x14ac:dyDescent="0.25">
      <c r="A44" s="24" t="s">
        <v>519</v>
      </c>
      <c r="B44" s="31" t="s">
        <v>520</v>
      </c>
      <c r="C44" s="60">
        <v>0</v>
      </c>
      <c r="D44" s="60">
        <v>0</v>
      </c>
      <c r="E44" s="60">
        <v>0</v>
      </c>
      <c r="F44" s="60">
        <v>0</v>
      </c>
      <c r="G44" s="60">
        <v>0</v>
      </c>
      <c r="H44" s="60">
        <v>0</v>
      </c>
      <c r="I44" s="60">
        <v>0</v>
      </c>
      <c r="J44" s="60">
        <v>0</v>
      </c>
      <c r="K44" s="32">
        <f t="shared" si="1"/>
        <v>0</v>
      </c>
      <c r="L44" s="33">
        <f t="shared" si="1"/>
        <v>0</v>
      </c>
    </row>
    <row r="45" spans="1:12" x14ac:dyDescent="0.25">
      <c r="A45" s="24" t="s">
        <v>521</v>
      </c>
      <c r="B45" s="31" t="s">
        <v>522</v>
      </c>
      <c r="C45" s="60">
        <v>0</v>
      </c>
      <c r="D45" s="60">
        <v>0</v>
      </c>
      <c r="E45" s="60">
        <v>0</v>
      </c>
      <c r="F45" s="60">
        <v>0</v>
      </c>
      <c r="G45" s="60">
        <v>0</v>
      </c>
      <c r="H45" s="60">
        <v>0</v>
      </c>
      <c r="I45" s="60">
        <v>0</v>
      </c>
      <c r="J45" s="60">
        <v>0</v>
      </c>
      <c r="K45" s="32">
        <f t="shared" si="1"/>
        <v>0</v>
      </c>
      <c r="L45" s="33">
        <f t="shared" si="1"/>
        <v>0</v>
      </c>
    </row>
    <row r="46" spans="1:12" x14ac:dyDescent="0.25">
      <c r="A46" s="24" t="s">
        <v>523</v>
      </c>
      <c r="B46" s="31" t="s">
        <v>524</v>
      </c>
      <c r="C46" s="60">
        <v>0</v>
      </c>
      <c r="D46" s="60">
        <v>0</v>
      </c>
      <c r="E46" s="60">
        <v>0</v>
      </c>
      <c r="F46" s="60">
        <v>0</v>
      </c>
      <c r="G46" s="60">
        <v>0</v>
      </c>
      <c r="H46" s="60">
        <v>0</v>
      </c>
      <c r="I46" s="60">
        <v>0</v>
      </c>
      <c r="J46" s="60">
        <v>0</v>
      </c>
      <c r="K46" s="32">
        <f t="shared" si="1"/>
        <v>0</v>
      </c>
      <c r="L46" s="33">
        <f t="shared" si="1"/>
        <v>0</v>
      </c>
    </row>
    <row r="47" spans="1:12" x14ac:dyDescent="0.25">
      <c r="A47" s="24" t="s">
        <v>525</v>
      </c>
      <c r="B47" s="31" t="s">
        <v>526</v>
      </c>
      <c r="C47" s="60">
        <v>0</v>
      </c>
      <c r="D47" s="60">
        <v>0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32">
        <f t="shared" si="1"/>
        <v>0</v>
      </c>
      <c r="L47" s="33">
        <f t="shared" si="1"/>
        <v>0</v>
      </c>
    </row>
    <row r="48" spans="1:12" x14ac:dyDescent="0.25">
      <c r="A48" s="24" t="s">
        <v>527</v>
      </c>
      <c r="B48" s="31" t="s">
        <v>528</v>
      </c>
      <c r="C48" s="60">
        <v>0</v>
      </c>
      <c r="D48" s="60">
        <v>0</v>
      </c>
      <c r="E48" s="60">
        <v>0</v>
      </c>
      <c r="F48" s="60">
        <v>0</v>
      </c>
      <c r="G48" s="60">
        <v>0</v>
      </c>
      <c r="H48" s="60">
        <v>0</v>
      </c>
      <c r="I48" s="60">
        <v>0</v>
      </c>
      <c r="J48" s="60">
        <v>0</v>
      </c>
      <c r="K48" s="32">
        <f t="shared" si="1"/>
        <v>0</v>
      </c>
      <c r="L48" s="33">
        <f t="shared" si="1"/>
        <v>0</v>
      </c>
    </row>
    <row r="49" spans="1:12" x14ac:dyDescent="0.25">
      <c r="A49" s="24" t="s">
        <v>529</v>
      </c>
      <c r="B49" s="31" t="s">
        <v>530</v>
      </c>
      <c r="C49" s="60">
        <v>0</v>
      </c>
      <c r="D49" s="60">
        <v>0</v>
      </c>
      <c r="E49" s="60">
        <v>0</v>
      </c>
      <c r="F49" s="60">
        <v>0</v>
      </c>
      <c r="G49" s="60">
        <v>0</v>
      </c>
      <c r="H49" s="60">
        <v>0</v>
      </c>
      <c r="I49" s="60">
        <v>0</v>
      </c>
      <c r="J49" s="60">
        <v>0</v>
      </c>
      <c r="K49" s="32">
        <f t="shared" si="1"/>
        <v>0</v>
      </c>
      <c r="L49" s="33">
        <f t="shared" si="1"/>
        <v>0</v>
      </c>
    </row>
    <row r="50" spans="1:12" x14ac:dyDescent="0.25">
      <c r="A50" s="24" t="s">
        <v>531</v>
      </c>
      <c r="B50" s="31" t="s">
        <v>532</v>
      </c>
      <c r="C50" s="60">
        <v>0</v>
      </c>
      <c r="D50" s="60">
        <v>0</v>
      </c>
      <c r="E50" s="60">
        <v>0</v>
      </c>
      <c r="F50" s="60">
        <v>0</v>
      </c>
      <c r="G50" s="60">
        <v>0</v>
      </c>
      <c r="H50" s="60">
        <v>0</v>
      </c>
      <c r="I50" s="60">
        <v>0</v>
      </c>
      <c r="J50" s="60">
        <v>0</v>
      </c>
      <c r="K50" s="32">
        <f t="shared" si="1"/>
        <v>0</v>
      </c>
      <c r="L50" s="33">
        <f t="shared" si="1"/>
        <v>0</v>
      </c>
    </row>
    <row r="51" spans="1:12" x14ac:dyDescent="0.25">
      <c r="A51" s="24" t="s">
        <v>533</v>
      </c>
      <c r="B51" s="31" t="s">
        <v>534</v>
      </c>
      <c r="C51" s="60">
        <v>0</v>
      </c>
      <c r="D51" s="60">
        <v>0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0">
        <v>0</v>
      </c>
      <c r="K51" s="32">
        <f t="shared" si="1"/>
        <v>0</v>
      </c>
      <c r="L51" s="33">
        <f t="shared" si="1"/>
        <v>0</v>
      </c>
    </row>
    <row r="52" spans="1:12" x14ac:dyDescent="0.25">
      <c r="A52" s="24" t="s">
        <v>535</v>
      </c>
      <c r="B52" s="31" t="s">
        <v>536</v>
      </c>
      <c r="C52" s="60">
        <v>0</v>
      </c>
      <c r="D52" s="60">
        <v>0</v>
      </c>
      <c r="E52" s="60">
        <v>0</v>
      </c>
      <c r="F52" s="60">
        <v>0</v>
      </c>
      <c r="G52" s="60">
        <v>0</v>
      </c>
      <c r="H52" s="60">
        <v>0</v>
      </c>
      <c r="I52" s="60">
        <v>0</v>
      </c>
      <c r="J52" s="60">
        <v>0</v>
      </c>
      <c r="K52" s="32">
        <f t="shared" si="1"/>
        <v>0</v>
      </c>
      <c r="L52" s="33">
        <f t="shared" si="1"/>
        <v>0</v>
      </c>
    </row>
    <row r="53" spans="1:12" x14ac:dyDescent="0.25">
      <c r="A53" s="24" t="s">
        <v>537</v>
      </c>
      <c r="B53" s="31" t="s">
        <v>538</v>
      </c>
      <c r="C53" s="60">
        <v>0</v>
      </c>
      <c r="D53" s="60">
        <v>0</v>
      </c>
      <c r="E53" s="60">
        <v>0</v>
      </c>
      <c r="F53" s="60">
        <v>0</v>
      </c>
      <c r="G53" s="60">
        <v>0</v>
      </c>
      <c r="H53" s="60">
        <v>0</v>
      </c>
      <c r="I53" s="60">
        <v>0</v>
      </c>
      <c r="J53" s="60">
        <v>0</v>
      </c>
      <c r="K53" s="32">
        <f t="shared" si="1"/>
        <v>0</v>
      </c>
      <c r="L53" s="33">
        <f t="shared" si="1"/>
        <v>0</v>
      </c>
    </row>
    <row r="54" spans="1:12" x14ac:dyDescent="0.25">
      <c r="A54" s="24" t="s">
        <v>539</v>
      </c>
      <c r="B54" s="31" t="s">
        <v>540</v>
      </c>
      <c r="C54" s="60">
        <v>0</v>
      </c>
      <c r="D54" s="60">
        <v>0</v>
      </c>
      <c r="E54" s="60">
        <v>0</v>
      </c>
      <c r="F54" s="60">
        <v>0</v>
      </c>
      <c r="G54" s="60">
        <v>0</v>
      </c>
      <c r="H54" s="60">
        <v>0</v>
      </c>
      <c r="I54" s="60">
        <v>0</v>
      </c>
      <c r="J54" s="60">
        <v>0</v>
      </c>
      <c r="K54" s="32">
        <f t="shared" si="1"/>
        <v>0</v>
      </c>
      <c r="L54" s="33">
        <f t="shared" si="1"/>
        <v>0</v>
      </c>
    </row>
    <row r="55" spans="1:12" x14ac:dyDescent="0.25">
      <c r="A55" s="24" t="s">
        <v>541</v>
      </c>
      <c r="B55" s="31" t="s">
        <v>542</v>
      </c>
      <c r="C55" s="60">
        <v>0</v>
      </c>
      <c r="D55" s="60">
        <v>0</v>
      </c>
      <c r="E55" s="60">
        <v>0</v>
      </c>
      <c r="F55" s="60">
        <v>0</v>
      </c>
      <c r="G55" s="60">
        <v>0</v>
      </c>
      <c r="H55" s="60">
        <v>0</v>
      </c>
      <c r="I55" s="60">
        <v>0</v>
      </c>
      <c r="J55" s="60">
        <v>0</v>
      </c>
      <c r="K55" s="32">
        <f t="shared" si="1"/>
        <v>0</v>
      </c>
      <c r="L55" s="33">
        <f t="shared" si="1"/>
        <v>0</v>
      </c>
    </row>
    <row r="56" spans="1:12" x14ac:dyDescent="0.25">
      <c r="A56" s="24" t="s">
        <v>543</v>
      </c>
      <c r="B56" s="31" t="s">
        <v>544</v>
      </c>
      <c r="C56" s="60">
        <v>0</v>
      </c>
      <c r="D56" s="60">
        <v>0</v>
      </c>
      <c r="E56" s="60">
        <v>0</v>
      </c>
      <c r="F56" s="60">
        <v>0</v>
      </c>
      <c r="G56" s="60">
        <v>0</v>
      </c>
      <c r="H56" s="60">
        <v>0</v>
      </c>
      <c r="I56" s="60">
        <v>0</v>
      </c>
      <c r="J56" s="60">
        <v>0</v>
      </c>
      <c r="K56" s="32">
        <f t="shared" si="1"/>
        <v>0</v>
      </c>
      <c r="L56" s="33">
        <f t="shared" si="1"/>
        <v>0</v>
      </c>
    </row>
    <row r="57" spans="1:12" x14ac:dyDescent="0.25">
      <c r="A57" s="24" t="s">
        <v>545</v>
      </c>
      <c r="B57" s="31" t="s">
        <v>546</v>
      </c>
      <c r="C57" s="60">
        <v>0</v>
      </c>
      <c r="D57" s="60">
        <v>0</v>
      </c>
      <c r="E57" s="60">
        <v>0</v>
      </c>
      <c r="F57" s="60">
        <v>0</v>
      </c>
      <c r="G57" s="60">
        <v>0</v>
      </c>
      <c r="H57" s="60">
        <v>0</v>
      </c>
      <c r="I57" s="60">
        <v>0</v>
      </c>
      <c r="J57" s="60">
        <v>0</v>
      </c>
      <c r="K57" s="32">
        <f t="shared" ref="K57:L64" si="2">SUM(C57+E57-G57-I57)</f>
        <v>0</v>
      </c>
      <c r="L57" s="33">
        <f t="shared" si="2"/>
        <v>0</v>
      </c>
    </row>
    <row r="58" spans="1:12" x14ac:dyDescent="0.25">
      <c r="A58" s="24" t="s">
        <v>547</v>
      </c>
      <c r="B58" s="31" t="s">
        <v>548</v>
      </c>
      <c r="C58" s="60">
        <v>0</v>
      </c>
      <c r="D58" s="60">
        <v>0</v>
      </c>
      <c r="E58" s="60">
        <v>0</v>
      </c>
      <c r="F58" s="60">
        <v>0</v>
      </c>
      <c r="G58" s="60">
        <v>0</v>
      </c>
      <c r="H58" s="60">
        <v>0</v>
      </c>
      <c r="I58" s="60">
        <v>0</v>
      </c>
      <c r="J58" s="60">
        <v>0</v>
      </c>
      <c r="K58" s="32">
        <f t="shared" si="2"/>
        <v>0</v>
      </c>
      <c r="L58" s="33">
        <f t="shared" si="2"/>
        <v>0</v>
      </c>
    </row>
    <row r="59" spans="1:12" x14ac:dyDescent="0.25">
      <c r="A59" s="24" t="s">
        <v>549</v>
      </c>
      <c r="B59" s="31" t="s">
        <v>550</v>
      </c>
      <c r="C59" s="60">
        <v>0</v>
      </c>
      <c r="D59" s="60">
        <v>0</v>
      </c>
      <c r="E59" s="60">
        <v>0</v>
      </c>
      <c r="F59" s="60">
        <v>0</v>
      </c>
      <c r="G59" s="60">
        <v>0</v>
      </c>
      <c r="H59" s="60">
        <v>0</v>
      </c>
      <c r="I59" s="60">
        <v>0</v>
      </c>
      <c r="J59" s="60">
        <v>0</v>
      </c>
      <c r="K59" s="32">
        <f t="shared" si="2"/>
        <v>0</v>
      </c>
      <c r="L59" s="33">
        <f t="shared" si="2"/>
        <v>0</v>
      </c>
    </row>
    <row r="60" spans="1:12" x14ac:dyDescent="0.25">
      <c r="A60" s="24" t="s">
        <v>551</v>
      </c>
      <c r="B60" s="31" t="s">
        <v>552</v>
      </c>
      <c r="C60" s="60">
        <v>0</v>
      </c>
      <c r="D60" s="60">
        <v>0</v>
      </c>
      <c r="E60" s="60">
        <v>0</v>
      </c>
      <c r="F60" s="60">
        <v>0</v>
      </c>
      <c r="G60" s="60">
        <v>0</v>
      </c>
      <c r="H60" s="60">
        <v>0</v>
      </c>
      <c r="I60" s="60">
        <v>0</v>
      </c>
      <c r="J60" s="60">
        <v>0</v>
      </c>
      <c r="K60" s="32">
        <f t="shared" si="2"/>
        <v>0</v>
      </c>
      <c r="L60" s="33">
        <f t="shared" si="2"/>
        <v>0</v>
      </c>
    </row>
    <row r="61" spans="1:12" x14ac:dyDescent="0.25">
      <c r="A61" s="24" t="s">
        <v>553</v>
      </c>
      <c r="B61" s="31" t="s">
        <v>554</v>
      </c>
      <c r="C61" s="60">
        <v>0</v>
      </c>
      <c r="D61" s="60">
        <v>0</v>
      </c>
      <c r="E61" s="60">
        <v>0</v>
      </c>
      <c r="F61" s="60">
        <v>0</v>
      </c>
      <c r="G61" s="60">
        <v>0</v>
      </c>
      <c r="H61" s="60">
        <v>0</v>
      </c>
      <c r="I61" s="60">
        <v>0</v>
      </c>
      <c r="J61" s="60">
        <v>0</v>
      </c>
      <c r="K61" s="32">
        <f t="shared" si="2"/>
        <v>0</v>
      </c>
      <c r="L61" s="33">
        <f t="shared" si="2"/>
        <v>0</v>
      </c>
    </row>
    <row r="62" spans="1:12" x14ac:dyDescent="0.25">
      <c r="A62" s="24" t="s">
        <v>555</v>
      </c>
      <c r="B62" s="31" t="s">
        <v>556</v>
      </c>
      <c r="C62" s="60">
        <v>0</v>
      </c>
      <c r="D62" s="60">
        <v>0</v>
      </c>
      <c r="E62" s="60">
        <v>0</v>
      </c>
      <c r="F62" s="60">
        <v>0</v>
      </c>
      <c r="G62" s="60">
        <v>0</v>
      </c>
      <c r="H62" s="60">
        <v>0</v>
      </c>
      <c r="I62" s="60">
        <v>0</v>
      </c>
      <c r="J62" s="60">
        <v>0</v>
      </c>
      <c r="K62" s="32">
        <f t="shared" si="2"/>
        <v>0</v>
      </c>
      <c r="L62" s="33">
        <f t="shared" si="2"/>
        <v>0</v>
      </c>
    </row>
    <row r="63" spans="1:12" x14ac:dyDescent="0.25">
      <c r="A63" s="24" t="s">
        <v>557</v>
      </c>
      <c r="B63" s="31" t="s">
        <v>558</v>
      </c>
      <c r="C63" s="60">
        <v>0</v>
      </c>
      <c r="D63" s="60">
        <v>0</v>
      </c>
      <c r="E63" s="60">
        <v>0</v>
      </c>
      <c r="F63" s="60">
        <v>0</v>
      </c>
      <c r="G63" s="60">
        <v>0</v>
      </c>
      <c r="H63" s="60">
        <v>0</v>
      </c>
      <c r="I63" s="60">
        <v>0</v>
      </c>
      <c r="J63" s="60">
        <v>0</v>
      </c>
      <c r="K63" s="32">
        <f t="shared" si="2"/>
        <v>0</v>
      </c>
      <c r="L63" s="33">
        <f t="shared" si="2"/>
        <v>0</v>
      </c>
    </row>
    <row r="64" spans="1:12" x14ac:dyDescent="0.25">
      <c r="A64" s="24" t="s">
        <v>559</v>
      </c>
      <c r="B64" s="31" t="s">
        <v>560</v>
      </c>
      <c r="C64" s="60">
        <v>0</v>
      </c>
      <c r="D64" s="60">
        <v>0</v>
      </c>
      <c r="E64" s="60">
        <v>0</v>
      </c>
      <c r="F64" s="60">
        <v>0</v>
      </c>
      <c r="G64" s="60">
        <v>0</v>
      </c>
      <c r="H64" s="60">
        <v>0</v>
      </c>
      <c r="I64" s="60">
        <v>0</v>
      </c>
      <c r="J64" s="60">
        <v>0</v>
      </c>
      <c r="K64" s="32">
        <f t="shared" si="2"/>
        <v>0</v>
      </c>
      <c r="L64" s="33">
        <f t="shared" si="2"/>
        <v>0</v>
      </c>
    </row>
    <row r="65" spans="1:12" x14ac:dyDescent="0.25">
      <c r="A65" s="24" t="s">
        <v>561</v>
      </c>
      <c r="B65" s="31" t="s">
        <v>562</v>
      </c>
      <c r="C65" s="60">
        <v>0</v>
      </c>
      <c r="D65" s="60">
        <v>0</v>
      </c>
      <c r="E65" s="60">
        <v>0</v>
      </c>
      <c r="F65" s="60">
        <v>0</v>
      </c>
      <c r="G65" s="60">
        <v>0</v>
      </c>
      <c r="H65" s="60">
        <v>0</v>
      </c>
      <c r="I65" s="60">
        <v>0</v>
      </c>
      <c r="J65" s="60">
        <v>0</v>
      </c>
      <c r="K65" s="32">
        <f>SUM(C65+E65-G65-I65)</f>
        <v>0</v>
      </c>
      <c r="L65" s="33">
        <f>SUM(D65+F65-H65-J65)</f>
        <v>0</v>
      </c>
    </row>
    <row r="66" spans="1:12" x14ac:dyDescent="0.25">
      <c r="A66" s="24" t="s">
        <v>563</v>
      </c>
      <c r="B66" s="31" t="s">
        <v>564</v>
      </c>
      <c r="C66" s="60">
        <v>0</v>
      </c>
      <c r="D66" s="60">
        <v>0</v>
      </c>
      <c r="E66" s="60">
        <v>0</v>
      </c>
      <c r="F66" s="60">
        <v>0</v>
      </c>
      <c r="G66" s="60">
        <v>0</v>
      </c>
      <c r="H66" s="60">
        <v>0</v>
      </c>
      <c r="I66" s="60">
        <v>0</v>
      </c>
      <c r="J66" s="60">
        <v>0</v>
      </c>
      <c r="K66" s="32">
        <f>SUM(C66+E66-G66-I66)</f>
        <v>0</v>
      </c>
      <c r="L66" s="33">
        <f>SUM(D66+F66-H66-J66)</f>
        <v>0</v>
      </c>
    </row>
  </sheetData>
  <sheetProtection algorithmName="SHA-512" hashValue="M2mkk+yUuiDeFFHUgWPRQR54xEsOnKjVW5id0w6PnWfefHicZ8DYz69NaBH15s+1INTqkzygRMg0LHj/jESw/Q==" saltValue="ScAvz0ctf1Pd4pbqVKpuMg==" spinCount="100000" sheet="1" objects="1" scenarios="1"/>
  <mergeCells count="11">
    <mergeCell ref="K9:L9"/>
    <mergeCell ref="C8:D8"/>
    <mergeCell ref="E8:F8"/>
    <mergeCell ref="G8:H8"/>
    <mergeCell ref="I8:J8"/>
    <mergeCell ref="K8:L8"/>
    <mergeCell ref="A9:B9"/>
    <mergeCell ref="C9:D9"/>
    <mergeCell ref="E9:F9"/>
    <mergeCell ref="G9:H9"/>
    <mergeCell ref="I9:J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CDFF7-6A9B-4F07-B863-EA1934AC25A8}">
  <dimension ref="A2:L66"/>
  <sheetViews>
    <sheetView topLeftCell="A9" workbookViewId="0">
      <selection activeCell="J16" sqref="J16"/>
    </sheetView>
  </sheetViews>
  <sheetFormatPr defaultRowHeight="15" x14ac:dyDescent="0.25"/>
  <cols>
    <col min="2" max="2" width="24.7109375" customWidth="1"/>
  </cols>
  <sheetData>
    <row r="2" spans="1:12" x14ac:dyDescent="0.25">
      <c r="B2" s="1"/>
      <c r="C2" s="2" t="s">
        <v>28</v>
      </c>
    </row>
    <row r="3" spans="1:12" x14ac:dyDescent="0.25">
      <c r="C3" s="2"/>
    </row>
    <row r="4" spans="1:12" x14ac:dyDescent="0.25">
      <c r="C4" s="3" t="s">
        <v>0</v>
      </c>
    </row>
    <row r="5" spans="1:12" x14ac:dyDescent="0.25">
      <c r="C5" s="3" t="s">
        <v>1</v>
      </c>
    </row>
    <row r="6" spans="1:12" x14ac:dyDescent="0.25">
      <c r="C6" s="3" t="s">
        <v>2</v>
      </c>
    </row>
    <row r="7" spans="1:12" ht="15.75" thickBot="1" x14ac:dyDescent="0.3"/>
    <row r="8" spans="1:12" x14ac:dyDescent="0.25">
      <c r="A8" s="7"/>
      <c r="B8" s="8"/>
      <c r="C8" s="48" t="s">
        <v>27</v>
      </c>
      <c r="D8" s="49"/>
      <c r="E8" s="48" t="s">
        <v>9</v>
      </c>
      <c r="F8" s="49"/>
      <c r="G8" s="48" t="s">
        <v>10</v>
      </c>
      <c r="H8" s="49"/>
      <c r="I8" s="48" t="s">
        <v>11</v>
      </c>
      <c r="J8" s="49"/>
      <c r="K8" s="48" t="s">
        <v>12</v>
      </c>
      <c r="L8" s="50"/>
    </row>
    <row r="9" spans="1:12" x14ac:dyDescent="0.25">
      <c r="A9" s="45" t="s">
        <v>29</v>
      </c>
      <c r="B9" s="46"/>
      <c r="C9" s="43" t="s">
        <v>13</v>
      </c>
      <c r="D9" s="47"/>
      <c r="E9" s="43" t="s">
        <v>14</v>
      </c>
      <c r="F9" s="47"/>
      <c r="G9" s="43" t="s">
        <v>14</v>
      </c>
      <c r="H9" s="47"/>
      <c r="I9" s="43" t="s">
        <v>14</v>
      </c>
      <c r="J9" s="47"/>
      <c r="K9" s="43" t="s">
        <v>14</v>
      </c>
      <c r="L9" s="44"/>
    </row>
    <row r="10" spans="1:12" x14ac:dyDescent="0.25">
      <c r="A10" s="10"/>
      <c r="B10" s="11"/>
      <c r="C10" s="12" t="s">
        <v>3</v>
      </c>
      <c r="D10" s="12" t="s">
        <v>4</v>
      </c>
      <c r="E10" s="12" t="s">
        <v>3</v>
      </c>
      <c r="F10" s="12" t="s">
        <v>4</v>
      </c>
      <c r="G10" s="12" t="s">
        <v>3</v>
      </c>
      <c r="H10" s="12" t="s">
        <v>4</v>
      </c>
      <c r="I10" s="12" t="s">
        <v>3</v>
      </c>
      <c r="J10" s="12" t="s">
        <v>4</v>
      </c>
      <c r="K10" s="12" t="s">
        <v>3</v>
      </c>
      <c r="L10" s="9" t="s">
        <v>4</v>
      </c>
    </row>
    <row r="11" spans="1:12" x14ac:dyDescent="0.25">
      <c r="A11" s="16" t="s">
        <v>15</v>
      </c>
      <c r="B11" s="13" t="s">
        <v>16</v>
      </c>
      <c r="C11" s="14" t="s">
        <v>17</v>
      </c>
      <c r="D11" s="14" t="s">
        <v>18</v>
      </c>
      <c r="E11" s="14" t="s">
        <v>19</v>
      </c>
      <c r="F11" s="14" t="s">
        <v>20</v>
      </c>
      <c r="G11" s="14" t="s">
        <v>21</v>
      </c>
      <c r="H11" s="14" t="s">
        <v>22</v>
      </c>
      <c r="I11" s="14" t="s">
        <v>23</v>
      </c>
      <c r="J11" s="14" t="s">
        <v>24</v>
      </c>
      <c r="K11" s="14" t="s">
        <v>25</v>
      </c>
      <c r="L11" s="15" t="s">
        <v>26</v>
      </c>
    </row>
    <row r="12" spans="1:12" x14ac:dyDescent="0.25">
      <c r="A12" s="24" t="s">
        <v>565</v>
      </c>
      <c r="B12" s="31" t="s">
        <v>566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32">
        <f t="shared" ref="K12:L17" si="0">SUM(C12+E12-G12-I12)</f>
        <v>0</v>
      </c>
      <c r="L12" s="33">
        <f t="shared" si="0"/>
        <v>0</v>
      </c>
    </row>
    <row r="13" spans="1:12" x14ac:dyDescent="0.25">
      <c r="A13" s="24" t="s">
        <v>567</v>
      </c>
      <c r="B13" s="31" t="s">
        <v>568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32">
        <f t="shared" si="0"/>
        <v>0</v>
      </c>
      <c r="L13" s="33">
        <f t="shared" si="0"/>
        <v>0</v>
      </c>
    </row>
    <row r="14" spans="1:12" x14ac:dyDescent="0.25">
      <c r="A14" s="24" t="s">
        <v>569</v>
      </c>
      <c r="B14" s="31" t="s">
        <v>570</v>
      </c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32">
        <f t="shared" si="0"/>
        <v>0</v>
      </c>
      <c r="L14" s="33">
        <f t="shared" si="0"/>
        <v>0</v>
      </c>
    </row>
    <row r="15" spans="1:12" x14ac:dyDescent="0.25">
      <c r="A15" s="24" t="s">
        <v>571</v>
      </c>
      <c r="B15" s="31" t="s">
        <v>572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  <c r="I15" s="60">
        <v>0</v>
      </c>
      <c r="J15" s="60">
        <v>0</v>
      </c>
      <c r="K15" s="32">
        <f t="shared" si="0"/>
        <v>0</v>
      </c>
      <c r="L15" s="33">
        <f t="shared" si="0"/>
        <v>0</v>
      </c>
    </row>
    <row r="16" spans="1:12" x14ac:dyDescent="0.25">
      <c r="A16" s="24" t="s">
        <v>573</v>
      </c>
      <c r="B16" s="31" t="s">
        <v>574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32">
        <f t="shared" si="0"/>
        <v>0</v>
      </c>
      <c r="L16" s="33">
        <f t="shared" si="0"/>
        <v>0</v>
      </c>
    </row>
    <row r="17" spans="1:12" x14ac:dyDescent="0.25">
      <c r="A17" s="24" t="s">
        <v>575</v>
      </c>
      <c r="B17" s="31" t="s">
        <v>576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60">
        <v>0</v>
      </c>
      <c r="I17" s="60">
        <v>0</v>
      </c>
      <c r="J17" s="60">
        <v>0</v>
      </c>
      <c r="K17" s="32">
        <f t="shared" si="0"/>
        <v>0</v>
      </c>
      <c r="L17" s="33">
        <f t="shared" si="0"/>
        <v>0</v>
      </c>
    </row>
    <row r="18" spans="1:12" x14ac:dyDescent="0.25">
      <c r="A18" s="51" t="s">
        <v>759</v>
      </c>
      <c r="B18" s="25" t="s">
        <v>34</v>
      </c>
      <c r="C18" s="26">
        <f>SUM(Sheet5!C13:C66,Sheet6!C12:C17)</f>
        <v>0</v>
      </c>
      <c r="D18" s="26">
        <f>SUM(Sheet5!D13:D66,Sheet6!D12:D17)</f>
        <v>0</v>
      </c>
      <c r="E18" s="26">
        <f>SUM(Sheet5!E13:E66,Sheet6!E12:E17)</f>
        <v>0</v>
      </c>
      <c r="F18" s="26">
        <f>SUM(Sheet5!F13:F66,Sheet6!F12:F17)</f>
        <v>0</v>
      </c>
      <c r="G18" s="26">
        <f>SUM(Sheet5!G13:G66,Sheet6!G12:G17)</f>
        <v>0</v>
      </c>
      <c r="H18" s="26">
        <f>SUM(Sheet5!H13:H66,Sheet6!H12:H17)</f>
        <v>0</v>
      </c>
      <c r="I18" s="26">
        <f>SUM(Sheet5!I13:I66,Sheet6!I12:I17)</f>
        <v>0</v>
      </c>
      <c r="J18" s="26">
        <f>SUM(Sheet5!J13:J66,Sheet6!J12:J17)</f>
        <v>0</v>
      </c>
      <c r="K18" s="26">
        <f>SUM(Sheet5!K13:K66,Sheet6!K12:K17)</f>
        <v>0</v>
      </c>
      <c r="L18" s="27">
        <f>SUM(Sheet5!L13:L66,Sheet6!L12:L17)</f>
        <v>0</v>
      </c>
    </row>
    <row r="19" spans="1:12" x14ac:dyDescent="0.25">
      <c r="A19" s="28" t="s">
        <v>577</v>
      </c>
      <c r="B19" s="29" t="s">
        <v>578</v>
      </c>
      <c r="C19" s="57" t="s">
        <v>754</v>
      </c>
      <c r="D19" s="57" t="s">
        <v>754</v>
      </c>
      <c r="E19" s="57" t="s">
        <v>754</v>
      </c>
      <c r="F19" s="57" t="s">
        <v>754</v>
      </c>
      <c r="G19" s="57" t="s">
        <v>754</v>
      </c>
      <c r="H19" s="57" t="s">
        <v>754</v>
      </c>
      <c r="I19" s="57" t="s">
        <v>754</v>
      </c>
      <c r="J19" s="57" t="s">
        <v>754</v>
      </c>
      <c r="K19" s="57" t="s">
        <v>754</v>
      </c>
      <c r="L19" s="58" t="s">
        <v>754</v>
      </c>
    </row>
    <row r="20" spans="1:12" x14ac:dyDescent="0.25">
      <c r="A20" s="24" t="s">
        <v>579</v>
      </c>
      <c r="B20" s="31" t="s">
        <v>580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32">
        <f t="shared" ref="K20:L38" si="1">SUM(C20+E20-G20-I20)</f>
        <v>0</v>
      </c>
      <c r="L20" s="33">
        <f t="shared" si="1"/>
        <v>0</v>
      </c>
    </row>
    <row r="21" spans="1:12" x14ac:dyDescent="0.25">
      <c r="A21" s="24" t="s">
        <v>581</v>
      </c>
      <c r="B21" s="31" t="s">
        <v>582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32">
        <f t="shared" si="1"/>
        <v>0</v>
      </c>
      <c r="L21" s="33">
        <f t="shared" si="1"/>
        <v>0</v>
      </c>
    </row>
    <row r="22" spans="1:12" x14ac:dyDescent="0.25">
      <c r="A22" s="24" t="s">
        <v>583</v>
      </c>
      <c r="B22" s="31" t="s">
        <v>584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32">
        <f t="shared" si="1"/>
        <v>0</v>
      </c>
      <c r="L22" s="33">
        <f t="shared" si="1"/>
        <v>0</v>
      </c>
    </row>
    <row r="23" spans="1:12" x14ac:dyDescent="0.25">
      <c r="A23" s="24" t="s">
        <v>585</v>
      </c>
      <c r="B23" s="31" t="s">
        <v>586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32">
        <f t="shared" si="1"/>
        <v>0</v>
      </c>
      <c r="L23" s="33">
        <f t="shared" si="1"/>
        <v>0</v>
      </c>
    </row>
    <row r="24" spans="1:12" x14ac:dyDescent="0.25">
      <c r="A24" s="24" t="s">
        <v>587</v>
      </c>
      <c r="B24" s="31" t="s">
        <v>588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32">
        <f t="shared" si="1"/>
        <v>0</v>
      </c>
      <c r="L24" s="33">
        <f t="shared" si="1"/>
        <v>0</v>
      </c>
    </row>
    <row r="25" spans="1:12" x14ac:dyDescent="0.25">
      <c r="A25" s="24" t="s">
        <v>589</v>
      </c>
      <c r="B25" s="31" t="s">
        <v>590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32">
        <f t="shared" si="1"/>
        <v>0</v>
      </c>
      <c r="L25" s="33">
        <f t="shared" si="1"/>
        <v>0</v>
      </c>
    </row>
    <row r="26" spans="1:12" x14ac:dyDescent="0.25">
      <c r="A26" s="24" t="s">
        <v>591</v>
      </c>
      <c r="B26" s="31" t="s">
        <v>592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32">
        <f t="shared" si="1"/>
        <v>0</v>
      </c>
      <c r="L26" s="33">
        <f t="shared" si="1"/>
        <v>0</v>
      </c>
    </row>
    <row r="27" spans="1:12" x14ac:dyDescent="0.25">
      <c r="A27" s="24" t="s">
        <v>593</v>
      </c>
      <c r="B27" s="31" t="s">
        <v>594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32">
        <f t="shared" si="1"/>
        <v>0</v>
      </c>
      <c r="L27" s="33">
        <f t="shared" si="1"/>
        <v>0</v>
      </c>
    </row>
    <row r="28" spans="1:12" x14ac:dyDescent="0.25">
      <c r="A28" s="24" t="s">
        <v>595</v>
      </c>
      <c r="B28" s="31" t="s">
        <v>596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32">
        <f t="shared" si="1"/>
        <v>0</v>
      </c>
      <c r="L28" s="33">
        <f t="shared" si="1"/>
        <v>0</v>
      </c>
    </row>
    <row r="29" spans="1:12" x14ac:dyDescent="0.25">
      <c r="A29" s="24" t="s">
        <v>597</v>
      </c>
      <c r="B29" s="31" t="s">
        <v>598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32">
        <f t="shared" si="1"/>
        <v>0</v>
      </c>
      <c r="L29" s="33">
        <f t="shared" si="1"/>
        <v>0</v>
      </c>
    </row>
    <row r="30" spans="1:12" x14ac:dyDescent="0.25">
      <c r="A30" s="24" t="s">
        <v>599</v>
      </c>
      <c r="B30" s="31" t="s">
        <v>600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0</v>
      </c>
      <c r="J30" s="60">
        <v>0</v>
      </c>
      <c r="K30" s="32">
        <f t="shared" si="1"/>
        <v>0</v>
      </c>
      <c r="L30" s="33">
        <f t="shared" si="1"/>
        <v>0</v>
      </c>
    </row>
    <row r="31" spans="1:12" x14ac:dyDescent="0.25">
      <c r="A31" s="24" t="s">
        <v>601</v>
      </c>
      <c r="B31" s="31" t="s">
        <v>602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32">
        <f t="shared" si="1"/>
        <v>0</v>
      </c>
      <c r="L31" s="33">
        <f t="shared" si="1"/>
        <v>0</v>
      </c>
    </row>
    <row r="32" spans="1:12" x14ac:dyDescent="0.25">
      <c r="A32" s="24" t="s">
        <v>603</v>
      </c>
      <c r="B32" s="31" t="s">
        <v>604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0</v>
      </c>
      <c r="J32" s="60">
        <v>0</v>
      </c>
      <c r="K32" s="32">
        <f t="shared" si="1"/>
        <v>0</v>
      </c>
      <c r="L32" s="33">
        <f t="shared" si="1"/>
        <v>0</v>
      </c>
    </row>
    <row r="33" spans="1:12" x14ac:dyDescent="0.25">
      <c r="A33" s="24" t="s">
        <v>605</v>
      </c>
      <c r="B33" s="31" t="s">
        <v>606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32">
        <f t="shared" si="1"/>
        <v>0</v>
      </c>
      <c r="L33" s="33">
        <f t="shared" si="1"/>
        <v>0</v>
      </c>
    </row>
    <row r="34" spans="1:12" x14ac:dyDescent="0.25">
      <c r="A34" s="24" t="s">
        <v>607</v>
      </c>
      <c r="B34" s="31" t="s">
        <v>608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32">
        <f t="shared" si="1"/>
        <v>0</v>
      </c>
      <c r="L34" s="33">
        <f t="shared" si="1"/>
        <v>0</v>
      </c>
    </row>
    <row r="35" spans="1:12" x14ac:dyDescent="0.25">
      <c r="A35" s="24" t="s">
        <v>609</v>
      </c>
      <c r="B35" s="31" t="s">
        <v>610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0</v>
      </c>
      <c r="J35" s="60">
        <v>0</v>
      </c>
      <c r="K35" s="32">
        <f t="shared" si="1"/>
        <v>0</v>
      </c>
      <c r="L35" s="33">
        <f t="shared" si="1"/>
        <v>0</v>
      </c>
    </row>
    <row r="36" spans="1:12" x14ac:dyDescent="0.25">
      <c r="A36" s="24" t="s">
        <v>611</v>
      </c>
      <c r="B36" s="31" t="s">
        <v>612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0</v>
      </c>
      <c r="J36" s="60">
        <v>0</v>
      </c>
      <c r="K36" s="32">
        <f t="shared" si="1"/>
        <v>0</v>
      </c>
      <c r="L36" s="33">
        <f t="shared" si="1"/>
        <v>0</v>
      </c>
    </row>
    <row r="37" spans="1:12" x14ac:dyDescent="0.25">
      <c r="A37" s="24" t="s">
        <v>613</v>
      </c>
      <c r="B37" s="31" t="s">
        <v>614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0</v>
      </c>
      <c r="J37" s="60">
        <v>0</v>
      </c>
      <c r="K37" s="32">
        <f t="shared" si="1"/>
        <v>0</v>
      </c>
      <c r="L37" s="33">
        <f t="shared" si="1"/>
        <v>0</v>
      </c>
    </row>
    <row r="38" spans="1:12" x14ac:dyDescent="0.25">
      <c r="A38" s="24" t="s">
        <v>615</v>
      </c>
      <c r="B38" s="31" t="s">
        <v>616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0</v>
      </c>
      <c r="J38" s="60">
        <v>0</v>
      </c>
      <c r="K38" s="32">
        <f t="shared" si="1"/>
        <v>0</v>
      </c>
      <c r="L38" s="33">
        <f t="shared" si="1"/>
        <v>0</v>
      </c>
    </row>
    <row r="39" spans="1:12" x14ac:dyDescent="0.25">
      <c r="A39" s="24" t="s">
        <v>617</v>
      </c>
      <c r="B39" s="31" t="s">
        <v>618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0</v>
      </c>
      <c r="J39" s="60">
        <v>0</v>
      </c>
      <c r="K39" s="32">
        <f t="shared" ref="K39:L55" si="2">SUM(C39+E39-G39-I39)</f>
        <v>0</v>
      </c>
      <c r="L39" s="33">
        <f t="shared" si="2"/>
        <v>0</v>
      </c>
    </row>
    <row r="40" spans="1:12" x14ac:dyDescent="0.25">
      <c r="A40" s="24" t="s">
        <v>619</v>
      </c>
      <c r="B40" s="31" t="s">
        <v>620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32">
        <f t="shared" si="2"/>
        <v>0</v>
      </c>
      <c r="L40" s="33">
        <f t="shared" si="2"/>
        <v>0</v>
      </c>
    </row>
    <row r="41" spans="1:12" x14ac:dyDescent="0.25">
      <c r="A41" s="24" t="s">
        <v>621</v>
      </c>
      <c r="B41" s="31" t="s">
        <v>622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32">
        <f t="shared" si="2"/>
        <v>0</v>
      </c>
      <c r="L41" s="33">
        <f t="shared" si="2"/>
        <v>0</v>
      </c>
    </row>
    <row r="42" spans="1:12" x14ac:dyDescent="0.25">
      <c r="A42" s="24" t="s">
        <v>623</v>
      </c>
      <c r="B42" s="31" t="s">
        <v>624</v>
      </c>
      <c r="C42" s="60">
        <v>0</v>
      </c>
      <c r="D42" s="60">
        <v>0</v>
      </c>
      <c r="E42" s="60">
        <v>0</v>
      </c>
      <c r="F42" s="60">
        <v>0</v>
      </c>
      <c r="G42" s="60">
        <v>0</v>
      </c>
      <c r="H42" s="60">
        <v>0</v>
      </c>
      <c r="I42" s="60">
        <v>0</v>
      </c>
      <c r="J42" s="60">
        <v>0</v>
      </c>
      <c r="K42" s="32">
        <f t="shared" si="2"/>
        <v>0</v>
      </c>
      <c r="L42" s="33">
        <f t="shared" si="2"/>
        <v>0</v>
      </c>
    </row>
    <row r="43" spans="1:12" x14ac:dyDescent="0.25">
      <c r="A43" s="24" t="s">
        <v>625</v>
      </c>
      <c r="B43" s="31" t="s">
        <v>626</v>
      </c>
      <c r="C43" s="60">
        <v>0</v>
      </c>
      <c r="D43" s="60">
        <v>0</v>
      </c>
      <c r="E43" s="60">
        <v>0</v>
      </c>
      <c r="F43" s="60">
        <v>0</v>
      </c>
      <c r="G43" s="60">
        <v>0</v>
      </c>
      <c r="H43" s="60">
        <v>0</v>
      </c>
      <c r="I43" s="60">
        <v>0</v>
      </c>
      <c r="J43" s="60">
        <v>0</v>
      </c>
      <c r="K43" s="32">
        <f t="shared" si="2"/>
        <v>0</v>
      </c>
      <c r="L43" s="33">
        <f t="shared" si="2"/>
        <v>0</v>
      </c>
    </row>
    <row r="44" spans="1:12" x14ac:dyDescent="0.25">
      <c r="A44" s="24" t="s">
        <v>627</v>
      </c>
      <c r="B44" s="31" t="s">
        <v>628</v>
      </c>
      <c r="C44" s="60">
        <v>0</v>
      </c>
      <c r="D44" s="60">
        <v>0</v>
      </c>
      <c r="E44" s="60">
        <v>0</v>
      </c>
      <c r="F44" s="60">
        <v>0</v>
      </c>
      <c r="G44" s="60">
        <v>0</v>
      </c>
      <c r="H44" s="60">
        <v>0</v>
      </c>
      <c r="I44" s="60">
        <v>0</v>
      </c>
      <c r="J44" s="60">
        <v>0</v>
      </c>
      <c r="K44" s="32">
        <f t="shared" si="2"/>
        <v>0</v>
      </c>
      <c r="L44" s="33">
        <f t="shared" si="2"/>
        <v>0</v>
      </c>
    </row>
    <row r="45" spans="1:12" x14ac:dyDescent="0.25">
      <c r="A45" s="24" t="s">
        <v>629</v>
      </c>
      <c r="B45" s="31" t="s">
        <v>630</v>
      </c>
      <c r="C45" s="60">
        <v>0</v>
      </c>
      <c r="D45" s="60">
        <v>0</v>
      </c>
      <c r="E45" s="60">
        <v>0</v>
      </c>
      <c r="F45" s="60">
        <v>0</v>
      </c>
      <c r="G45" s="60">
        <v>0</v>
      </c>
      <c r="H45" s="60">
        <v>0</v>
      </c>
      <c r="I45" s="60">
        <v>0</v>
      </c>
      <c r="J45" s="60">
        <v>0</v>
      </c>
      <c r="K45" s="32">
        <f t="shared" si="2"/>
        <v>0</v>
      </c>
      <c r="L45" s="33">
        <f t="shared" si="2"/>
        <v>0</v>
      </c>
    </row>
    <row r="46" spans="1:12" x14ac:dyDescent="0.25">
      <c r="A46" s="24" t="s">
        <v>631</v>
      </c>
      <c r="B46" s="31" t="s">
        <v>632</v>
      </c>
      <c r="C46" s="60">
        <v>0</v>
      </c>
      <c r="D46" s="60">
        <v>0</v>
      </c>
      <c r="E46" s="60">
        <v>0</v>
      </c>
      <c r="F46" s="60">
        <v>0</v>
      </c>
      <c r="G46" s="60">
        <v>0</v>
      </c>
      <c r="H46" s="60">
        <v>0</v>
      </c>
      <c r="I46" s="60">
        <v>0</v>
      </c>
      <c r="J46" s="60">
        <v>0</v>
      </c>
      <c r="K46" s="32">
        <f t="shared" si="2"/>
        <v>0</v>
      </c>
      <c r="L46" s="33">
        <f t="shared" si="2"/>
        <v>0</v>
      </c>
    </row>
    <row r="47" spans="1:12" x14ac:dyDescent="0.25">
      <c r="A47" s="24" t="s">
        <v>633</v>
      </c>
      <c r="B47" s="31" t="s">
        <v>634</v>
      </c>
      <c r="C47" s="60">
        <v>0</v>
      </c>
      <c r="D47" s="60">
        <v>0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32">
        <f t="shared" si="2"/>
        <v>0</v>
      </c>
      <c r="L47" s="33">
        <f t="shared" si="2"/>
        <v>0</v>
      </c>
    </row>
    <row r="48" spans="1:12" x14ac:dyDescent="0.25">
      <c r="A48" s="24" t="s">
        <v>635</v>
      </c>
      <c r="B48" s="31" t="s">
        <v>636</v>
      </c>
      <c r="C48" s="60">
        <v>0</v>
      </c>
      <c r="D48" s="60">
        <v>0</v>
      </c>
      <c r="E48" s="60">
        <v>0</v>
      </c>
      <c r="F48" s="60">
        <v>0</v>
      </c>
      <c r="G48" s="60">
        <v>0</v>
      </c>
      <c r="H48" s="60">
        <v>0</v>
      </c>
      <c r="I48" s="60">
        <v>0</v>
      </c>
      <c r="J48" s="60">
        <v>0</v>
      </c>
      <c r="K48" s="32">
        <f t="shared" si="2"/>
        <v>0</v>
      </c>
      <c r="L48" s="33">
        <f t="shared" si="2"/>
        <v>0</v>
      </c>
    </row>
    <row r="49" spans="1:12" x14ac:dyDescent="0.25">
      <c r="A49" s="24" t="s">
        <v>637</v>
      </c>
      <c r="B49" s="31" t="s">
        <v>638</v>
      </c>
      <c r="C49" s="60">
        <v>0</v>
      </c>
      <c r="D49" s="60">
        <v>0</v>
      </c>
      <c r="E49" s="60">
        <v>0</v>
      </c>
      <c r="F49" s="60">
        <v>0</v>
      </c>
      <c r="G49" s="60">
        <v>0</v>
      </c>
      <c r="H49" s="60">
        <v>0</v>
      </c>
      <c r="I49" s="60">
        <v>0</v>
      </c>
      <c r="J49" s="60">
        <v>0</v>
      </c>
      <c r="K49" s="32">
        <f t="shared" si="2"/>
        <v>0</v>
      </c>
      <c r="L49" s="33">
        <f t="shared" si="2"/>
        <v>0</v>
      </c>
    </row>
    <row r="50" spans="1:12" x14ac:dyDescent="0.25">
      <c r="A50" s="24" t="s">
        <v>639</v>
      </c>
      <c r="B50" s="31" t="s">
        <v>640</v>
      </c>
      <c r="C50" s="60">
        <v>0</v>
      </c>
      <c r="D50" s="60">
        <v>0</v>
      </c>
      <c r="E50" s="60">
        <v>0</v>
      </c>
      <c r="F50" s="60">
        <v>0</v>
      </c>
      <c r="G50" s="60">
        <v>0</v>
      </c>
      <c r="H50" s="60">
        <v>0</v>
      </c>
      <c r="I50" s="60">
        <v>0</v>
      </c>
      <c r="J50" s="60">
        <v>0</v>
      </c>
      <c r="K50" s="32">
        <f t="shared" si="2"/>
        <v>0</v>
      </c>
      <c r="L50" s="33">
        <f t="shared" si="2"/>
        <v>0</v>
      </c>
    </row>
    <row r="51" spans="1:12" x14ac:dyDescent="0.25">
      <c r="A51" s="24" t="s">
        <v>641</v>
      </c>
      <c r="B51" s="31" t="s">
        <v>642</v>
      </c>
      <c r="C51" s="60">
        <v>0</v>
      </c>
      <c r="D51" s="60">
        <v>0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0">
        <v>0</v>
      </c>
      <c r="K51" s="32">
        <f t="shared" si="2"/>
        <v>0</v>
      </c>
      <c r="L51" s="33">
        <f t="shared" si="2"/>
        <v>0</v>
      </c>
    </row>
    <row r="52" spans="1:12" x14ac:dyDescent="0.25">
      <c r="A52" s="24" t="s">
        <v>643</v>
      </c>
      <c r="B52" s="31" t="s">
        <v>644</v>
      </c>
      <c r="C52" s="60">
        <v>0</v>
      </c>
      <c r="D52" s="60">
        <v>0</v>
      </c>
      <c r="E52" s="60">
        <v>0</v>
      </c>
      <c r="F52" s="60">
        <v>0</v>
      </c>
      <c r="G52" s="60">
        <v>0</v>
      </c>
      <c r="H52" s="60">
        <v>0</v>
      </c>
      <c r="I52" s="60">
        <v>0</v>
      </c>
      <c r="J52" s="60">
        <v>0</v>
      </c>
      <c r="K52" s="32">
        <f t="shared" si="2"/>
        <v>0</v>
      </c>
      <c r="L52" s="33">
        <f t="shared" si="2"/>
        <v>0</v>
      </c>
    </row>
    <row r="53" spans="1:12" x14ac:dyDescent="0.25">
      <c r="A53" s="24" t="s">
        <v>645</v>
      </c>
      <c r="B53" s="31" t="s">
        <v>646</v>
      </c>
      <c r="C53" s="60">
        <v>0</v>
      </c>
      <c r="D53" s="60">
        <v>0</v>
      </c>
      <c r="E53" s="60">
        <v>0</v>
      </c>
      <c r="F53" s="60">
        <v>0</v>
      </c>
      <c r="G53" s="60">
        <v>0</v>
      </c>
      <c r="H53" s="60">
        <v>0</v>
      </c>
      <c r="I53" s="60">
        <v>0</v>
      </c>
      <c r="J53" s="60">
        <v>0</v>
      </c>
      <c r="K53" s="32">
        <f t="shared" si="2"/>
        <v>0</v>
      </c>
      <c r="L53" s="33">
        <f t="shared" si="2"/>
        <v>0</v>
      </c>
    </row>
    <row r="54" spans="1:12" x14ac:dyDescent="0.25">
      <c r="A54" s="24" t="s">
        <v>647</v>
      </c>
      <c r="B54" s="31" t="s">
        <v>648</v>
      </c>
      <c r="C54" s="60">
        <v>0</v>
      </c>
      <c r="D54" s="60">
        <v>0</v>
      </c>
      <c r="E54" s="60">
        <v>0</v>
      </c>
      <c r="F54" s="60">
        <v>0</v>
      </c>
      <c r="G54" s="60">
        <v>0</v>
      </c>
      <c r="H54" s="60">
        <v>0</v>
      </c>
      <c r="I54" s="60">
        <v>0</v>
      </c>
      <c r="J54" s="60">
        <v>0</v>
      </c>
      <c r="K54" s="32">
        <f t="shared" si="2"/>
        <v>0</v>
      </c>
      <c r="L54" s="33">
        <f t="shared" si="2"/>
        <v>0</v>
      </c>
    </row>
    <row r="55" spans="1:12" x14ac:dyDescent="0.25">
      <c r="A55" s="24" t="s">
        <v>649</v>
      </c>
      <c r="B55" s="31" t="s">
        <v>650</v>
      </c>
      <c r="C55" s="60">
        <v>0</v>
      </c>
      <c r="D55" s="60">
        <v>0</v>
      </c>
      <c r="E55" s="60">
        <v>0</v>
      </c>
      <c r="F55" s="60">
        <v>0</v>
      </c>
      <c r="G55" s="60">
        <v>0</v>
      </c>
      <c r="H55" s="60">
        <v>0</v>
      </c>
      <c r="I55" s="60">
        <v>0</v>
      </c>
      <c r="J55" s="60">
        <v>0</v>
      </c>
      <c r="K55" s="32">
        <f t="shared" si="2"/>
        <v>0</v>
      </c>
      <c r="L55" s="33">
        <f t="shared" si="2"/>
        <v>0</v>
      </c>
    </row>
    <row r="56" spans="1:12" x14ac:dyDescent="0.25">
      <c r="A56" s="24" t="s">
        <v>651</v>
      </c>
      <c r="B56" s="31" t="s">
        <v>652</v>
      </c>
      <c r="C56" s="60">
        <v>0</v>
      </c>
      <c r="D56" s="60">
        <v>0</v>
      </c>
      <c r="E56" s="60">
        <v>0</v>
      </c>
      <c r="F56" s="60">
        <v>0</v>
      </c>
      <c r="G56" s="60">
        <v>0</v>
      </c>
      <c r="H56" s="60">
        <v>0</v>
      </c>
      <c r="I56" s="60">
        <v>0</v>
      </c>
      <c r="J56" s="60">
        <v>0</v>
      </c>
      <c r="K56" s="32">
        <f t="shared" ref="K56:L64" si="3">SUM(C56+E56-G56-I56)</f>
        <v>0</v>
      </c>
      <c r="L56" s="33">
        <f t="shared" si="3"/>
        <v>0</v>
      </c>
    </row>
    <row r="57" spans="1:12" x14ac:dyDescent="0.25">
      <c r="A57" s="24" t="s">
        <v>653</v>
      </c>
      <c r="B57" s="31" t="s">
        <v>654</v>
      </c>
      <c r="C57" s="60">
        <v>0</v>
      </c>
      <c r="D57" s="60">
        <v>0</v>
      </c>
      <c r="E57" s="60">
        <v>0</v>
      </c>
      <c r="F57" s="60">
        <v>0</v>
      </c>
      <c r="G57" s="60">
        <v>0</v>
      </c>
      <c r="H57" s="60">
        <v>0</v>
      </c>
      <c r="I57" s="60">
        <v>0</v>
      </c>
      <c r="J57" s="60">
        <v>0</v>
      </c>
      <c r="K57" s="32">
        <v>0</v>
      </c>
      <c r="L57" s="33">
        <f t="shared" si="3"/>
        <v>0</v>
      </c>
    </row>
    <row r="58" spans="1:12" x14ac:dyDescent="0.25">
      <c r="A58" s="24" t="s">
        <v>655</v>
      </c>
      <c r="B58" s="31" t="s">
        <v>656</v>
      </c>
      <c r="C58" s="60">
        <v>0</v>
      </c>
      <c r="D58" s="60">
        <v>0</v>
      </c>
      <c r="E58" s="60">
        <v>0</v>
      </c>
      <c r="F58" s="60">
        <v>0</v>
      </c>
      <c r="G58" s="60">
        <v>0</v>
      </c>
      <c r="H58" s="60">
        <v>0</v>
      </c>
      <c r="I58" s="60">
        <v>0</v>
      </c>
      <c r="J58" s="60">
        <v>0</v>
      </c>
      <c r="K58" s="32">
        <f t="shared" si="3"/>
        <v>0</v>
      </c>
      <c r="L58" s="33">
        <f t="shared" si="3"/>
        <v>0</v>
      </c>
    </row>
    <row r="59" spans="1:12" x14ac:dyDescent="0.25">
      <c r="A59" s="24" t="s">
        <v>657</v>
      </c>
      <c r="B59" s="31" t="s">
        <v>658</v>
      </c>
      <c r="C59" s="60">
        <v>0</v>
      </c>
      <c r="D59" s="60">
        <v>0</v>
      </c>
      <c r="E59" s="60">
        <v>0</v>
      </c>
      <c r="F59" s="60">
        <v>0</v>
      </c>
      <c r="G59" s="60">
        <v>0</v>
      </c>
      <c r="H59" s="60">
        <v>0</v>
      </c>
      <c r="I59" s="60">
        <v>0</v>
      </c>
      <c r="J59" s="60">
        <v>0</v>
      </c>
      <c r="K59" s="32">
        <f t="shared" si="3"/>
        <v>0</v>
      </c>
      <c r="L59" s="33">
        <f t="shared" si="3"/>
        <v>0</v>
      </c>
    </row>
    <row r="60" spans="1:12" x14ac:dyDescent="0.25">
      <c r="A60" s="24" t="s">
        <v>659</v>
      </c>
      <c r="B60" s="31" t="s">
        <v>660</v>
      </c>
      <c r="C60" s="60">
        <v>0</v>
      </c>
      <c r="D60" s="60">
        <v>0</v>
      </c>
      <c r="E60" s="60">
        <v>0</v>
      </c>
      <c r="F60" s="60">
        <v>0</v>
      </c>
      <c r="G60" s="60">
        <v>0</v>
      </c>
      <c r="H60" s="60">
        <v>0</v>
      </c>
      <c r="I60" s="60">
        <v>0</v>
      </c>
      <c r="J60" s="60">
        <v>0</v>
      </c>
      <c r="K60" s="32">
        <f t="shared" si="3"/>
        <v>0</v>
      </c>
      <c r="L60" s="33">
        <f t="shared" si="3"/>
        <v>0</v>
      </c>
    </row>
    <row r="61" spans="1:12" x14ac:dyDescent="0.25">
      <c r="A61" s="24" t="s">
        <v>661</v>
      </c>
      <c r="B61" s="31" t="s">
        <v>662</v>
      </c>
      <c r="C61" s="60">
        <v>0</v>
      </c>
      <c r="D61" s="60">
        <v>0</v>
      </c>
      <c r="E61" s="60">
        <v>0</v>
      </c>
      <c r="F61" s="60">
        <v>0</v>
      </c>
      <c r="G61" s="60">
        <v>0</v>
      </c>
      <c r="H61" s="60">
        <v>0</v>
      </c>
      <c r="I61" s="60">
        <v>0</v>
      </c>
      <c r="J61" s="60">
        <v>0</v>
      </c>
      <c r="K61" s="32">
        <f t="shared" si="3"/>
        <v>0</v>
      </c>
      <c r="L61" s="33">
        <f t="shared" si="3"/>
        <v>0</v>
      </c>
    </row>
    <row r="62" spans="1:12" x14ac:dyDescent="0.25">
      <c r="A62" s="24" t="s">
        <v>663</v>
      </c>
      <c r="B62" s="31" t="s">
        <v>664</v>
      </c>
      <c r="C62" s="60">
        <v>0</v>
      </c>
      <c r="D62" s="60">
        <v>0</v>
      </c>
      <c r="E62" s="60">
        <v>0</v>
      </c>
      <c r="F62" s="60">
        <v>0</v>
      </c>
      <c r="G62" s="60">
        <v>0</v>
      </c>
      <c r="H62" s="60">
        <v>0</v>
      </c>
      <c r="I62" s="60">
        <v>0</v>
      </c>
      <c r="J62" s="60">
        <v>0</v>
      </c>
      <c r="K62" s="32">
        <f t="shared" si="3"/>
        <v>0</v>
      </c>
      <c r="L62" s="33">
        <f t="shared" si="3"/>
        <v>0</v>
      </c>
    </row>
    <row r="63" spans="1:12" x14ac:dyDescent="0.25">
      <c r="A63" s="24" t="s">
        <v>665</v>
      </c>
      <c r="B63" s="31" t="s">
        <v>666</v>
      </c>
      <c r="C63" s="60">
        <v>0</v>
      </c>
      <c r="D63" s="60">
        <v>0</v>
      </c>
      <c r="E63" s="60">
        <v>0</v>
      </c>
      <c r="F63" s="60">
        <v>0</v>
      </c>
      <c r="G63" s="60">
        <v>0</v>
      </c>
      <c r="H63" s="60">
        <v>0</v>
      </c>
      <c r="I63" s="60">
        <v>0</v>
      </c>
      <c r="J63" s="60">
        <v>0</v>
      </c>
      <c r="K63" s="32">
        <f t="shared" si="3"/>
        <v>0</v>
      </c>
      <c r="L63" s="33">
        <f t="shared" si="3"/>
        <v>0</v>
      </c>
    </row>
    <row r="64" spans="1:12" x14ac:dyDescent="0.25">
      <c r="A64" s="24" t="s">
        <v>667</v>
      </c>
      <c r="B64" s="31" t="s">
        <v>668</v>
      </c>
      <c r="C64" s="60">
        <v>0</v>
      </c>
      <c r="D64" s="60">
        <v>0</v>
      </c>
      <c r="E64" s="60">
        <v>0</v>
      </c>
      <c r="F64" s="60">
        <v>0</v>
      </c>
      <c r="G64" s="60">
        <v>0</v>
      </c>
      <c r="H64" s="60">
        <v>0</v>
      </c>
      <c r="I64" s="60">
        <v>0</v>
      </c>
      <c r="J64" s="60">
        <v>0</v>
      </c>
      <c r="K64" s="32">
        <f t="shared" si="3"/>
        <v>0</v>
      </c>
      <c r="L64" s="33">
        <f t="shared" si="3"/>
        <v>0</v>
      </c>
    </row>
    <row r="65" spans="1:12" x14ac:dyDescent="0.25">
      <c r="A65" s="24" t="s">
        <v>669</v>
      </c>
      <c r="B65" s="31" t="s">
        <v>670</v>
      </c>
      <c r="C65" s="60">
        <v>0</v>
      </c>
      <c r="D65" s="60">
        <v>0</v>
      </c>
      <c r="E65" s="60">
        <v>0</v>
      </c>
      <c r="F65" s="60">
        <v>0</v>
      </c>
      <c r="G65" s="60">
        <v>0</v>
      </c>
      <c r="H65" s="60">
        <v>0</v>
      </c>
      <c r="I65" s="60">
        <v>0</v>
      </c>
      <c r="J65" s="60">
        <v>0</v>
      </c>
      <c r="K65" s="32">
        <f>SUM(C65+E65-G65-I65)</f>
        <v>0</v>
      </c>
      <c r="L65" s="33">
        <f>SUM(D65+F65-H65-J65)</f>
        <v>0</v>
      </c>
    </row>
    <row r="66" spans="1:12" x14ac:dyDescent="0.25">
      <c r="A66" s="24" t="s">
        <v>671</v>
      </c>
      <c r="B66" s="31" t="s">
        <v>672</v>
      </c>
      <c r="C66" s="60">
        <v>0</v>
      </c>
      <c r="D66" s="60">
        <v>0</v>
      </c>
      <c r="E66" s="60">
        <v>0</v>
      </c>
      <c r="F66" s="60">
        <v>0</v>
      </c>
      <c r="G66" s="60">
        <v>0</v>
      </c>
      <c r="H66" s="60">
        <v>0</v>
      </c>
      <c r="I66" s="60">
        <v>0</v>
      </c>
      <c r="J66" s="60">
        <v>0</v>
      </c>
      <c r="K66" s="32">
        <f>SUM(C66+E66-G66-I66)</f>
        <v>0</v>
      </c>
      <c r="L66" s="33">
        <f>SUM(D66+F66-H66-J66)</f>
        <v>0</v>
      </c>
    </row>
  </sheetData>
  <sheetProtection algorithmName="SHA-512" hashValue="6HYRzQ8qUaZQ9Achgt2DY73gDdHlCqjzAX1loiB3hiJjdQ2z05ssP5QPUluxkgup9FHRo2m8P6SelEQz3GEghg==" saltValue="tXKQo4AZyNMV8JKFKRBoIA==" spinCount="100000" sheet="1" objects="1" scenarios="1"/>
  <mergeCells count="11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BF28-7AA0-484F-947F-E3FAE8880415}">
  <dimension ref="A2:L54"/>
  <sheetViews>
    <sheetView tabSelected="1" topLeftCell="A21" workbookViewId="0">
      <selection activeCell="M29" sqref="M29"/>
    </sheetView>
  </sheetViews>
  <sheetFormatPr defaultRowHeight="15" x14ac:dyDescent="0.25"/>
  <cols>
    <col min="2" max="2" width="27.28515625" customWidth="1"/>
  </cols>
  <sheetData>
    <row r="2" spans="1:12" x14ac:dyDescent="0.25">
      <c r="B2" s="1"/>
      <c r="C2" s="2" t="s">
        <v>28</v>
      </c>
    </row>
    <row r="3" spans="1:12" x14ac:dyDescent="0.25">
      <c r="C3" s="2"/>
    </row>
    <row r="4" spans="1:12" x14ac:dyDescent="0.25">
      <c r="C4" s="3" t="s">
        <v>0</v>
      </c>
    </row>
    <row r="5" spans="1:12" x14ac:dyDescent="0.25">
      <c r="C5" s="3" t="s">
        <v>1</v>
      </c>
    </row>
    <row r="6" spans="1:12" x14ac:dyDescent="0.25">
      <c r="C6" s="3" t="s">
        <v>2</v>
      </c>
    </row>
    <row r="7" spans="1:12" ht="15.75" thickBot="1" x14ac:dyDescent="0.3"/>
    <row r="8" spans="1:12" x14ac:dyDescent="0.25">
      <c r="A8" s="7"/>
      <c r="B8" s="8"/>
      <c r="C8" s="48" t="s">
        <v>27</v>
      </c>
      <c r="D8" s="49"/>
      <c r="E8" s="48" t="s">
        <v>9</v>
      </c>
      <c r="F8" s="49"/>
      <c r="G8" s="48" t="s">
        <v>10</v>
      </c>
      <c r="H8" s="49"/>
      <c r="I8" s="48" t="s">
        <v>11</v>
      </c>
      <c r="J8" s="49"/>
      <c r="K8" s="48" t="s">
        <v>12</v>
      </c>
      <c r="L8" s="50"/>
    </row>
    <row r="9" spans="1:12" x14ac:dyDescent="0.25">
      <c r="A9" s="45" t="s">
        <v>29</v>
      </c>
      <c r="B9" s="46"/>
      <c r="C9" s="43" t="s">
        <v>13</v>
      </c>
      <c r="D9" s="47"/>
      <c r="E9" s="43" t="s">
        <v>14</v>
      </c>
      <c r="F9" s="47"/>
      <c r="G9" s="43" t="s">
        <v>14</v>
      </c>
      <c r="H9" s="47"/>
      <c r="I9" s="43" t="s">
        <v>14</v>
      </c>
      <c r="J9" s="47"/>
      <c r="K9" s="43" t="s">
        <v>14</v>
      </c>
      <c r="L9" s="44"/>
    </row>
    <row r="10" spans="1:12" x14ac:dyDescent="0.25">
      <c r="A10" s="10"/>
      <c r="B10" s="11"/>
      <c r="C10" s="12" t="s">
        <v>3</v>
      </c>
      <c r="D10" s="12" t="s">
        <v>4</v>
      </c>
      <c r="E10" s="12" t="s">
        <v>3</v>
      </c>
      <c r="F10" s="12" t="s">
        <v>4</v>
      </c>
      <c r="G10" s="12" t="s">
        <v>3</v>
      </c>
      <c r="H10" s="12" t="s">
        <v>4</v>
      </c>
      <c r="I10" s="12" t="s">
        <v>3</v>
      </c>
      <c r="J10" s="12" t="s">
        <v>4</v>
      </c>
      <c r="K10" s="12" t="s">
        <v>3</v>
      </c>
      <c r="L10" s="9" t="s">
        <v>4</v>
      </c>
    </row>
    <row r="11" spans="1:12" x14ac:dyDescent="0.25">
      <c r="A11" s="16" t="s">
        <v>15</v>
      </c>
      <c r="B11" s="17" t="s">
        <v>16</v>
      </c>
      <c r="C11" s="14" t="s">
        <v>17</v>
      </c>
      <c r="D11" s="14" t="s">
        <v>18</v>
      </c>
      <c r="E11" s="14" t="s">
        <v>19</v>
      </c>
      <c r="F11" s="14" t="s">
        <v>20</v>
      </c>
      <c r="G11" s="14" t="s">
        <v>21</v>
      </c>
      <c r="H11" s="14" t="s">
        <v>22</v>
      </c>
      <c r="I11" s="14" t="s">
        <v>23</v>
      </c>
      <c r="J11" s="14" t="s">
        <v>24</v>
      </c>
      <c r="K11" s="14" t="s">
        <v>25</v>
      </c>
      <c r="L11" s="15" t="s">
        <v>26</v>
      </c>
    </row>
    <row r="12" spans="1:12" x14ac:dyDescent="0.25">
      <c r="A12" s="24" t="s">
        <v>673</v>
      </c>
      <c r="B12" s="31" t="s">
        <v>674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32">
        <f t="shared" ref="K12:L29" si="0">SUM(C12+E12-G12-I12)</f>
        <v>0</v>
      </c>
      <c r="L12" s="33">
        <f t="shared" si="0"/>
        <v>0</v>
      </c>
    </row>
    <row r="13" spans="1:12" x14ac:dyDescent="0.25">
      <c r="A13" s="24" t="s">
        <v>675</v>
      </c>
      <c r="B13" s="31" t="s">
        <v>676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32">
        <f t="shared" si="0"/>
        <v>0</v>
      </c>
      <c r="L13" s="33">
        <f t="shared" si="0"/>
        <v>0</v>
      </c>
    </row>
    <row r="14" spans="1:12" x14ac:dyDescent="0.25">
      <c r="A14" s="24" t="s">
        <v>677</v>
      </c>
      <c r="B14" s="31" t="s">
        <v>678</v>
      </c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32">
        <f t="shared" si="0"/>
        <v>0</v>
      </c>
      <c r="L14" s="33">
        <f t="shared" si="0"/>
        <v>0</v>
      </c>
    </row>
    <row r="15" spans="1:12" x14ac:dyDescent="0.25">
      <c r="A15" s="24" t="s">
        <v>679</v>
      </c>
      <c r="B15" s="31" t="s">
        <v>680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  <c r="I15" s="60">
        <v>0</v>
      </c>
      <c r="J15" s="60">
        <v>0</v>
      </c>
      <c r="K15" s="32">
        <f t="shared" si="0"/>
        <v>0</v>
      </c>
      <c r="L15" s="33">
        <f t="shared" si="0"/>
        <v>0</v>
      </c>
    </row>
    <row r="16" spans="1:12" x14ac:dyDescent="0.25">
      <c r="A16" s="24" t="s">
        <v>681</v>
      </c>
      <c r="B16" s="31" t="s">
        <v>682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32">
        <f t="shared" si="0"/>
        <v>0</v>
      </c>
      <c r="L16" s="33">
        <f t="shared" si="0"/>
        <v>0</v>
      </c>
    </row>
    <row r="17" spans="1:12" x14ac:dyDescent="0.25">
      <c r="A17" s="24" t="s">
        <v>683</v>
      </c>
      <c r="B17" s="31" t="s">
        <v>684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60">
        <v>0</v>
      </c>
      <c r="I17" s="60">
        <v>0</v>
      </c>
      <c r="J17" s="60">
        <v>0</v>
      </c>
      <c r="K17" s="32">
        <f t="shared" si="0"/>
        <v>0</v>
      </c>
      <c r="L17" s="33">
        <f t="shared" si="0"/>
        <v>0</v>
      </c>
    </row>
    <row r="18" spans="1:12" x14ac:dyDescent="0.25">
      <c r="A18" s="24" t="s">
        <v>685</v>
      </c>
      <c r="B18" s="31" t="s">
        <v>686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0">
        <v>0</v>
      </c>
      <c r="K18" s="32">
        <f t="shared" si="0"/>
        <v>0</v>
      </c>
      <c r="L18" s="33">
        <f t="shared" si="0"/>
        <v>0</v>
      </c>
    </row>
    <row r="19" spans="1:12" x14ac:dyDescent="0.25">
      <c r="A19" s="24" t="s">
        <v>687</v>
      </c>
      <c r="B19" s="31" t="s">
        <v>688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32">
        <f t="shared" si="0"/>
        <v>0</v>
      </c>
      <c r="L19" s="33">
        <f t="shared" si="0"/>
        <v>0</v>
      </c>
    </row>
    <row r="20" spans="1:12" x14ac:dyDescent="0.25">
      <c r="A20" s="24" t="s">
        <v>689</v>
      </c>
      <c r="B20" s="31" t="s">
        <v>690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32">
        <f t="shared" si="0"/>
        <v>0</v>
      </c>
      <c r="L20" s="33">
        <f t="shared" si="0"/>
        <v>0</v>
      </c>
    </row>
    <row r="21" spans="1:12" x14ac:dyDescent="0.25">
      <c r="A21" s="24" t="s">
        <v>691</v>
      </c>
      <c r="B21" s="31" t="s">
        <v>692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32">
        <f t="shared" si="0"/>
        <v>0</v>
      </c>
      <c r="L21" s="33">
        <f t="shared" si="0"/>
        <v>0</v>
      </c>
    </row>
    <row r="22" spans="1:12" x14ac:dyDescent="0.25">
      <c r="A22" s="24" t="s">
        <v>693</v>
      </c>
      <c r="B22" s="31" t="s">
        <v>694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32">
        <f t="shared" si="0"/>
        <v>0</v>
      </c>
      <c r="L22" s="33">
        <f t="shared" si="0"/>
        <v>0</v>
      </c>
    </row>
    <row r="23" spans="1:12" x14ac:dyDescent="0.25">
      <c r="A23" s="24" t="s">
        <v>695</v>
      </c>
      <c r="B23" s="31" t="s">
        <v>696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32">
        <f t="shared" si="0"/>
        <v>0</v>
      </c>
      <c r="L23" s="33">
        <f t="shared" si="0"/>
        <v>0</v>
      </c>
    </row>
    <row r="24" spans="1:12" x14ac:dyDescent="0.25">
      <c r="A24" s="24" t="s">
        <v>697</v>
      </c>
      <c r="B24" s="31" t="s">
        <v>698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32">
        <f t="shared" si="0"/>
        <v>0</v>
      </c>
      <c r="L24" s="33">
        <f t="shared" si="0"/>
        <v>0</v>
      </c>
    </row>
    <row r="25" spans="1:12" x14ac:dyDescent="0.25">
      <c r="A25" s="24" t="s">
        <v>699</v>
      </c>
      <c r="B25" s="31" t="s">
        <v>700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32">
        <f t="shared" si="0"/>
        <v>0</v>
      </c>
      <c r="L25" s="33">
        <f t="shared" si="0"/>
        <v>0</v>
      </c>
    </row>
    <row r="26" spans="1:12" x14ac:dyDescent="0.25">
      <c r="A26" s="24" t="s">
        <v>701</v>
      </c>
      <c r="B26" s="31" t="s">
        <v>702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32">
        <f t="shared" si="0"/>
        <v>0</v>
      </c>
      <c r="L26" s="33">
        <f t="shared" si="0"/>
        <v>0</v>
      </c>
    </row>
    <row r="27" spans="1:12" x14ac:dyDescent="0.25">
      <c r="A27" s="24" t="s">
        <v>703</v>
      </c>
      <c r="B27" s="31" t="s">
        <v>704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32">
        <f t="shared" si="0"/>
        <v>0</v>
      </c>
      <c r="L27" s="33">
        <f t="shared" si="0"/>
        <v>0</v>
      </c>
    </row>
    <row r="28" spans="1:12" x14ac:dyDescent="0.25">
      <c r="A28" s="24" t="s">
        <v>705</v>
      </c>
      <c r="B28" s="31" t="s">
        <v>706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32">
        <f t="shared" si="0"/>
        <v>0</v>
      </c>
      <c r="L28" s="33">
        <f t="shared" si="0"/>
        <v>0</v>
      </c>
    </row>
    <row r="29" spans="1:12" x14ac:dyDescent="0.25">
      <c r="A29" s="24" t="s">
        <v>707</v>
      </c>
      <c r="B29" s="31" t="s">
        <v>708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32">
        <f t="shared" si="0"/>
        <v>0</v>
      </c>
      <c r="L29" s="33">
        <f t="shared" si="0"/>
        <v>0</v>
      </c>
    </row>
    <row r="30" spans="1:12" x14ac:dyDescent="0.25">
      <c r="A30" s="61" t="s">
        <v>760</v>
      </c>
      <c r="B30" s="35" t="s">
        <v>34</v>
      </c>
      <c r="C30" s="26">
        <f>SUM(Sheet6!C20:C66,Sheet7!C12:C29)</f>
        <v>0</v>
      </c>
      <c r="D30" s="26">
        <f>SUM(Sheet6!D20:D66,Sheet7!D12:D29)</f>
        <v>0</v>
      </c>
      <c r="E30" s="26">
        <f>SUM(Sheet6!E20:E66,Sheet7!E12:E29)</f>
        <v>0</v>
      </c>
      <c r="F30" s="26">
        <f>SUM(Sheet6!F20:F66,Sheet7!F12:F29)</f>
        <v>0</v>
      </c>
      <c r="G30" s="26">
        <f>SUM(Sheet6!G20:G66,Sheet7!G12:G29)</f>
        <v>0</v>
      </c>
      <c r="H30" s="26">
        <f>SUM(Sheet6!H20:H66,Sheet7!H12:H29)</f>
        <v>0</v>
      </c>
      <c r="I30" s="26">
        <f>SUM(Sheet6!I20:I66,Sheet7!I12:I29)</f>
        <v>0</v>
      </c>
      <c r="J30" s="26">
        <f>SUM(Sheet6!J20:J66,Sheet7!J12:J29)</f>
        <v>0</v>
      </c>
      <c r="K30" s="26">
        <f>SUM(Sheet6!K20:K66,Sheet7!K12:K29)</f>
        <v>0</v>
      </c>
      <c r="L30" s="27">
        <f>SUM(Sheet6!L20:L66,Sheet7!L12:L29)</f>
        <v>0</v>
      </c>
    </row>
    <row r="31" spans="1:12" x14ac:dyDescent="0.25">
      <c r="A31" s="28" t="s">
        <v>709</v>
      </c>
      <c r="B31" s="29" t="s">
        <v>710</v>
      </c>
      <c r="C31" s="57" t="s">
        <v>754</v>
      </c>
      <c r="D31" s="57" t="s">
        <v>754</v>
      </c>
      <c r="E31" s="57" t="s">
        <v>754</v>
      </c>
      <c r="F31" s="57" t="s">
        <v>754</v>
      </c>
      <c r="G31" s="57" t="s">
        <v>754</v>
      </c>
      <c r="H31" s="57" t="s">
        <v>754</v>
      </c>
      <c r="I31" s="57" t="s">
        <v>754</v>
      </c>
      <c r="J31" s="57" t="s">
        <v>754</v>
      </c>
      <c r="K31" s="57" t="s">
        <v>754</v>
      </c>
      <c r="L31" s="58" t="s">
        <v>754</v>
      </c>
    </row>
    <row r="32" spans="1:12" x14ac:dyDescent="0.25">
      <c r="A32" s="24" t="s">
        <v>711</v>
      </c>
      <c r="B32" s="31" t="s">
        <v>712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0</v>
      </c>
      <c r="J32" s="60">
        <v>0</v>
      </c>
      <c r="K32" s="32">
        <f t="shared" ref="K32:L49" si="1">SUM(C32+E32-G32-I32)</f>
        <v>0</v>
      </c>
      <c r="L32" s="33">
        <f t="shared" si="1"/>
        <v>0</v>
      </c>
    </row>
    <row r="33" spans="1:12" x14ac:dyDescent="0.25">
      <c r="A33" s="24" t="s">
        <v>713</v>
      </c>
      <c r="B33" s="31" t="s">
        <v>714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32">
        <f t="shared" si="1"/>
        <v>0</v>
      </c>
      <c r="L33" s="33">
        <f t="shared" si="1"/>
        <v>0</v>
      </c>
    </row>
    <row r="34" spans="1:12" x14ac:dyDescent="0.25">
      <c r="A34" s="24" t="s">
        <v>715</v>
      </c>
      <c r="B34" s="31" t="s">
        <v>716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32">
        <f t="shared" si="1"/>
        <v>0</v>
      </c>
      <c r="L34" s="33">
        <f t="shared" si="1"/>
        <v>0</v>
      </c>
    </row>
    <row r="35" spans="1:12" x14ac:dyDescent="0.25">
      <c r="A35" s="24" t="s">
        <v>717</v>
      </c>
      <c r="B35" s="31" t="s">
        <v>718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0</v>
      </c>
      <c r="J35" s="60">
        <v>0</v>
      </c>
      <c r="K35" s="32">
        <f t="shared" si="1"/>
        <v>0</v>
      </c>
      <c r="L35" s="33">
        <f t="shared" si="1"/>
        <v>0</v>
      </c>
    </row>
    <row r="36" spans="1:12" x14ac:dyDescent="0.25">
      <c r="A36" s="24" t="s">
        <v>719</v>
      </c>
      <c r="B36" s="31" t="s">
        <v>720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0</v>
      </c>
      <c r="J36" s="60">
        <v>0</v>
      </c>
      <c r="K36" s="32">
        <f t="shared" si="1"/>
        <v>0</v>
      </c>
      <c r="L36" s="33">
        <f t="shared" si="1"/>
        <v>0</v>
      </c>
    </row>
    <row r="37" spans="1:12" x14ac:dyDescent="0.25">
      <c r="A37" s="24" t="s">
        <v>721</v>
      </c>
      <c r="B37" s="31" t="s">
        <v>722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0</v>
      </c>
      <c r="J37" s="60">
        <v>0</v>
      </c>
      <c r="K37" s="32">
        <f t="shared" si="1"/>
        <v>0</v>
      </c>
      <c r="L37" s="33">
        <f t="shared" si="1"/>
        <v>0</v>
      </c>
    </row>
    <row r="38" spans="1:12" x14ac:dyDescent="0.25">
      <c r="A38" s="24" t="s">
        <v>723</v>
      </c>
      <c r="B38" s="31" t="s">
        <v>724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0</v>
      </c>
      <c r="J38" s="60">
        <v>0</v>
      </c>
      <c r="K38" s="32">
        <f t="shared" si="1"/>
        <v>0</v>
      </c>
      <c r="L38" s="33">
        <f t="shared" si="1"/>
        <v>0</v>
      </c>
    </row>
    <row r="39" spans="1:12" x14ac:dyDescent="0.25">
      <c r="A39" s="24" t="s">
        <v>725</v>
      </c>
      <c r="B39" s="31" t="s">
        <v>726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0</v>
      </c>
      <c r="J39" s="60">
        <v>0</v>
      </c>
      <c r="K39" s="32">
        <f t="shared" si="1"/>
        <v>0</v>
      </c>
      <c r="L39" s="33">
        <f t="shared" si="1"/>
        <v>0</v>
      </c>
    </row>
    <row r="40" spans="1:12" x14ac:dyDescent="0.25">
      <c r="A40" s="24" t="s">
        <v>727</v>
      </c>
      <c r="B40" s="31" t="s">
        <v>728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32">
        <f t="shared" si="1"/>
        <v>0</v>
      </c>
      <c r="L40" s="33">
        <f t="shared" si="1"/>
        <v>0</v>
      </c>
    </row>
    <row r="41" spans="1:12" x14ac:dyDescent="0.25">
      <c r="A41" s="24" t="s">
        <v>729</v>
      </c>
      <c r="B41" s="31" t="s">
        <v>730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32">
        <f t="shared" si="1"/>
        <v>0</v>
      </c>
      <c r="L41" s="33">
        <f t="shared" si="1"/>
        <v>0</v>
      </c>
    </row>
    <row r="42" spans="1:12" x14ac:dyDescent="0.25">
      <c r="A42" s="24" t="s">
        <v>731</v>
      </c>
      <c r="B42" s="31" t="s">
        <v>732</v>
      </c>
      <c r="C42" s="60">
        <v>0</v>
      </c>
      <c r="D42" s="60">
        <v>0</v>
      </c>
      <c r="E42" s="60">
        <v>0</v>
      </c>
      <c r="F42" s="60">
        <v>0</v>
      </c>
      <c r="G42" s="60">
        <v>0</v>
      </c>
      <c r="H42" s="60">
        <v>0</v>
      </c>
      <c r="I42" s="60">
        <v>0</v>
      </c>
      <c r="J42" s="60">
        <v>0</v>
      </c>
      <c r="K42" s="32">
        <f t="shared" si="1"/>
        <v>0</v>
      </c>
      <c r="L42" s="33">
        <f t="shared" si="1"/>
        <v>0</v>
      </c>
    </row>
    <row r="43" spans="1:12" x14ac:dyDescent="0.25">
      <c r="A43" s="24" t="s">
        <v>733</v>
      </c>
      <c r="B43" s="31" t="s">
        <v>734</v>
      </c>
      <c r="C43" s="60">
        <v>0</v>
      </c>
      <c r="D43" s="60">
        <v>0</v>
      </c>
      <c r="E43" s="60">
        <v>0</v>
      </c>
      <c r="F43" s="60">
        <v>0</v>
      </c>
      <c r="G43" s="60">
        <v>0</v>
      </c>
      <c r="H43" s="60">
        <v>0</v>
      </c>
      <c r="I43" s="60">
        <v>0</v>
      </c>
      <c r="J43" s="60">
        <v>0</v>
      </c>
      <c r="K43" s="32">
        <f t="shared" si="1"/>
        <v>0</v>
      </c>
      <c r="L43" s="33">
        <f t="shared" si="1"/>
        <v>0</v>
      </c>
    </row>
    <row r="44" spans="1:12" x14ac:dyDescent="0.25">
      <c r="A44" s="24" t="s">
        <v>735</v>
      </c>
      <c r="B44" s="31" t="s">
        <v>736</v>
      </c>
      <c r="C44" s="60">
        <v>0</v>
      </c>
      <c r="D44" s="60">
        <v>0</v>
      </c>
      <c r="E44" s="60">
        <v>0</v>
      </c>
      <c r="F44" s="60">
        <v>0</v>
      </c>
      <c r="G44" s="60">
        <v>0</v>
      </c>
      <c r="H44" s="60">
        <v>0</v>
      </c>
      <c r="I44" s="60">
        <v>0</v>
      </c>
      <c r="J44" s="60">
        <v>0</v>
      </c>
      <c r="K44" s="32">
        <f t="shared" si="1"/>
        <v>0</v>
      </c>
      <c r="L44" s="33">
        <f t="shared" si="1"/>
        <v>0</v>
      </c>
    </row>
    <row r="45" spans="1:12" x14ac:dyDescent="0.25">
      <c r="A45" s="24" t="s">
        <v>737</v>
      </c>
      <c r="B45" s="31" t="s">
        <v>738</v>
      </c>
      <c r="C45" s="60">
        <v>0</v>
      </c>
      <c r="D45" s="60">
        <v>0</v>
      </c>
      <c r="E45" s="60">
        <v>0</v>
      </c>
      <c r="F45" s="60">
        <v>0</v>
      </c>
      <c r="G45" s="60">
        <v>0</v>
      </c>
      <c r="H45" s="60">
        <v>0</v>
      </c>
      <c r="I45" s="60">
        <v>0</v>
      </c>
      <c r="J45" s="60">
        <v>0</v>
      </c>
      <c r="K45" s="32">
        <f t="shared" si="1"/>
        <v>0</v>
      </c>
      <c r="L45" s="33">
        <f t="shared" si="1"/>
        <v>0</v>
      </c>
    </row>
    <row r="46" spans="1:12" x14ac:dyDescent="0.25">
      <c r="A46" s="24" t="s">
        <v>739</v>
      </c>
      <c r="B46" s="31" t="s">
        <v>740</v>
      </c>
      <c r="C46" s="60">
        <v>0</v>
      </c>
      <c r="D46" s="60">
        <v>0</v>
      </c>
      <c r="E46" s="60">
        <v>0</v>
      </c>
      <c r="F46" s="60">
        <v>0</v>
      </c>
      <c r="G46" s="60">
        <v>0</v>
      </c>
      <c r="H46" s="60">
        <v>0</v>
      </c>
      <c r="I46" s="60">
        <v>0</v>
      </c>
      <c r="J46" s="60">
        <v>0</v>
      </c>
      <c r="K46" s="32">
        <f t="shared" si="1"/>
        <v>0</v>
      </c>
      <c r="L46" s="33">
        <f t="shared" si="1"/>
        <v>0</v>
      </c>
    </row>
    <row r="47" spans="1:12" x14ac:dyDescent="0.25">
      <c r="A47" s="24" t="s">
        <v>741</v>
      </c>
      <c r="B47" s="31" t="s">
        <v>742</v>
      </c>
      <c r="C47" s="60">
        <v>0</v>
      </c>
      <c r="D47" s="60">
        <v>0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32">
        <f t="shared" si="1"/>
        <v>0</v>
      </c>
      <c r="L47" s="33">
        <f t="shared" si="1"/>
        <v>0</v>
      </c>
    </row>
    <row r="48" spans="1:12" x14ac:dyDescent="0.25">
      <c r="A48" s="24" t="s">
        <v>743</v>
      </c>
      <c r="B48" s="31" t="s">
        <v>744</v>
      </c>
      <c r="C48" s="60">
        <v>0</v>
      </c>
      <c r="D48" s="60">
        <v>0</v>
      </c>
      <c r="E48" s="60">
        <v>0</v>
      </c>
      <c r="F48" s="60">
        <v>0</v>
      </c>
      <c r="G48" s="60">
        <v>0</v>
      </c>
      <c r="H48" s="60">
        <v>0</v>
      </c>
      <c r="I48" s="60">
        <v>0</v>
      </c>
      <c r="J48" s="60">
        <v>0</v>
      </c>
      <c r="K48" s="32">
        <f t="shared" si="1"/>
        <v>0</v>
      </c>
      <c r="L48" s="33">
        <f t="shared" si="1"/>
        <v>0</v>
      </c>
    </row>
    <row r="49" spans="1:12" x14ac:dyDescent="0.25">
      <c r="A49" s="24" t="s">
        <v>745</v>
      </c>
      <c r="B49" s="31" t="s">
        <v>746</v>
      </c>
      <c r="C49" s="60">
        <v>0</v>
      </c>
      <c r="D49" s="60">
        <v>0</v>
      </c>
      <c r="E49" s="60">
        <v>0</v>
      </c>
      <c r="F49" s="60">
        <v>0</v>
      </c>
      <c r="G49" s="60">
        <v>0</v>
      </c>
      <c r="H49" s="60">
        <v>0</v>
      </c>
      <c r="I49" s="60">
        <v>0</v>
      </c>
      <c r="J49" s="60">
        <v>0</v>
      </c>
      <c r="K49" s="32">
        <f t="shared" si="1"/>
        <v>0</v>
      </c>
      <c r="L49" s="33">
        <f t="shared" si="1"/>
        <v>0</v>
      </c>
    </row>
    <row r="50" spans="1:12" x14ac:dyDescent="0.25">
      <c r="A50" s="24" t="s">
        <v>747</v>
      </c>
      <c r="B50" s="31" t="s">
        <v>748</v>
      </c>
      <c r="C50" s="60">
        <v>0</v>
      </c>
      <c r="D50" s="60">
        <v>0</v>
      </c>
      <c r="E50" s="60">
        <v>0</v>
      </c>
      <c r="F50" s="60">
        <v>0</v>
      </c>
      <c r="G50" s="60">
        <v>0</v>
      </c>
      <c r="H50" s="60">
        <v>0</v>
      </c>
      <c r="I50" s="60">
        <v>0</v>
      </c>
      <c r="J50" s="60">
        <v>0</v>
      </c>
      <c r="K50" s="32">
        <f t="shared" ref="K50:L52" si="2">SUM(C50+E50-G50-I50)</f>
        <v>0</v>
      </c>
      <c r="L50" s="33">
        <f t="shared" si="2"/>
        <v>0</v>
      </c>
    </row>
    <row r="51" spans="1:12" x14ac:dyDescent="0.25">
      <c r="A51" s="24" t="s">
        <v>749</v>
      </c>
      <c r="B51" s="31" t="s">
        <v>750</v>
      </c>
      <c r="C51" s="60">
        <v>0</v>
      </c>
      <c r="D51" s="60">
        <v>0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0">
        <v>0</v>
      </c>
      <c r="K51" s="32">
        <f t="shared" si="2"/>
        <v>0</v>
      </c>
      <c r="L51" s="33">
        <f t="shared" si="2"/>
        <v>0</v>
      </c>
    </row>
    <row r="52" spans="1:12" x14ac:dyDescent="0.25">
      <c r="A52" s="24" t="s">
        <v>751</v>
      </c>
      <c r="B52" s="31" t="s">
        <v>752</v>
      </c>
      <c r="C52" s="60">
        <v>0</v>
      </c>
      <c r="D52" s="60">
        <v>0</v>
      </c>
      <c r="E52" s="60">
        <v>0</v>
      </c>
      <c r="F52" s="60">
        <v>0</v>
      </c>
      <c r="G52" s="60">
        <v>0</v>
      </c>
      <c r="H52" s="60">
        <v>0</v>
      </c>
      <c r="I52" s="60">
        <v>0</v>
      </c>
      <c r="J52" s="60">
        <v>0</v>
      </c>
      <c r="K52" s="32">
        <f t="shared" si="2"/>
        <v>0</v>
      </c>
      <c r="L52" s="33">
        <f t="shared" si="2"/>
        <v>0</v>
      </c>
    </row>
    <row r="53" spans="1:12" ht="15.75" thickBot="1" x14ac:dyDescent="0.3">
      <c r="A53" s="51" t="s">
        <v>760</v>
      </c>
      <c r="B53" s="25" t="s">
        <v>34</v>
      </c>
      <c r="C53" s="30">
        <f>SUM(C32:C52)</f>
        <v>0</v>
      </c>
      <c r="D53" s="30">
        <f t="shared" ref="D53:L53" si="3">SUM(D32:D52)</f>
        <v>0</v>
      </c>
      <c r="E53" s="30">
        <f t="shared" si="3"/>
        <v>0</v>
      </c>
      <c r="F53" s="30">
        <f t="shared" si="3"/>
        <v>0</v>
      </c>
      <c r="G53" s="30">
        <f t="shared" si="3"/>
        <v>0</v>
      </c>
      <c r="H53" s="30">
        <f t="shared" si="3"/>
        <v>0</v>
      </c>
      <c r="I53" s="30">
        <f t="shared" si="3"/>
        <v>0</v>
      </c>
      <c r="J53" s="30">
        <f t="shared" si="3"/>
        <v>0</v>
      </c>
      <c r="K53" s="30">
        <f t="shared" si="3"/>
        <v>0</v>
      </c>
      <c r="L53" s="34">
        <f t="shared" si="3"/>
        <v>0</v>
      </c>
    </row>
    <row r="54" spans="1:12" ht="15.75" thickBot="1" x14ac:dyDescent="0.3">
      <c r="A54" s="62" t="s">
        <v>760</v>
      </c>
      <c r="B54" s="38" t="s">
        <v>753</v>
      </c>
      <c r="C54" s="39">
        <f>SUM(Sheet1!C14,Sheet1!C45,Sheet2!C50,Sheet3!C69,Sheet4!C35,Sheet4!C59,Sheet4!C70,Sheet6!C18,Sheet7!C30,Sheet7!C53)</f>
        <v>0</v>
      </c>
      <c r="D54" s="39">
        <f>SUM(Sheet1!D14,Sheet1!D45,Sheet2!D50,Sheet3!D69,Sheet4!D35,Sheet4!D59,Sheet4!D70,Sheet6!D18,Sheet7!D30,Sheet7!D53)</f>
        <v>0</v>
      </c>
      <c r="E54" s="39">
        <f>SUM(Sheet1!E14,Sheet1!E45,Sheet2!E50,Sheet3!E69,Sheet4!E35,Sheet4!E59,Sheet4!E70,Sheet6!E18,Sheet7!E30,Sheet7!E53)</f>
        <v>0</v>
      </c>
      <c r="F54" s="39">
        <f>SUM(Sheet1!F14,Sheet1!F45,Sheet2!F50,Sheet3!F69,Sheet4!F35,Sheet4!F59,Sheet4!F70,Sheet6!F18,Sheet7!F30,Sheet7!F53)</f>
        <v>0</v>
      </c>
      <c r="G54" s="39">
        <f>SUM(Sheet1!G14,Sheet1!G45,Sheet2!G50,Sheet3!G69,Sheet4!G35,Sheet4!G59,Sheet4!G70,Sheet6!G18,Sheet7!G30,Sheet7!G53)</f>
        <v>0</v>
      </c>
      <c r="H54" s="39">
        <f>SUM(Sheet1!H14,Sheet1!H45,Sheet2!H50,Sheet3!H69,Sheet4!H35,Sheet4!H59,Sheet4!H70,Sheet6!H18,Sheet7!H30,Sheet7!H53)</f>
        <v>0</v>
      </c>
      <c r="I54" s="39">
        <f>SUM(Sheet1!I14,Sheet1!I45,Sheet2!I50,Sheet3!I69,Sheet4!I35,Sheet4!I59,Sheet4!I70,Sheet6!I18,Sheet7!I30,Sheet7!I53)</f>
        <v>0</v>
      </c>
      <c r="J54" s="39">
        <f>SUM(Sheet1!J14,Sheet1!J45,Sheet2!J50,Sheet3!J69,Sheet4!J35,Sheet4!J59,Sheet4!J70,Sheet6!J18,Sheet7!J30,Sheet7!J53)</f>
        <v>0</v>
      </c>
      <c r="K54" s="39">
        <f>SUM(Sheet1!K14,Sheet1!K45,Sheet2!K50,Sheet3!K69,Sheet4!K35,Sheet4!K59,Sheet4!K70,Sheet6!K18,Sheet7!K30,Sheet7!K53)</f>
        <v>0</v>
      </c>
      <c r="L54" s="40">
        <f>SUM(Sheet1!L14,Sheet1!L45,Sheet2!L50,Sheet3!L69,Sheet4!L35,Sheet4!L59,Sheet4!L70,Sheet6!L18,Sheet7!L30,Sheet7!L53)</f>
        <v>0</v>
      </c>
    </row>
  </sheetData>
  <sheetProtection algorithmName="SHA-512" hashValue="n3p04bjetJDmt5bQavuX8oVb+/uFtqQpUyMDKJ5Sr+p/N+vHF8ZNg4NNHoDrtDoysXwqsD4r3YXyPC643NWxaA==" saltValue="abZ6JEUbc5bP811TihY9IQ==" spinCount="100000" sheet="1" objects="1" scenarios="1"/>
  <mergeCells count="11">
    <mergeCell ref="K9:L9"/>
    <mergeCell ref="C8:D8"/>
    <mergeCell ref="E8:F8"/>
    <mergeCell ref="G8:H8"/>
    <mergeCell ref="I8:J8"/>
    <mergeCell ref="K8:L8"/>
    <mergeCell ref="A9:B9"/>
    <mergeCell ref="C9:D9"/>
    <mergeCell ref="E9:F9"/>
    <mergeCell ref="G9:H9"/>
    <mergeCell ref="I9:J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Tri Yuli Pahtoni</cp:lastModifiedBy>
  <dcterms:created xsi:type="dcterms:W3CDTF">2023-10-13T14:09:12Z</dcterms:created>
  <dcterms:modified xsi:type="dcterms:W3CDTF">2023-11-21T08:05:08Z</dcterms:modified>
</cp:coreProperties>
</file>