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batting_raw_tsl_2024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<sst xmlns="http://schemas.openxmlformats.org/spreadsheetml/2006/main" count="249" uniqueCount="183">
  <si>
    <t xml:space="preserve">Player</t>
  </si>
  <si>
    <t xml:space="preserve">First name</t>
  </si>
  <si>
    <t xml:space="preserve">Team</t>
  </si>
  <si>
    <t xml:space="preserve"> AB</t>
  </si>
  <si>
    <t xml:space="preserve"> R</t>
  </si>
  <si>
    <t xml:space="preserve"> H</t>
  </si>
  <si>
    <t xml:space="preserve">2B</t>
  </si>
  <si>
    <t xml:space="preserve">3B</t>
  </si>
  <si>
    <t xml:space="preserve">HR</t>
  </si>
  <si>
    <t xml:space="preserve">RBI</t>
  </si>
  <si>
    <t xml:space="preserve">TB</t>
  </si>
  <si>
    <t xml:space="preserve">  AVG</t>
  </si>
  <si>
    <t xml:space="preserve"> SLG%</t>
  </si>
  <si>
    <t xml:space="preserve">  OB%</t>
  </si>
  <si>
    <t xml:space="preserve">OPS</t>
  </si>
  <si>
    <t xml:space="preserve">BB</t>
  </si>
  <si>
    <t xml:space="preserve">HBP</t>
  </si>
  <si>
    <t xml:space="preserve">SO</t>
  </si>
  <si>
    <t xml:space="preserve">GDP</t>
  </si>
  <si>
    <t xml:space="preserve">SF</t>
  </si>
  <si>
    <t xml:space="preserve">SH</t>
  </si>
  <si>
    <t xml:space="preserve">SB</t>
  </si>
  <si>
    <t xml:space="preserve">ATT</t>
  </si>
  <si>
    <t xml:space="preserve">CS</t>
  </si>
  <si>
    <t xml:space="preserve">REINA</t>
  </si>
  <si>
    <t xml:space="preserve">ROINEL</t>
  </si>
  <si>
    <t xml:space="preserve">TAMPA........</t>
  </si>
  <si>
    <t xml:space="preserve">COLOMBO</t>
  </si>
  <si>
    <t xml:space="preserve">GABRIELE</t>
  </si>
  <si>
    <t xml:space="preserve">ORIOLES..</t>
  </si>
  <si>
    <t xml:space="preserve">5</t>
  </si>
  <si>
    <t xml:space="preserve">MENDOZA</t>
  </si>
  <si>
    <t xml:space="preserve">RICARDO</t>
  </si>
  <si>
    <t xml:space="preserve">ATLANTA...</t>
  </si>
  <si>
    <t xml:space="preserve">3</t>
  </si>
  <si>
    <t xml:space="preserve">TOVAR</t>
  </si>
  <si>
    <t xml:space="preserve">GABRIEL</t>
  </si>
  <si>
    <t xml:space="preserve">ORIOLES.....</t>
  </si>
  <si>
    <t xml:space="preserve">GONZALEZ</t>
  </si>
  <si>
    <t xml:space="preserve">DAYAN</t>
  </si>
  <si>
    <t xml:space="preserve">DODGERS....</t>
  </si>
  <si>
    <t xml:space="preserve">2</t>
  </si>
  <si>
    <t xml:space="preserve">AZCUY</t>
  </si>
  <si>
    <t xml:space="preserve">JOSHUA</t>
  </si>
  <si>
    <t xml:space="preserve">6</t>
  </si>
  <si>
    <t xml:space="preserve">ARAYA</t>
  </si>
  <si>
    <t xml:space="preserve">C</t>
  </si>
  <si>
    <t xml:space="preserve">ATLANTA...........</t>
  </si>
  <si>
    <t xml:space="preserve">1</t>
  </si>
  <si>
    <t xml:space="preserve">MARTIN</t>
  </si>
  <si>
    <t xml:space="preserve">ANSELMI</t>
  </si>
  <si>
    <t xml:space="preserve">4</t>
  </si>
  <si>
    <t xml:space="preserve">NIEMEYER</t>
  </si>
  <si>
    <t xml:space="preserve">FINN</t>
  </si>
  <si>
    <t xml:space="preserve">ASCANIO</t>
  </si>
  <si>
    <t xml:space="preserve">CARLOS</t>
  </si>
  <si>
    <t xml:space="preserve">TAMPA......</t>
  </si>
  <si>
    <t xml:space="preserve">MADRIGAL</t>
  </si>
  <si>
    <t xml:space="preserve">ORIC</t>
  </si>
  <si>
    <t xml:space="preserve">ATLANTA.....</t>
  </si>
  <si>
    <t xml:space="preserve">CRUZ</t>
  </si>
  <si>
    <t xml:space="preserve">RAFAEL</t>
  </si>
  <si>
    <t xml:space="preserve">DODGERS.......</t>
  </si>
  <si>
    <t xml:space="preserve">7</t>
  </si>
  <si>
    <t xml:space="preserve">GARCIA</t>
  </si>
  <si>
    <t xml:space="preserve">LUISFER</t>
  </si>
  <si>
    <t xml:space="preserve">MILANO</t>
  </si>
  <si>
    <t xml:space="preserve">MANUEL</t>
  </si>
  <si>
    <t xml:space="preserve">TAMPA.......</t>
  </si>
  <si>
    <t xml:space="preserve">CASTILLO</t>
  </si>
  <si>
    <t xml:space="preserve">ALEJANDRO</t>
  </si>
  <si>
    <t xml:space="preserve">TAMPA..</t>
  </si>
  <si>
    <t xml:space="preserve">NARANJO</t>
  </si>
  <si>
    <t xml:space="preserve">ORIOLES...</t>
  </si>
  <si>
    <t xml:space="preserve">RODRIGUEZ</t>
  </si>
  <si>
    <t xml:space="preserve">RAINER</t>
  </si>
  <si>
    <t xml:space="preserve">ATLANTA..</t>
  </si>
  <si>
    <t xml:space="preserve">10</t>
  </si>
  <si>
    <t xml:space="preserve">GAMBERA</t>
  </si>
  <si>
    <t xml:space="preserve">ANDREA</t>
  </si>
  <si>
    <t xml:space="preserve">ORIOLES....</t>
  </si>
  <si>
    <t xml:space="preserve">TORRES</t>
  </si>
  <si>
    <t xml:space="preserve">ORIOLES..........</t>
  </si>
  <si>
    <t xml:space="preserve">ROJAS</t>
  </si>
  <si>
    <t xml:space="preserve">ANGEL</t>
  </si>
  <si>
    <t xml:space="preserve">KEVIN</t>
  </si>
  <si>
    <t xml:space="preserve">TAMPA.....</t>
  </si>
  <si>
    <t xml:space="preserve">CARRASCO</t>
  </si>
  <si>
    <t xml:space="preserve">FREIONIL</t>
  </si>
  <si>
    <t xml:space="preserve">DODGERS.</t>
  </si>
  <si>
    <t xml:space="preserve">SPECK</t>
  </si>
  <si>
    <t xml:space="preserve">JURI</t>
  </si>
  <si>
    <t xml:space="preserve">DODGERS........</t>
  </si>
  <si>
    <t xml:space="preserve">CARDINALES</t>
  </si>
  <si>
    <t xml:space="preserve">DODGER</t>
  </si>
  <si>
    <t xml:space="preserve">ALONSO</t>
  </si>
  <si>
    <t xml:space="preserve">DODGERS.....</t>
  </si>
  <si>
    <t xml:space="preserve">QUINTANA</t>
  </si>
  <si>
    <t xml:space="preserve">SAMUEL</t>
  </si>
  <si>
    <t xml:space="preserve">VARGAS</t>
  </si>
  <si>
    <t xml:space="preserve">DIEGO</t>
  </si>
  <si>
    <t xml:space="preserve">ATLANTA......</t>
  </si>
  <si>
    <t xml:space="preserve">DE LOS SANTOS</t>
  </si>
  <si>
    <t xml:space="preserve">GUARIN</t>
  </si>
  <si>
    <t xml:space="preserve">ATLAN</t>
  </si>
  <si>
    <t xml:space="preserve">MOLENMAN</t>
  </si>
  <si>
    <t xml:space="preserve">SEM OUDE</t>
  </si>
  <si>
    <t xml:space="preserve">TAMPA...</t>
  </si>
  <si>
    <t xml:space="preserve">DAVIDE</t>
  </si>
  <si>
    <t xml:space="preserve">VRANA</t>
  </si>
  <si>
    <t xml:space="preserve">ROMAN</t>
  </si>
  <si>
    <t xml:space="preserve">LARA</t>
  </si>
  <si>
    <t xml:space="preserve">PEDRO</t>
  </si>
  <si>
    <t xml:space="preserve">TAMPA..........</t>
  </si>
  <si>
    <t xml:space="preserve">WALO</t>
  </si>
  <si>
    <t xml:space="preserve">SEBASTIAN</t>
  </si>
  <si>
    <t xml:space="preserve">MONTIEL</t>
  </si>
  <si>
    <t xml:space="preserve">DANIEL</t>
  </si>
  <si>
    <t xml:space="preserve">COLLAZO</t>
  </si>
  <si>
    <t xml:space="preserve">JESUS</t>
  </si>
  <si>
    <t xml:space="preserve">BALICE</t>
  </si>
  <si>
    <t xml:space="preserve">ALEX</t>
  </si>
  <si>
    <t xml:space="preserve">ATLANTA.......</t>
  </si>
  <si>
    <t xml:space="preserve">GANASSI</t>
  </si>
  <si>
    <t xml:space="preserve">BENCOMO</t>
  </si>
  <si>
    <t xml:space="preserve">JOSE ANGEL</t>
  </si>
  <si>
    <t xml:space="preserve">ATLANTA</t>
  </si>
  <si>
    <t xml:space="preserve">LAMONJCA</t>
  </si>
  <si>
    <t xml:space="preserve">MIRKO</t>
  </si>
  <si>
    <t xml:space="preserve">GORTEMULDER</t>
  </si>
  <si>
    <t xml:space="preserve">PEPIJN</t>
  </si>
  <si>
    <t xml:space="preserve">INFANTE</t>
  </si>
  <si>
    <t xml:space="preserve">RAIMOND</t>
  </si>
  <si>
    <t xml:space="preserve">EVIAN ROMERO</t>
  </si>
  <si>
    <t xml:space="preserve">JORGE</t>
  </si>
  <si>
    <t xml:space="preserve">FRANCO</t>
  </si>
  <si>
    <t xml:space="preserve">JOAN KELLY</t>
  </si>
  <si>
    <t xml:space="preserve">ATLANTA.</t>
  </si>
  <si>
    <t xml:space="preserve">OTAL TORO</t>
  </si>
  <si>
    <t xml:space="preserve">ALEXANDER</t>
  </si>
  <si>
    <t xml:space="preserve">ORIOLE</t>
  </si>
  <si>
    <t xml:space="preserve">CHINEA</t>
  </si>
  <si>
    <t xml:space="preserve">PABLO</t>
  </si>
  <si>
    <t xml:space="preserve">MERKELBACK</t>
  </si>
  <si>
    <t xml:space="preserve">BENNETT</t>
  </si>
  <si>
    <t xml:space="preserve">SWAAK</t>
  </si>
  <si>
    <t xml:space="preserve">BLUE</t>
  </si>
  <si>
    <t xml:space="preserve">ORIOLES........</t>
  </si>
  <si>
    <t xml:space="preserve">PEREZ</t>
  </si>
  <si>
    <t xml:space="preserve">MIGUEL</t>
  </si>
  <si>
    <t xml:space="preserve">DODGERS......</t>
  </si>
  <si>
    <t xml:space="preserve">PERUZZO</t>
  </si>
  <si>
    <t xml:space="preserve">MATIS</t>
  </si>
  <si>
    <t xml:space="preserve">ALBERTINI</t>
  </si>
  <si>
    <t xml:space="preserve">DANIELE</t>
  </si>
  <si>
    <t xml:space="preserve">ORIOLES.</t>
  </si>
  <si>
    <t xml:space="preserve">KOCH</t>
  </si>
  <si>
    <t xml:space="preserve">TOBIAS</t>
  </si>
  <si>
    <t xml:space="preserve">ORIOLES.......</t>
  </si>
  <si>
    <t xml:space="preserve">REGAL</t>
  </si>
  <si>
    <t xml:space="preserve">ORIOLES......</t>
  </si>
  <si>
    <t xml:space="preserve">ROCCO</t>
  </si>
  <si>
    <t xml:space="preserve">RUBERTI</t>
  </si>
  <si>
    <t xml:space="preserve">ZIRONI</t>
  </si>
  <si>
    <t xml:space="preserve">MAICOL</t>
  </si>
  <si>
    <t xml:space="preserve">VALDIVIA</t>
  </si>
  <si>
    <t xml:space="preserve">MARCEL</t>
  </si>
  <si>
    <t xml:space="preserve">DODGERS...</t>
  </si>
  <si>
    <t xml:space="preserve">ROLDAN</t>
  </si>
  <si>
    <t xml:space="preserve">BONGE</t>
  </si>
  <si>
    <t xml:space="preserve">JAN</t>
  </si>
  <si>
    <t xml:space="preserve">DODGERS.........</t>
  </si>
  <si>
    <t xml:space="preserve">ANTON</t>
  </si>
  <si>
    <t xml:space="preserve">WILDER</t>
  </si>
  <si>
    <t xml:space="preserve">BORLONI</t>
  </si>
  <si>
    <t xml:space="preserve">MATTEO</t>
  </si>
  <si>
    <t xml:space="preserve">ATLANTA....</t>
  </si>
  <si>
    <t xml:space="preserve">YANCARLO</t>
  </si>
  <si>
    <t xml:space="preserve">ZAMBRANO</t>
  </si>
  <si>
    <t xml:space="preserve">ABRAHAM</t>
  </si>
  <si>
    <t xml:space="preserve">DODGERS..</t>
  </si>
  <si>
    <t xml:space="preserve">JUAN</t>
  </si>
  <si>
    <t xml:space="preserve">ATLANTA........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</si>
</sst>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6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Y2" activeCellId="0" sqref="Y2:Y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35"/>
    <col collapsed="false" customWidth="true" hidden="false" outlineLevel="0" max="4" min="3" style="0" width="6.23"/>
    <col collapsed="false" customWidth="true" hidden="false" outlineLevel="0" max="5" min="5" style="0" width="4.32"/>
    <col collapsed="false" customWidth="true" hidden="false" outlineLevel="0" max="7" min="6" style="0" width="3.22"/>
    <col collapsed="false" customWidth="true" hidden="false" outlineLevel="0" max="9" min="8" style="0" width="3.62"/>
    <col collapsed="false" customWidth="true" hidden="false" outlineLevel="0" max="10" min="10" style="0" width="4.02"/>
    <col collapsed="false" customWidth="true" hidden="false" outlineLevel="0" max="11" min="11" style="0" width="4.41"/>
    <col collapsed="false" customWidth="true" hidden="false" outlineLevel="0" max="12" min="12" style="0" width="3.72"/>
    <col collapsed="false" customWidth="true" hidden="false" outlineLevel="0" max="13" min="13" style="0" width="6.23"/>
    <col collapsed="false" customWidth="true" hidden="false" outlineLevel="0" max="14" min="14" style="0" width="7.12"/>
    <col collapsed="false" customWidth="true" hidden="false" outlineLevel="0" max="15" min="15" style="0" width="6.62"/>
    <col collapsed="false" customWidth="true" hidden="false" outlineLevel="0" max="17" min="16" style="0" width="3.82"/>
    <col collapsed="false" customWidth="true" hidden="false" outlineLevel="0" max="18" min="18" style="0" width="5.12"/>
    <col collapsed="false" customWidth="true" hidden="false" outlineLevel="0" max="19" min="19" style="0" width="4.02"/>
    <col collapsed="false" customWidth="true" hidden="false" outlineLevel="0" max="20" min="20" style="0" width="5.32"/>
    <col collapsed="false" customWidth="true" hidden="false" outlineLevel="0" max="21" min="21" style="0" width="3.72"/>
    <col collapsed="false" customWidth="true" hidden="false" outlineLevel="0" max="22" min="22" style="0" width="3.92"/>
    <col collapsed="false" customWidth="true" hidden="false" outlineLevel="0" max="23" min="23" style="0" width="7.82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0" t="str">
        <f aca="false">MID(C2, 1, 3)</f>
        <v>TAM</v>
      </c>
      <c r="E2" s="0" t="n">
        <v>1</v>
      </c>
      <c r="F2" s="0" t="n">
        <v>0</v>
      </c>
      <c r="G2" s="0" t="n">
        <v>1</v>
      </c>
      <c r="H2" s="0" t="n">
        <v>1</v>
      </c>
      <c r="I2" s="0" t="n">
        <v>0</v>
      </c>
      <c r="J2" s="0" t="n">
        <v>0</v>
      </c>
      <c r="K2" s="0" t="n">
        <v>1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f aca="false">X2-W2</f>
        <v>0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tr">
        <f aca="false">MID(C3, 1, 3)</f>
        <v>ORI</v>
      </c>
      <c r="E3" s="0" t="n">
        <v>36</v>
      </c>
      <c r="F3" s="0" t="n">
        <v>11</v>
      </c>
      <c r="G3" s="0" t="n">
        <v>19</v>
      </c>
      <c r="H3" s="0" t="n">
        <v>8</v>
      </c>
      <c r="I3" s="0" t="n">
        <v>0</v>
      </c>
      <c r="J3" s="0" t="n">
        <v>2</v>
      </c>
      <c r="K3" s="0" t="n">
        <v>18</v>
      </c>
      <c r="L3" s="0" t="n">
        <v>33</v>
      </c>
      <c r="M3" s="0" t="n">
        <v>0.528</v>
      </c>
      <c r="N3" s="0" t="n">
        <v>0.917</v>
      </c>
      <c r="O3" s="0" t="n">
        <v>0.653</v>
      </c>
      <c r="P3" s="0" t="n">
        <v>0</v>
      </c>
      <c r="Q3" s="0" t="n">
        <v>13</v>
      </c>
      <c r="R3" s="0" t="n">
        <v>0</v>
      </c>
      <c r="S3" s="0" t="n">
        <v>4</v>
      </c>
      <c r="T3" s="0" t="n">
        <v>1</v>
      </c>
      <c r="U3" s="0" t="n">
        <v>0</v>
      </c>
      <c r="V3" s="0" t="n">
        <v>0</v>
      </c>
      <c r="W3" s="1" t="s">
        <v>30</v>
      </c>
      <c r="X3" s="0" t="n">
        <v>6</v>
      </c>
      <c r="Y3" s="0" t="n">
        <f aca="false">X3-W3</f>
        <v>1</v>
      </c>
    </row>
    <row r="4" customFormat="false" ht="12.8" hidden="false" customHeight="false" outlineLevel="0" collapsed="false">
      <c r="A4" s="0" t="s">
        <v>31</v>
      </c>
      <c r="B4" s="0" t="s">
        <v>32</v>
      </c>
      <c r="C4" s="0" t="s">
        <v>33</v>
      </c>
      <c r="D4" s="0" t="str">
        <f aca="false">MID(C4, 1, 3)</f>
        <v>ATL</v>
      </c>
      <c r="E4" s="0" t="n">
        <v>29</v>
      </c>
      <c r="F4" s="0" t="n">
        <v>14</v>
      </c>
      <c r="G4" s="0" t="n">
        <v>14</v>
      </c>
      <c r="H4" s="0" t="n">
        <v>3</v>
      </c>
      <c r="I4" s="0" t="n">
        <v>0</v>
      </c>
      <c r="J4" s="0" t="n">
        <v>5</v>
      </c>
      <c r="K4" s="0" t="n">
        <v>18</v>
      </c>
      <c r="L4" s="0" t="n">
        <v>32</v>
      </c>
      <c r="M4" s="0" t="n">
        <v>0.483</v>
      </c>
      <c r="N4" s="0" t="n">
        <v>1.103</v>
      </c>
      <c r="O4" s="0" t="n">
        <v>0.615</v>
      </c>
      <c r="P4" s="0" t="n">
        <v>0</v>
      </c>
      <c r="Q4" s="0" t="n">
        <v>10</v>
      </c>
      <c r="R4" s="0" t="n">
        <v>0</v>
      </c>
      <c r="S4" s="0" t="n">
        <v>3</v>
      </c>
      <c r="T4" s="0" t="n">
        <v>0</v>
      </c>
      <c r="U4" s="0" t="n">
        <v>0</v>
      </c>
      <c r="V4" s="0" t="n">
        <v>0</v>
      </c>
      <c r="W4" s="1" t="s">
        <v>34</v>
      </c>
      <c r="X4" s="0" t="n">
        <v>3</v>
      </c>
      <c r="Y4" s="0" t="n">
        <f aca="false">X4-W4</f>
        <v>0</v>
      </c>
    </row>
    <row r="5" customFormat="false" ht="12.8" hidden="false" customHeight="false" outlineLevel="0" collapsed="false">
      <c r="A5" s="0" t="s">
        <v>35</v>
      </c>
      <c r="B5" s="0" t="s">
        <v>36</v>
      </c>
      <c r="C5" s="0" t="s">
        <v>37</v>
      </c>
      <c r="D5" s="0" t="str">
        <f aca="false">MID(C5, 1, 3)</f>
        <v>ORI</v>
      </c>
      <c r="E5" s="0" t="n">
        <v>23</v>
      </c>
      <c r="F5" s="0" t="n">
        <v>6</v>
      </c>
      <c r="G5" s="0" t="n">
        <v>11</v>
      </c>
      <c r="H5" s="0" t="n">
        <v>0</v>
      </c>
      <c r="I5" s="0" t="n">
        <v>3</v>
      </c>
      <c r="J5" s="0" t="n">
        <v>0</v>
      </c>
      <c r="K5" s="0" t="n">
        <v>10</v>
      </c>
      <c r="L5" s="0" t="n">
        <v>17</v>
      </c>
      <c r="M5" s="0" t="n">
        <v>0.478</v>
      </c>
      <c r="N5" s="0" t="n">
        <v>0.739</v>
      </c>
      <c r="O5" s="0" t="n">
        <v>0.647</v>
      </c>
      <c r="P5" s="0" t="n">
        <v>0</v>
      </c>
      <c r="Q5" s="0" t="n">
        <v>9</v>
      </c>
      <c r="R5" s="0" t="n">
        <v>2</v>
      </c>
      <c r="S5" s="0" t="n">
        <v>5</v>
      </c>
      <c r="T5" s="0" t="n">
        <v>0</v>
      </c>
      <c r="U5" s="0" t="n">
        <v>0</v>
      </c>
      <c r="V5" s="0" t="n">
        <v>0</v>
      </c>
      <c r="W5" s="1" t="s">
        <v>30</v>
      </c>
      <c r="X5" s="0" t="n">
        <v>5</v>
      </c>
      <c r="Y5" s="0" t="n">
        <f aca="false">X5-W5</f>
        <v>0</v>
      </c>
    </row>
    <row r="6" customFormat="false" ht="12.8" hidden="false" customHeight="false" outlineLevel="0" collapsed="false">
      <c r="A6" s="0" t="s">
        <v>38</v>
      </c>
      <c r="B6" s="0" t="s">
        <v>39</v>
      </c>
      <c r="C6" s="0" t="s">
        <v>40</v>
      </c>
      <c r="D6" s="0" t="str">
        <f aca="false">MID(C6, 1, 3)</f>
        <v>DOD</v>
      </c>
      <c r="E6" s="0" t="n">
        <v>11</v>
      </c>
      <c r="F6" s="0" t="n">
        <v>4</v>
      </c>
      <c r="G6" s="0" t="n">
        <v>5</v>
      </c>
      <c r="H6" s="0" t="n">
        <v>0</v>
      </c>
      <c r="I6" s="0" t="n">
        <v>0</v>
      </c>
      <c r="J6" s="0" t="n">
        <v>1</v>
      </c>
      <c r="K6" s="0" t="n">
        <v>2</v>
      </c>
      <c r="L6" s="0" t="n">
        <v>8</v>
      </c>
      <c r="M6" s="0" t="n">
        <v>0.455</v>
      </c>
      <c r="N6" s="0" t="n">
        <v>0.727</v>
      </c>
      <c r="O6" s="0" t="n">
        <v>0.455</v>
      </c>
      <c r="P6" s="0" t="n">
        <v>0</v>
      </c>
      <c r="Q6" s="0" t="n">
        <v>0</v>
      </c>
      <c r="R6" s="0" t="n">
        <v>0</v>
      </c>
      <c r="S6" s="0" t="n">
        <v>3</v>
      </c>
      <c r="T6" s="0" t="n">
        <v>0</v>
      </c>
      <c r="U6" s="0" t="n">
        <v>0</v>
      </c>
      <c r="V6" s="0" t="n">
        <v>0</v>
      </c>
      <c r="W6" s="1" t="s">
        <v>41</v>
      </c>
      <c r="X6" s="0" t="n">
        <v>3</v>
      </c>
      <c r="Y6" s="0" t="n">
        <f aca="false">X6-W6</f>
        <v>1</v>
      </c>
    </row>
    <row r="7" customFormat="false" ht="12.8" hidden="false" customHeight="false" outlineLevel="0" collapsed="false">
      <c r="A7" s="0" t="s">
        <v>42</v>
      </c>
      <c r="B7" s="0" t="s">
        <v>43</v>
      </c>
      <c r="C7" s="0" t="s">
        <v>26</v>
      </c>
      <c r="D7" s="0" t="str">
        <f aca="false">MID(C7, 1, 3)</f>
        <v>TAM</v>
      </c>
      <c r="E7" s="0" t="n">
        <v>20</v>
      </c>
      <c r="F7" s="0" t="n">
        <v>13</v>
      </c>
      <c r="G7" s="0" t="n">
        <v>9</v>
      </c>
      <c r="H7" s="0" t="n">
        <v>2</v>
      </c>
      <c r="I7" s="0" t="n">
        <v>3</v>
      </c>
      <c r="J7" s="0" t="n">
        <v>2</v>
      </c>
      <c r="K7" s="0" t="n">
        <v>11</v>
      </c>
      <c r="L7" s="0" t="n">
        <v>23</v>
      </c>
      <c r="M7" s="0" t="n">
        <v>0.45</v>
      </c>
      <c r="N7" s="0" t="n">
        <v>1.15</v>
      </c>
      <c r="O7" s="0" t="n">
        <v>0.593</v>
      </c>
      <c r="P7" s="0" t="n">
        <v>0</v>
      </c>
      <c r="Q7" s="0" t="n">
        <v>5</v>
      </c>
      <c r="R7" s="0" t="n">
        <v>2</v>
      </c>
      <c r="S7" s="0" t="n">
        <v>3</v>
      </c>
      <c r="T7" s="0" t="n">
        <v>0</v>
      </c>
      <c r="U7" s="0" t="n">
        <v>0</v>
      </c>
      <c r="V7" s="0" t="n">
        <v>0</v>
      </c>
      <c r="W7" s="1" t="s">
        <v>44</v>
      </c>
      <c r="X7" s="0" t="n">
        <v>7</v>
      </c>
      <c r="Y7" s="0" t="n">
        <f aca="false">X7-W7</f>
        <v>1</v>
      </c>
    </row>
    <row r="8" customFormat="false" ht="12.8" hidden="false" customHeight="false" outlineLevel="0" collapsed="false">
      <c r="A8" s="0" t="s">
        <v>45</v>
      </c>
      <c r="B8" s="0" t="s">
        <v>46</v>
      </c>
      <c r="C8" s="0" t="s">
        <v>47</v>
      </c>
      <c r="D8" s="0" t="str">
        <f aca="false">MID(C8, 1, 3)</f>
        <v>ATL</v>
      </c>
      <c r="E8" s="0" t="n">
        <v>19</v>
      </c>
      <c r="F8" s="0" t="n">
        <v>5</v>
      </c>
      <c r="G8" s="0" t="n">
        <v>8</v>
      </c>
      <c r="H8" s="0" t="n">
        <v>4</v>
      </c>
      <c r="I8" s="0" t="n">
        <v>0</v>
      </c>
      <c r="J8" s="0" t="n">
        <v>0</v>
      </c>
      <c r="K8" s="0" t="n">
        <v>7</v>
      </c>
      <c r="L8" s="0" t="n">
        <v>12</v>
      </c>
      <c r="M8" s="0" t="n">
        <v>0.421</v>
      </c>
      <c r="N8" s="0" t="n">
        <v>0.632</v>
      </c>
      <c r="O8" s="0" t="n">
        <v>0.455</v>
      </c>
      <c r="P8" s="0" t="n">
        <v>0</v>
      </c>
      <c r="Q8" s="0" t="n">
        <v>1</v>
      </c>
      <c r="R8" s="0" t="n">
        <v>1</v>
      </c>
      <c r="S8" s="0" t="n">
        <v>2</v>
      </c>
      <c r="T8" s="0" t="n">
        <v>1</v>
      </c>
      <c r="U8" s="0" t="n">
        <v>1</v>
      </c>
      <c r="V8" s="0" t="n">
        <v>0</v>
      </c>
      <c r="W8" s="1" t="s">
        <v>48</v>
      </c>
      <c r="X8" s="0" t="n">
        <v>1</v>
      </c>
      <c r="Y8" s="0" t="n">
        <f aca="false">X8-W8</f>
        <v>0</v>
      </c>
    </row>
    <row r="9" customFormat="false" ht="12.8" hidden="false" customHeight="false" outlineLevel="0" collapsed="false">
      <c r="A9" s="0" t="s">
        <v>49</v>
      </c>
      <c r="B9" s="0" t="s">
        <v>50</v>
      </c>
      <c r="C9" s="0" t="s">
        <v>40</v>
      </c>
      <c r="D9" s="0" t="str">
        <f aca="false">MID(C9, 1, 3)</f>
        <v>DOD</v>
      </c>
      <c r="E9" s="0" t="n">
        <v>36</v>
      </c>
      <c r="F9" s="0" t="n">
        <v>11</v>
      </c>
      <c r="G9" s="0" t="n">
        <v>15</v>
      </c>
      <c r="H9" s="0" t="n">
        <v>0</v>
      </c>
      <c r="I9" s="0" t="n">
        <v>1</v>
      </c>
      <c r="J9" s="0" t="n">
        <v>0</v>
      </c>
      <c r="K9" s="0" t="n">
        <v>10</v>
      </c>
      <c r="L9" s="0" t="n">
        <v>17</v>
      </c>
      <c r="M9" s="0" t="n">
        <v>0.417</v>
      </c>
      <c r="N9" s="0" t="n">
        <v>0.472</v>
      </c>
      <c r="O9" s="0" t="n">
        <v>0.571</v>
      </c>
      <c r="P9" s="0" t="n">
        <v>0</v>
      </c>
      <c r="Q9" s="0" t="n">
        <v>11</v>
      </c>
      <c r="R9" s="0" t="n">
        <v>2</v>
      </c>
      <c r="S9" s="0" t="n">
        <v>8</v>
      </c>
      <c r="T9" s="0" t="n">
        <v>0</v>
      </c>
      <c r="U9" s="0" t="n">
        <v>0</v>
      </c>
      <c r="V9" s="0" t="n">
        <v>0</v>
      </c>
      <c r="W9" s="1" t="s">
        <v>51</v>
      </c>
      <c r="X9" s="0" t="n">
        <v>5</v>
      </c>
      <c r="Y9" s="0" t="n">
        <f aca="false">X9-W9</f>
        <v>1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37</v>
      </c>
      <c r="D10" s="0" t="str">
        <f aca="false">MID(C10, 1, 3)</f>
        <v>ORI</v>
      </c>
      <c r="E10" s="0" t="n">
        <v>42</v>
      </c>
      <c r="F10" s="0" t="n">
        <v>14</v>
      </c>
      <c r="G10" s="0" t="n">
        <v>16</v>
      </c>
      <c r="H10" s="0" t="n">
        <v>7</v>
      </c>
      <c r="I10" s="0" t="n">
        <v>2</v>
      </c>
      <c r="J10" s="0" t="n">
        <v>0</v>
      </c>
      <c r="K10" s="0" t="n">
        <v>10</v>
      </c>
      <c r="L10" s="0" t="n">
        <v>27</v>
      </c>
      <c r="M10" s="0" t="n">
        <v>0.381</v>
      </c>
      <c r="N10" s="0" t="n">
        <v>0.643</v>
      </c>
      <c r="O10" s="0" t="n">
        <v>0.519</v>
      </c>
      <c r="P10" s="0" t="n">
        <v>0</v>
      </c>
      <c r="Q10" s="0" t="n">
        <v>11</v>
      </c>
      <c r="R10" s="0" t="n">
        <v>1</v>
      </c>
      <c r="S10" s="0" t="n">
        <v>5</v>
      </c>
      <c r="T10" s="0" t="n">
        <v>0</v>
      </c>
      <c r="U10" s="0" t="n">
        <v>0</v>
      </c>
      <c r="V10" s="0" t="n">
        <v>0</v>
      </c>
      <c r="W10" s="1" t="s">
        <v>30</v>
      </c>
      <c r="X10" s="0" t="n">
        <v>6</v>
      </c>
      <c r="Y10" s="0" t="n">
        <f aca="false">X10-W10</f>
        <v>1</v>
      </c>
    </row>
    <row r="11" customFormat="false" ht="12.8" hidden="false" customHeight="false" outlineLevel="0" collapsed="false">
      <c r="A11" s="0" t="s">
        <v>54</v>
      </c>
      <c r="B11" s="0" t="s">
        <v>55</v>
      </c>
      <c r="C11" s="0" t="s">
        <v>56</v>
      </c>
      <c r="D11" s="0" t="str">
        <f aca="false">MID(C11, 1, 3)</f>
        <v>TAM</v>
      </c>
      <c r="E11" s="0" t="n">
        <v>30</v>
      </c>
      <c r="F11" s="0" t="n">
        <v>10</v>
      </c>
      <c r="G11" s="0" t="n">
        <v>10</v>
      </c>
      <c r="H11" s="0" t="n">
        <v>2</v>
      </c>
      <c r="I11" s="0" t="n">
        <v>1</v>
      </c>
      <c r="J11" s="0" t="n">
        <v>0</v>
      </c>
      <c r="K11" s="0" t="n">
        <v>4</v>
      </c>
      <c r="L11" s="0" t="n">
        <v>14</v>
      </c>
      <c r="M11" s="0" t="n">
        <v>0.333</v>
      </c>
      <c r="N11" s="0" t="n">
        <v>0.467</v>
      </c>
      <c r="O11" s="0" t="n">
        <v>0.487</v>
      </c>
      <c r="P11" s="0" t="n">
        <v>0</v>
      </c>
      <c r="Q11" s="0" t="n">
        <v>8</v>
      </c>
      <c r="R11" s="0" t="n">
        <v>1</v>
      </c>
      <c r="S11" s="0" t="n">
        <v>12</v>
      </c>
      <c r="T11" s="0" t="n">
        <v>0</v>
      </c>
      <c r="U11" s="0" t="n">
        <v>0</v>
      </c>
      <c r="V11" s="0" t="n">
        <v>0</v>
      </c>
      <c r="W11" s="1" t="s">
        <v>30</v>
      </c>
      <c r="X11" s="0" t="n">
        <v>6</v>
      </c>
      <c r="Y11" s="0" t="n">
        <f aca="false">X11-W11</f>
        <v>1</v>
      </c>
    </row>
    <row r="12" customFormat="false" ht="12.8" hidden="false" customHeight="false" outlineLevel="0" collapsed="false">
      <c r="A12" s="0" t="s">
        <v>57</v>
      </c>
      <c r="B12" s="0" t="s">
        <v>58</v>
      </c>
      <c r="C12" s="0" t="s">
        <v>59</v>
      </c>
      <c r="D12" s="0" t="str">
        <f aca="false">MID(C12, 1, 3)</f>
        <v>ATL</v>
      </c>
      <c r="E12" s="0" t="n">
        <v>37</v>
      </c>
      <c r="F12" s="0" t="n">
        <v>15</v>
      </c>
      <c r="G12" s="0" t="n">
        <v>12</v>
      </c>
      <c r="H12" s="0" t="n">
        <v>0</v>
      </c>
      <c r="I12" s="0" t="n">
        <v>1</v>
      </c>
      <c r="J12" s="0" t="n">
        <v>0</v>
      </c>
      <c r="K12" s="0" t="n">
        <v>3</v>
      </c>
      <c r="L12" s="0" t="n">
        <v>14</v>
      </c>
      <c r="M12" s="0" t="n">
        <v>0.324</v>
      </c>
      <c r="N12" s="0" t="n">
        <v>0.378</v>
      </c>
      <c r="O12" s="0" t="n">
        <v>0.468</v>
      </c>
      <c r="P12" s="0" t="n">
        <v>0</v>
      </c>
      <c r="Q12" s="0" t="n">
        <v>10</v>
      </c>
      <c r="R12" s="0" t="n">
        <v>0</v>
      </c>
      <c r="S12" s="0" t="n">
        <v>8</v>
      </c>
      <c r="T12" s="0" t="n">
        <v>1</v>
      </c>
      <c r="U12" s="0" t="n">
        <v>0</v>
      </c>
      <c r="V12" s="0" t="n">
        <v>0</v>
      </c>
      <c r="W12" s="1" t="s">
        <v>41</v>
      </c>
      <c r="X12" s="0" t="n">
        <v>3</v>
      </c>
      <c r="Y12" s="0" t="n">
        <f aca="false">X12-W12</f>
        <v>1</v>
      </c>
    </row>
    <row r="13" customFormat="false" ht="12.8" hidden="false" customHeight="false" outlineLevel="0" collapsed="false">
      <c r="A13" s="0" t="s">
        <v>60</v>
      </c>
      <c r="B13" s="0" t="s">
        <v>61</v>
      </c>
      <c r="C13" s="0" t="s">
        <v>62</v>
      </c>
      <c r="D13" s="0" t="str">
        <f aca="false">MID(C13, 1, 3)</f>
        <v>DOD</v>
      </c>
      <c r="E13" s="0" t="n">
        <v>28</v>
      </c>
      <c r="F13" s="0" t="n">
        <v>5</v>
      </c>
      <c r="G13" s="0" t="n">
        <v>9</v>
      </c>
      <c r="H13" s="0" t="n">
        <v>2</v>
      </c>
      <c r="I13" s="0" t="n">
        <v>1</v>
      </c>
      <c r="J13" s="0" t="n">
        <v>0</v>
      </c>
      <c r="K13" s="0" t="n">
        <v>4</v>
      </c>
      <c r="L13" s="0" t="n">
        <v>13</v>
      </c>
      <c r="M13" s="0" t="n">
        <v>0.321</v>
      </c>
      <c r="N13" s="0" t="n">
        <v>0.464</v>
      </c>
      <c r="O13" s="0" t="n">
        <v>0.513</v>
      </c>
      <c r="P13" s="0" t="n">
        <v>0</v>
      </c>
      <c r="Q13" s="0" t="n">
        <v>6</v>
      </c>
      <c r="R13" s="0" t="n">
        <v>5</v>
      </c>
      <c r="S13" s="0" t="n">
        <v>8</v>
      </c>
      <c r="T13" s="0" t="n">
        <v>0</v>
      </c>
      <c r="U13" s="0" t="n">
        <v>0</v>
      </c>
      <c r="V13" s="0" t="n">
        <v>2</v>
      </c>
      <c r="W13" s="1" t="s">
        <v>63</v>
      </c>
      <c r="X13" s="0" t="n">
        <v>8</v>
      </c>
      <c r="Y13" s="0" t="n">
        <f aca="false">X13-W13</f>
        <v>1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56</v>
      </c>
      <c r="D14" s="0" t="str">
        <f aca="false">MID(C14, 1, 3)</f>
        <v>TAM</v>
      </c>
      <c r="E14" s="0" t="n">
        <v>25</v>
      </c>
      <c r="F14" s="0" t="n">
        <v>4</v>
      </c>
      <c r="G14" s="0" t="n">
        <v>8</v>
      </c>
      <c r="H14" s="0" t="n">
        <v>2</v>
      </c>
      <c r="I14" s="0" t="n">
        <v>0</v>
      </c>
      <c r="J14" s="0" t="n">
        <v>0</v>
      </c>
      <c r="K14" s="0" t="n">
        <v>2</v>
      </c>
      <c r="L14" s="0" t="n">
        <v>10</v>
      </c>
      <c r="M14" s="0" t="n">
        <v>0.32</v>
      </c>
      <c r="N14" s="0" t="n">
        <v>0.4</v>
      </c>
      <c r="O14" s="0" t="n">
        <v>0.438</v>
      </c>
      <c r="P14" s="0" t="n">
        <v>0</v>
      </c>
      <c r="Q14" s="0" t="n">
        <v>4</v>
      </c>
      <c r="R14" s="0" t="n">
        <v>2</v>
      </c>
      <c r="S14" s="0" t="n">
        <v>3</v>
      </c>
      <c r="T14" s="0" t="n">
        <v>2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f aca="false">X14-W14</f>
        <v>0</v>
      </c>
    </row>
    <row r="15" customFormat="false" ht="12.8" hidden="false" customHeight="false" outlineLevel="0" collapsed="false">
      <c r="A15" s="0" t="s">
        <v>66</v>
      </c>
      <c r="B15" s="0" t="s">
        <v>67</v>
      </c>
      <c r="C15" s="0" t="s">
        <v>68</v>
      </c>
      <c r="D15" s="0" t="str">
        <f aca="false">MID(C15, 1, 3)</f>
        <v>TAM</v>
      </c>
      <c r="E15" s="0" t="n">
        <v>44</v>
      </c>
      <c r="F15" s="0" t="n">
        <v>14</v>
      </c>
      <c r="G15" s="0" t="n">
        <v>14</v>
      </c>
      <c r="H15" s="0" t="n">
        <v>3</v>
      </c>
      <c r="I15" s="0" t="n">
        <v>1</v>
      </c>
      <c r="J15" s="0" t="n">
        <v>0</v>
      </c>
      <c r="K15" s="0" t="n">
        <v>5</v>
      </c>
      <c r="L15" s="0" t="n">
        <v>19</v>
      </c>
      <c r="M15" s="0" t="n">
        <v>0.318</v>
      </c>
      <c r="N15" s="0" t="n">
        <v>0.432</v>
      </c>
      <c r="O15" s="0" t="n">
        <v>0.423</v>
      </c>
      <c r="P15" s="0" t="n">
        <v>0</v>
      </c>
      <c r="Q15" s="0" t="n">
        <v>7</v>
      </c>
      <c r="R15" s="0" t="n">
        <v>1</v>
      </c>
      <c r="S15" s="0" t="n">
        <v>9</v>
      </c>
      <c r="T15" s="0" t="n">
        <v>1</v>
      </c>
      <c r="U15" s="0" t="n">
        <v>0</v>
      </c>
      <c r="V15" s="0" t="n">
        <v>0</v>
      </c>
      <c r="W15" s="0" t="n">
        <v>13</v>
      </c>
      <c r="X15" s="0" t="n">
        <v>15</v>
      </c>
      <c r="Y15" s="0" t="n">
        <f aca="false">X15-W15</f>
        <v>2</v>
      </c>
    </row>
    <row r="16" customFormat="false" ht="12.8" hidden="false" customHeight="false" outlineLevel="0" collapsed="false">
      <c r="A16" s="0" t="s">
        <v>69</v>
      </c>
      <c r="B16" s="0" t="s">
        <v>70</v>
      </c>
      <c r="C16" s="0" t="s">
        <v>71</v>
      </c>
      <c r="D16" s="0" t="str">
        <f aca="false">MID(C16, 1, 3)</f>
        <v>TAM</v>
      </c>
      <c r="E16" s="0" t="n">
        <v>38</v>
      </c>
      <c r="F16" s="0" t="n">
        <v>11</v>
      </c>
      <c r="G16" s="0" t="n">
        <v>12</v>
      </c>
      <c r="H16" s="0" t="n">
        <v>5</v>
      </c>
      <c r="I16" s="0" t="n">
        <v>0</v>
      </c>
      <c r="J16" s="0" t="n">
        <v>0</v>
      </c>
      <c r="K16" s="0" t="n">
        <v>6</v>
      </c>
      <c r="L16" s="0" t="n">
        <v>17</v>
      </c>
      <c r="M16" s="0" t="n">
        <v>0.316</v>
      </c>
      <c r="N16" s="0" t="n">
        <v>0.447</v>
      </c>
      <c r="O16" s="0" t="n">
        <v>0.435</v>
      </c>
      <c r="P16" s="0" t="n">
        <v>0</v>
      </c>
      <c r="Q16" s="0" t="n">
        <v>8</v>
      </c>
      <c r="R16" s="0" t="n">
        <v>0</v>
      </c>
      <c r="S16" s="0" t="n">
        <v>7</v>
      </c>
      <c r="T16" s="0" t="n">
        <v>1</v>
      </c>
      <c r="U16" s="0" t="n">
        <v>0</v>
      </c>
      <c r="V16" s="0" t="n">
        <v>0</v>
      </c>
      <c r="W16" s="1" t="s">
        <v>30</v>
      </c>
      <c r="X16" s="0" t="n">
        <v>7</v>
      </c>
      <c r="Y16" s="0" t="n">
        <f aca="false">X16-W16</f>
        <v>2</v>
      </c>
    </row>
    <row r="17" customFormat="false" ht="12.8" hidden="false" customHeight="false" outlineLevel="0" collapsed="false">
      <c r="A17" s="0" t="s">
        <v>72</v>
      </c>
      <c r="B17" s="0" t="s">
        <v>36</v>
      </c>
      <c r="C17" s="0" t="s">
        <v>73</v>
      </c>
      <c r="D17" s="0" t="str">
        <f aca="false">MID(C17, 1, 3)</f>
        <v>ORI</v>
      </c>
      <c r="E17" s="0" t="n">
        <v>35</v>
      </c>
      <c r="F17" s="0" t="n">
        <v>7</v>
      </c>
      <c r="G17" s="0" t="n">
        <v>11</v>
      </c>
      <c r="H17" s="0" t="n">
        <v>2</v>
      </c>
      <c r="I17" s="0" t="n">
        <v>0</v>
      </c>
      <c r="J17" s="0" t="n">
        <v>0</v>
      </c>
      <c r="K17" s="0" t="n">
        <v>5</v>
      </c>
      <c r="L17" s="0" t="n">
        <v>13</v>
      </c>
      <c r="M17" s="0" t="n">
        <v>0.314</v>
      </c>
      <c r="N17" s="0" t="n">
        <v>0.371</v>
      </c>
      <c r="O17" s="0" t="n">
        <v>0.415</v>
      </c>
      <c r="P17" s="0" t="n">
        <v>0</v>
      </c>
      <c r="Q17" s="0" t="n">
        <v>6</v>
      </c>
      <c r="R17" s="0" t="n">
        <v>0</v>
      </c>
      <c r="S17" s="0" t="n">
        <v>7</v>
      </c>
      <c r="T17" s="0" t="n">
        <v>0</v>
      </c>
      <c r="U17" s="0" t="n">
        <v>0</v>
      </c>
      <c r="V17" s="0" t="n">
        <v>0</v>
      </c>
      <c r="W17" s="1" t="s">
        <v>34</v>
      </c>
      <c r="X17" s="0" t="n">
        <v>5</v>
      </c>
      <c r="Y17" s="0" t="n">
        <f aca="false">X17-W17</f>
        <v>2</v>
      </c>
    </row>
    <row r="18" customFormat="false" ht="12.8" hidden="false" customHeight="false" outlineLevel="0" collapsed="false">
      <c r="A18" s="0" t="s">
        <v>74</v>
      </c>
      <c r="B18" s="0" t="s">
        <v>75</v>
      </c>
      <c r="C18" s="0" t="s">
        <v>76</v>
      </c>
      <c r="D18" s="0" t="str">
        <f aca="false">MID(C18, 1, 3)</f>
        <v>ATL</v>
      </c>
      <c r="E18" s="0" t="n">
        <v>23</v>
      </c>
      <c r="F18" s="0" t="n">
        <v>11</v>
      </c>
      <c r="G18" s="0" t="n">
        <v>7</v>
      </c>
      <c r="H18" s="0" t="n">
        <v>3</v>
      </c>
      <c r="I18" s="0" t="n">
        <v>0</v>
      </c>
      <c r="J18" s="0" t="n">
        <v>0</v>
      </c>
      <c r="K18" s="0" t="n">
        <v>2</v>
      </c>
      <c r="L18" s="0" t="n">
        <v>10</v>
      </c>
      <c r="M18" s="0" t="n">
        <v>0.304</v>
      </c>
      <c r="N18" s="0" t="n">
        <v>0.435</v>
      </c>
      <c r="O18" s="0" t="n">
        <v>0.484</v>
      </c>
      <c r="P18" s="0" t="n">
        <v>0</v>
      </c>
      <c r="Q18" s="0" t="n">
        <v>6</v>
      </c>
      <c r="R18" s="0" t="n">
        <v>2</v>
      </c>
      <c r="S18" s="0" t="n">
        <v>6</v>
      </c>
      <c r="T18" s="0" t="n">
        <v>0</v>
      </c>
      <c r="U18" s="0" t="n">
        <v>0</v>
      </c>
      <c r="V18" s="0" t="n">
        <v>0</v>
      </c>
      <c r="W18" s="1" t="s">
        <v>77</v>
      </c>
      <c r="X18" s="0" t="n">
        <v>11</v>
      </c>
      <c r="Y18" s="0" t="n">
        <f aca="false">X18-W18</f>
        <v>1</v>
      </c>
    </row>
    <row r="19" customFormat="false" ht="12.8" hidden="false" customHeight="false" outlineLevel="0" collapsed="false">
      <c r="A19" s="0" t="s">
        <v>78</v>
      </c>
      <c r="B19" s="0" t="s">
        <v>79</v>
      </c>
      <c r="C19" s="0" t="s">
        <v>80</v>
      </c>
      <c r="D19" s="0" t="str">
        <f aca="false">MID(C19, 1, 3)</f>
        <v>ORI</v>
      </c>
      <c r="E19" s="0" t="n">
        <v>20</v>
      </c>
      <c r="F19" s="0" t="n">
        <v>6</v>
      </c>
      <c r="G19" s="0" t="n">
        <v>6</v>
      </c>
      <c r="H19" s="0" t="n">
        <v>0</v>
      </c>
      <c r="I19" s="0" t="n">
        <v>1</v>
      </c>
      <c r="J19" s="0" t="n">
        <v>0</v>
      </c>
      <c r="K19" s="0" t="n">
        <v>1</v>
      </c>
      <c r="L19" s="0" t="n">
        <v>8</v>
      </c>
      <c r="M19" s="0" t="n">
        <v>0.3</v>
      </c>
      <c r="N19" s="0" t="n">
        <v>0.4</v>
      </c>
      <c r="O19" s="0" t="n">
        <v>0.3</v>
      </c>
      <c r="P19" s="0" t="n">
        <v>0</v>
      </c>
      <c r="Q19" s="0" t="n">
        <v>0</v>
      </c>
      <c r="R19" s="0" t="n">
        <v>0</v>
      </c>
      <c r="S19" s="0" t="n">
        <v>10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f aca="false">X19-W19</f>
        <v>0</v>
      </c>
    </row>
    <row r="20" customFormat="false" ht="12.8" hidden="false" customHeight="false" outlineLevel="0" collapsed="false">
      <c r="A20" s="0" t="s">
        <v>81</v>
      </c>
      <c r="B20" s="0" t="s">
        <v>46</v>
      </c>
      <c r="C20" s="0" t="s">
        <v>82</v>
      </c>
      <c r="D20" s="0" t="str">
        <f aca="false">MID(C20, 1, 3)</f>
        <v>ORI</v>
      </c>
      <c r="E20" s="0" t="n">
        <v>44</v>
      </c>
      <c r="F20" s="0" t="n">
        <v>11</v>
      </c>
      <c r="G20" s="0" t="n">
        <v>13</v>
      </c>
      <c r="H20" s="0" t="n">
        <v>2</v>
      </c>
      <c r="I20" s="0" t="n">
        <v>0</v>
      </c>
      <c r="J20" s="0" t="n">
        <v>0</v>
      </c>
      <c r="K20" s="0" t="n">
        <v>7</v>
      </c>
      <c r="L20" s="0" t="n">
        <v>15</v>
      </c>
      <c r="M20" s="0" t="n">
        <v>0.295</v>
      </c>
      <c r="N20" s="0" t="n">
        <v>0.341</v>
      </c>
      <c r="O20" s="0" t="n">
        <v>0.415</v>
      </c>
      <c r="P20" s="0" t="n">
        <v>0</v>
      </c>
      <c r="Q20" s="0" t="n">
        <v>8</v>
      </c>
      <c r="R20" s="0" t="n">
        <v>1</v>
      </c>
      <c r="S20" s="0" t="n">
        <v>4</v>
      </c>
      <c r="T20" s="0" t="n">
        <v>0</v>
      </c>
      <c r="U20" s="0" t="n">
        <v>0</v>
      </c>
      <c r="V20" s="0" t="n">
        <v>0</v>
      </c>
      <c r="W20" s="1" t="s">
        <v>48</v>
      </c>
      <c r="X20" s="0" t="n">
        <v>2</v>
      </c>
      <c r="Y20" s="0" t="n">
        <f aca="false">X20-W20</f>
        <v>1</v>
      </c>
    </row>
    <row r="21" customFormat="false" ht="12.8" hidden="false" customHeight="false" outlineLevel="0" collapsed="false">
      <c r="A21" s="0" t="s">
        <v>83</v>
      </c>
      <c r="B21" s="0" t="s">
        <v>84</v>
      </c>
      <c r="C21" s="0" t="s">
        <v>62</v>
      </c>
      <c r="D21" s="0" t="str">
        <f aca="false">MID(C21, 1, 3)</f>
        <v>DOD</v>
      </c>
      <c r="E21" s="0" t="n">
        <v>34</v>
      </c>
      <c r="F21" s="0" t="n">
        <v>8</v>
      </c>
      <c r="G21" s="0" t="n">
        <v>10</v>
      </c>
      <c r="H21" s="0" t="n">
        <v>3</v>
      </c>
      <c r="I21" s="0" t="n">
        <v>0</v>
      </c>
      <c r="J21" s="0" t="n">
        <v>0</v>
      </c>
      <c r="K21" s="0" t="n">
        <v>3</v>
      </c>
      <c r="L21" s="0" t="n">
        <v>13</v>
      </c>
      <c r="M21" s="0" t="n">
        <v>0.294</v>
      </c>
      <c r="N21" s="0" t="n">
        <v>0.382</v>
      </c>
      <c r="O21" s="0" t="n">
        <v>0.429</v>
      </c>
      <c r="P21" s="0" t="n">
        <v>0</v>
      </c>
      <c r="Q21" s="0" t="n">
        <v>6</v>
      </c>
      <c r="R21" s="0" t="n">
        <v>2</v>
      </c>
      <c r="S21" s="0" t="n">
        <v>11</v>
      </c>
      <c r="T21" s="0" t="n">
        <v>0</v>
      </c>
      <c r="U21" s="0" t="n">
        <v>0</v>
      </c>
      <c r="V21" s="0" t="n">
        <v>0</v>
      </c>
      <c r="W21" s="1" t="s">
        <v>51</v>
      </c>
      <c r="X21" s="0" t="n">
        <v>5</v>
      </c>
      <c r="Y21" s="0" t="n">
        <f aca="false">X21-W21</f>
        <v>1</v>
      </c>
    </row>
    <row r="22" customFormat="false" ht="12.8" hidden="false" customHeight="false" outlineLevel="0" collapsed="false">
      <c r="A22" s="0" t="s">
        <v>74</v>
      </c>
      <c r="B22" s="0" t="s">
        <v>85</v>
      </c>
      <c r="C22" s="0" t="s">
        <v>86</v>
      </c>
      <c r="D22" s="0" t="str">
        <f aca="false">MID(C22, 1, 3)</f>
        <v>TAM</v>
      </c>
      <c r="E22" s="0" t="n">
        <v>17</v>
      </c>
      <c r="F22" s="0" t="n">
        <v>1</v>
      </c>
      <c r="G22" s="0" t="n">
        <v>5</v>
      </c>
      <c r="H22" s="0" t="n">
        <v>0</v>
      </c>
      <c r="I22" s="0" t="n">
        <v>0</v>
      </c>
      <c r="J22" s="0" t="n">
        <v>0</v>
      </c>
      <c r="K22" s="0" t="n">
        <v>4</v>
      </c>
      <c r="L22" s="0" t="n">
        <v>5</v>
      </c>
      <c r="M22" s="0" t="n">
        <v>0.294</v>
      </c>
      <c r="N22" s="0" t="n">
        <v>0.294</v>
      </c>
      <c r="O22" s="0" t="n">
        <v>0.409</v>
      </c>
      <c r="P22" s="0" t="n">
        <v>0</v>
      </c>
      <c r="Q22" s="0" t="n">
        <v>0</v>
      </c>
      <c r="R22" s="0" t="n">
        <v>4</v>
      </c>
      <c r="S22" s="0" t="n">
        <v>8</v>
      </c>
      <c r="T22" s="0" t="n">
        <v>0</v>
      </c>
      <c r="U22" s="0" t="n">
        <v>1</v>
      </c>
      <c r="V22" s="0" t="n">
        <v>0</v>
      </c>
      <c r="W22" s="1" t="s">
        <v>48</v>
      </c>
      <c r="X22" s="0" t="n">
        <v>2</v>
      </c>
      <c r="Y22" s="0" t="n">
        <f aca="false">X22-W22</f>
        <v>1</v>
      </c>
    </row>
    <row r="23" customFormat="false" ht="12.8" hidden="false" customHeight="false" outlineLevel="0" collapsed="false">
      <c r="A23" s="0" t="s">
        <v>87</v>
      </c>
      <c r="B23" s="0" t="s">
        <v>88</v>
      </c>
      <c r="C23" s="0" t="s">
        <v>89</v>
      </c>
      <c r="D23" s="0" t="str">
        <f aca="false">MID(C23, 1, 3)</f>
        <v>DOD</v>
      </c>
      <c r="E23" s="0" t="n">
        <v>14</v>
      </c>
      <c r="F23" s="0" t="n">
        <v>2</v>
      </c>
      <c r="G23" s="0" t="n">
        <v>4</v>
      </c>
      <c r="H23" s="0" t="n">
        <v>2</v>
      </c>
      <c r="I23" s="0" t="n">
        <v>0</v>
      </c>
      <c r="J23" s="0" t="n">
        <v>0</v>
      </c>
      <c r="K23" s="0" t="n">
        <v>1</v>
      </c>
      <c r="L23" s="0" t="n">
        <v>6</v>
      </c>
      <c r="M23" s="0" t="n">
        <v>0.286</v>
      </c>
      <c r="N23" s="0" t="n">
        <v>0.429</v>
      </c>
      <c r="O23" s="0" t="n">
        <v>0.286</v>
      </c>
      <c r="P23" s="0" t="n">
        <v>0</v>
      </c>
      <c r="Q23" s="0" t="n">
        <v>0</v>
      </c>
      <c r="R23" s="0" t="n">
        <v>0</v>
      </c>
      <c r="S23" s="0" t="n">
        <v>6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f aca="false">X23-W23</f>
        <v>0</v>
      </c>
    </row>
    <row r="24" customFormat="false" ht="12.8" hidden="false" customHeight="false" outlineLevel="0" collapsed="false">
      <c r="A24" s="0" t="s">
        <v>90</v>
      </c>
      <c r="B24" s="0" t="s">
        <v>91</v>
      </c>
      <c r="C24" s="0" t="s">
        <v>92</v>
      </c>
      <c r="D24" s="0" t="str">
        <f aca="false">MID(C24, 1, 3)</f>
        <v>DOD</v>
      </c>
      <c r="E24" s="0" t="n">
        <v>30</v>
      </c>
      <c r="F24" s="0" t="n">
        <v>5</v>
      </c>
      <c r="G24" s="0" t="n">
        <v>8</v>
      </c>
      <c r="H24" s="0" t="n">
        <v>1</v>
      </c>
      <c r="I24" s="0" t="n">
        <v>0</v>
      </c>
      <c r="J24" s="0" t="n">
        <v>0</v>
      </c>
      <c r="K24" s="0" t="n">
        <v>5</v>
      </c>
      <c r="L24" s="0" t="n">
        <v>9</v>
      </c>
      <c r="M24" s="0" t="n">
        <v>0.267</v>
      </c>
      <c r="N24" s="0" t="n">
        <v>0.3</v>
      </c>
      <c r="O24" s="0" t="n">
        <v>0.353</v>
      </c>
      <c r="P24" s="0" t="n">
        <v>0</v>
      </c>
      <c r="Q24" s="0" t="n">
        <v>4</v>
      </c>
      <c r="R24" s="0" t="n">
        <v>0</v>
      </c>
      <c r="S24" s="0" t="n">
        <v>9</v>
      </c>
      <c r="T24" s="0" t="n">
        <v>0</v>
      </c>
      <c r="U24" s="0" t="n">
        <v>0</v>
      </c>
      <c r="V24" s="0" t="n">
        <v>0</v>
      </c>
      <c r="W24" s="1" t="s">
        <v>30</v>
      </c>
      <c r="X24" s="0" t="n">
        <v>6</v>
      </c>
      <c r="Y24" s="0" t="n">
        <f aca="false">X24-W24</f>
        <v>1</v>
      </c>
    </row>
    <row r="25" customFormat="false" ht="12.8" hidden="false" customHeight="false" outlineLevel="0" collapsed="false">
      <c r="A25" s="0" t="s">
        <v>93</v>
      </c>
      <c r="B25" s="0" t="s">
        <v>55</v>
      </c>
      <c r="C25" s="0" t="s">
        <v>94</v>
      </c>
      <c r="D25" s="0" t="str">
        <f aca="false">MID(C25, 1, 3)</f>
        <v>DOD</v>
      </c>
      <c r="E25" s="0" t="n">
        <v>49</v>
      </c>
      <c r="F25" s="0" t="n">
        <v>11</v>
      </c>
      <c r="G25" s="0" t="n">
        <v>13</v>
      </c>
      <c r="H25" s="0" t="n">
        <v>2</v>
      </c>
      <c r="I25" s="0" t="n">
        <v>1</v>
      </c>
      <c r="J25" s="0" t="n">
        <v>0</v>
      </c>
      <c r="K25" s="0" t="n">
        <v>12</v>
      </c>
      <c r="L25" s="0" t="n">
        <v>17</v>
      </c>
      <c r="M25" s="0" t="n">
        <v>0.265</v>
      </c>
      <c r="N25" s="0" t="n">
        <v>0.347</v>
      </c>
      <c r="O25" s="0" t="n">
        <v>0.345</v>
      </c>
      <c r="P25" s="0" t="n">
        <v>0</v>
      </c>
      <c r="Q25" s="0" t="n">
        <v>4</v>
      </c>
      <c r="R25" s="0" t="n">
        <v>2</v>
      </c>
      <c r="S25" s="0" t="n">
        <v>3</v>
      </c>
      <c r="T25" s="0" t="n">
        <v>2</v>
      </c>
      <c r="U25" s="0" t="n">
        <v>0</v>
      </c>
      <c r="V25" s="0" t="n">
        <v>0</v>
      </c>
      <c r="W25" s="1" t="s">
        <v>44</v>
      </c>
      <c r="X25" s="0" t="n">
        <v>9</v>
      </c>
      <c r="Y25" s="0" t="n">
        <f aca="false">X25-W25</f>
        <v>3</v>
      </c>
    </row>
    <row r="26" customFormat="false" ht="12.8" hidden="false" customHeight="false" outlineLevel="0" collapsed="false">
      <c r="A26" s="0" t="s">
        <v>95</v>
      </c>
      <c r="B26" s="0" t="s">
        <v>61</v>
      </c>
      <c r="C26" s="0" t="s">
        <v>96</v>
      </c>
      <c r="D26" s="0" t="str">
        <f aca="false">MID(C26, 1, 3)</f>
        <v>DOD</v>
      </c>
      <c r="E26" s="0" t="n">
        <v>34</v>
      </c>
      <c r="F26" s="0" t="n">
        <v>7</v>
      </c>
      <c r="G26" s="0" t="n">
        <v>9</v>
      </c>
      <c r="H26" s="0" t="n">
        <v>4</v>
      </c>
      <c r="I26" s="0" t="n">
        <v>0</v>
      </c>
      <c r="J26" s="0" t="n">
        <v>0</v>
      </c>
      <c r="K26" s="0" t="n">
        <v>6</v>
      </c>
      <c r="L26" s="0" t="n">
        <v>13</v>
      </c>
      <c r="M26" s="0" t="n">
        <v>0.265</v>
      </c>
      <c r="N26" s="0" t="n">
        <v>0.382</v>
      </c>
      <c r="O26" s="0" t="n">
        <v>0.444</v>
      </c>
      <c r="P26" s="0" t="n">
        <v>0</v>
      </c>
      <c r="Q26" s="0" t="n">
        <v>11</v>
      </c>
      <c r="R26" s="0" t="n">
        <v>0</v>
      </c>
      <c r="S26" s="0" t="n">
        <v>9</v>
      </c>
      <c r="T26" s="0" t="n">
        <v>0</v>
      </c>
      <c r="U26" s="0" t="n">
        <v>0</v>
      </c>
      <c r="V26" s="0" t="n">
        <v>0</v>
      </c>
      <c r="W26" s="1" t="s">
        <v>30</v>
      </c>
      <c r="X26" s="0" t="n">
        <v>5</v>
      </c>
      <c r="Y26" s="0" t="n">
        <f aca="false">X26-W26</f>
        <v>0</v>
      </c>
    </row>
    <row r="27" customFormat="false" ht="12.8" hidden="false" customHeight="false" outlineLevel="0" collapsed="false">
      <c r="A27" s="0" t="s">
        <v>97</v>
      </c>
      <c r="B27" s="0" t="s">
        <v>98</v>
      </c>
      <c r="C27" s="0" t="s">
        <v>33</v>
      </c>
      <c r="D27" s="0" t="str">
        <f aca="false">MID(C27, 1, 3)</f>
        <v>ATL</v>
      </c>
      <c r="E27" s="0" t="n">
        <v>35</v>
      </c>
      <c r="F27" s="0" t="n">
        <v>7</v>
      </c>
      <c r="G27" s="0" t="n">
        <v>9</v>
      </c>
      <c r="H27" s="0" t="n">
        <v>4</v>
      </c>
      <c r="I27" s="0" t="n">
        <v>1</v>
      </c>
      <c r="J27" s="0" t="n">
        <v>0</v>
      </c>
      <c r="K27" s="0" t="n">
        <v>8</v>
      </c>
      <c r="L27" s="0" t="n">
        <v>15</v>
      </c>
      <c r="M27" s="0" t="n">
        <v>0.257</v>
      </c>
      <c r="N27" s="0" t="n">
        <v>0.429</v>
      </c>
      <c r="O27" s="0" t="n">
        <v>0.422</v>
      </c>
      <c r="P27" s="0" t="n">
        <v>0</v>
      </c>
      <c r="Q27" s="0" t="n">
        <v>9</v>
      </c>
      <c r="R27" s="0" t="n">
        <v>1</v>
      </c>
      <c r="S27" s="0" t="n">
        <v>9</v>
      </c>
      <c r="T27" s="0" t="n">
        <v>0</v>
      </c>
      <c r="U27" s="0" t="n">
        <v>0</v>
      </c>
      <c r="V27" s="0" t="n">
        <v>0</v>
      </c>
      <c r="W27" s="1" t="s">
        <v>48</v>
      </c>
      <c r="X27" s="0" t="n">
        <v>5</v>
      </c>
      <c r="Y27" s="0" t="n">
        <f aca="false">X27-W27</f>
        <v>4</v>
      </c>
    </row>
    <row r="28" customFormat="false" ht="12.8" hidden="false" customHeight="false" outlineLevel="0" collapsed="false">
      <c r="A28" s="0" t="s">
        <v>99</v>
      </c>
      <c r="B28" s="0" t="s">
        <v>100</v>
      </c>
      <c r="C28" s="0" t="s">
        <v>101</v>
      </c>
      <c r="D28" s="0" t="str">
        <f aca="false">MID(C28, 1, 3)</f>
        <v>ATL</v>
      </c>
      <c r="E28" s="0" t="n">
        <v>16</v>
      </c>
      <c r="F28" s="0" t="n">
        <v>3</v>
      </c>
      <c r="G28" s="0" t="n">
        <v>4</v>
      </c>
      <c r="H28" s="0" t="n">
        <v>0</v>
      </c>
      <c r="I28" s="0" t="n">
        <v>0</v>
      </c>
      <c r="J28" s="0" t="n">
        <v>0</v>
      </c>
      <c r="K28" s="0" t="n">
        <v>3</v>
      </c>
      <c r="L28" s="0" t="n">
        <v>4</v>
      </c>
      <c r="M28" s="0" t="n">
        <v>0.25</v>
      </c>
      <c r="N28" s="0" t="n">
        <v>0.25</v>
      </c>
      <c r="O28" s="0" t="n">
        <v>0.381</v>
      </c>
      <c r="P28" s="0" t="n">
        <v>0</v>
      </c>
      <c r="Q28" s="0" t="n">
        <v>4</v>
      </c>
      <c r="R28" s="0" t="n">
        <v>0</v>
      </c>
      <c r="S28" s="0" t="n">
        <v>4</v>
      </c>
      <c r="T28" s="0" t="n">
        <v>0</v>
      </c>
      <c r="U28" s="0" t="n">
        <v>1</v>
      </c>
      <c r="V28" s="0" t="n">
        <v>0</v>
      </c>
      <c r="W28" s="0" t="n">
        <v>0</v>
      </c>
      <c r="X28" s="0" t="n">
        <v>0</v>
      </c>
      <c r="Y28" s="0" t="n">
        <f aca="false">X28-W28</f>
        <v>0</v>
      </c>
    </row>
    <row r="29" customFormat="false" ht="12.8" hidden="false" customHeight="false" outlineLevel="0" collapsed="false">
      <c r="A29" s="0" t="s">
        <v>102</v>
      </c>
      <c r="B29" s="0" t="s">
        <v>103</v>
      </c>
      <c r="C29" s="0" t="s">
        <v>104</v>
      </c>
      <c r="D29" s="0" t="str">
        <f aca="false">MID(C29, 1, 3)</f>
        <v>ATL</v>
      </c>
      <c r="E29" s="0" t="n">
        <v>22</v>
      </c>
      <c r="F29" s="0" t="n">
        <v>4</v>
      </c>
      <c r="G29" s="0" t="n">
        <v>5</v>
      </c>
      <c r="H29" s="0" t="n">
        <v>1</v>
      </c>
      <c r="I29" s="0" t="n">
        <v>1</v>
      </c>
      <c r="J29" s="0" t="n">
        <v>0</v>
      </c>
      <c r="K29" s="0" t="n">
        <v>1</v>
      </c>
      <c r="L29" s="0" t="n">
        <v>8</v>
      </c>
      <c r="M29" s="0" t="n">
        <v>0.227</v>
      </c>
      <c r="N29" s="0" t="n">
        <v>0.364</v>
      </c>
      <c r="O29" s="0" t="n">
        <v>0.414</v>
      </c>
      <c r="P29" s="0" t="n">
        <v>0</v>
      </c>
      <c r="Q29" s="0" t="n">
        <v>7</v>
      </c>
      <c r="R29" s="0" t="n">
        <v>0</v>
      </c>
      <c r="S29" s="0" t="n">
        <v>8</v>
      </c>
      <c r="T29" s="0" t="n">
        <v>0</v>
      </c>
      <c r="U29" s="0" t="n">
        <v>0</v>
      </c>
      <c r="V29" s="0" t="n">
        <v>0</v>
      </c>
      <c r="W29" s="1" t="s">
        <v>30</v>
      </c>
      <c r="X29" s="0" t="n">
        <v>8</v>
      </c>
      <c r="Y29" s="0" t="n">
        <f aca="false">X29-W29</f>
        <v>3</v>
      </c>
    </row>
    <row r="30" customFormat="false" ht="12.8" hidden="false" customHeight="false" outlineLevel="0" collapsed="false">
      <c r="A30" s="0" t="s">
        <v>105</v>
      </c>
      <c r="B30" s="0" t="s">
        <v>106</v>
      </c>
      <c r="C30" s="0" t="s">
        <v>107</v>
      </c>
      <c r="D30" s="0" t="str">
        <f aca="false">MID(C30, 1, 3)</f>
        <v>TAM</v>
      </c>
      <c r="E30" s="0" t="n">
        <v>18</v>
      </c>
      <c r="F30" s="0" t="n">
        <v>4</v>
      </c>
      <c r="G30" s="0" t="n">
        <v>4</v>
      </c>
      <c r="H30" s="0" t="n">
        <v>1</v>
      </c>
      <c r="I30" s="0" t="n">
        <v>0</v>
      </c>
      <c r="J30" s="0" t="n">
        <v>1</v>
      </c>
      <c r="K30" s="0" t="n">
        <v>1</v>
      </c>
      <c r="L30" s="0" t="n">
        <v>8</v>
      </c>
      <c r="M30" s="0" t="n">
        <v>0.222</v>
      </c>
      <c r="N30" s="0" t="n">
        <v>0.444</v>
      </c>
      <c r="O30" s="0" t="n">
        <v>0.391</v>
      </c>
      <c r="P30" s="0" t="n">
        <v>0</v>
      </c>
      <c r="Q30" s="0" t="n">
        <v>4</v>
      </c>
      <c r="R30" s="0" t="n">
        <v>1</v>
      </c>
      <c r="S30" s="0" t="n">
        <v>6</v>
      </c>
      <c r="T30" s="0" t="n">
        <v>0</v>
      </c>
      <c r="U30" s="0" t="n">
        <v>0</v>
      </c>
      <c r="V30" s="0" t="n">
        <v>0</v>
      </c>
      <c r="W30" s="1" t="s">
        <v>48</v>
      </c>
      <c r="X30" s="0" t="n">
        <v>2</v>
      </c>
      <c r="Y30" s="0" t="n">
        <f aca="false">X30-W30</f>
        <v>1</v>
      </c>
    </row>
    <row r="31" customFormat="false" ht="12.8" hidden="false" customHeight="false" outlineLevel="0" collapsed="false">
      <c r="A31" s="0" t="s">
        <v>78</v>
      </c>
      <c r="B31" s="0" t="s">
        <v>108</v>
      </c>
      <c r="C31" s="0" t="s">
        <v>40</v>
      </c>
      <c r="D31" s="0" t="str">
        <f aca="false">MID(C31, 1, 3)</f>
        <v>DOD</v>
      </c>
      <c r="E31" s="0" t="n">
        <v>28</v>
      </c>
      <c r="F31" s="0" t="n">
        <v>5</v>
      </c>
      <c r="G31" s="0" t="n">
        <v>6</v>
      </c>
      <c r="H31" s="0" t="n">
        <v>3</v>
      </c>
      <c r="I31" s="0" t="n">
        <v>1</v>
      </c>
      <c r="J31" s="0" t="n">
        <v>0</v>
      </c>
      <c r="K31" s="0" t="n">
        <v>3</v>
      </c>
      <c r="L31" s="0" t="n">
        <v>11</v>
      </c>
      <c r="M31" s="0" t="n">
        <v>0.214</v>
      </c>
      <c r="N31" s="0" t="n">
        <v>0.393</v>
      </c>
      <c r="O31" s="0" t="n">
        <v>0.333</v>
      </c>
      <c r="P31" s="0" t="n">
        <v>0</v>
      </c>
      <c r="Q31" s="0" t="n">
        <v>4</v>
      </c>
      <c r="R31" s="0" t="n">
        <v>1</v>
      </c>
      <c r="S31" s="0" t="n">
        <v>6</v>
      </c>
      <c r="T31" s="0" t="n">
        <v>1</v>
      </c>
      <c r="U31" s="0" t="n">
        <v>0</v>
      </c>
      <c r="V31" s="0" t="n">
        <v>0</v>
      </c>
      <c r="W31" s="1" t="s">
        <v>51</v>
      </c>
      <c r="X31" s="0" t="n">
        <v>4</v>
      </c>
      <c r="Y31" s="0" t="n">
        <f aca="false">X31-W31</f>
        <v>0</v>
      </c>
    </row>
    <row r="32" customFormat="false" ht="12.8" hidden="false" customHeight="false" outlineLevel="0" collapsed="false">
      <c r="A32" s="0" t="s">
        <v>109</v>
      </c>
      <c r="B32" s="0" t="s">
        <v>110</v>
      </c>
      <c r="C32" s="0" t="s">
        <v>62</v>
      </c>
      <c r="D32" s="0" t="str">
        <f aca="false">MID(C32, 1, 3)</f>
        <v>DOD</v>
      </c>
      <c r="E32" s="0" t="n">
        <v>15</v>
      </c>
      <c r="F32" s="0" t="n">
        <v>0</v>
      </c>
      <c r="G32" s="0" t="n">
        <v>3</v>
      </c>
      <c r="H32" s="0" t="n">
        <v>0</v>
      </c>
      <c r="I32" s="0" t="n">
        <v>0</v>
      </c>
      <c r="J32" s="0" t="n">
        <v>0</v>
      </c>
      <c r="K32" s="0" t="n">
        <v>3</v>
      </c>
      <c r="L32" s="0" t="n">
        <v>3</v>
      </c>
      <c r="M32" s="0" t="n">
        <v>0.2</v>
      </c>
      <c r="N32" s="0" t="n">
        <v>0.2</v>
      </c>
      <c r="O32" s="0" t="n">
        <v>0.294</v>
      </c>
      <c r="P32" s="0" t="n">
        <v>0</v>
      </c>
      <c r="Q32" s="0" t="n">
        <v>1</v>
      </c>
      <c r="R32" s="0" t="n">
        <v>1</v>
      </c>
      <c r="S32" s="0" t="n">
        <v>8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f aca="false">X32-W32</f>
        <v>0</v>
      </c>
    </row>
    <row r="33" customFormat="false" ht="12.8" hidden="false" customHeight="false" outlineLevel="0" collapsed="false">
      <c r="A33" s="0" t="s">
        <v>111</v>
      </c>
      <c r="B33" s="0" t="s">
        <v>112</v>
      </c>
      <c r="C33" s="0" t="s">
        <v>113</v>
      </c>
      <c r="D33" s="0" t="str">
        <f aca="false">MID(C33, 1, 3)</f>
        <v>TAM</v>
      </c>
      <c r="E33" s="0" t="n">
        <v>31</v>
      </c>
      <c r="F33" s="0" t="n">
        <v>4</v>
      </c>
      <c r="G33" s="0" t="n">
        <v>6</v>
      </c>
      <c r="H33" s="0" t="n">
        <v>0</v>
      </c>
      <c r="I33" s="0" t="n">
        <v>1</v>
      </c>
      <c r="J33" s="0" t="n">
        <v>0</v>
      </c>
      <c r="K33" s="0" t="n">
        <v>4</v>
      </c>
      <c r="L33" s="0" t="n">
        <v>8</v>
      </c>
      <c r="M33" s="0" t="n">
        <v>0.194</v>
      </c>
      <c r="N33" s="0" t="n">
        <v>0.258</v>
      </c>
      <c r="O33" s="0" t="n">
        <v>0.366</v>
      </c>
      <c r="P33" s="0" t="n">
        <v>0</v>
      </c>
      <c r="Q33" s="0" t="n">
        <v>7</v>
      </c>
      <c r="R33" s="0" t="n">
        <v>2</v>
      </c>
      <c r="S33" s="0" t="n">
        <v>4</v>
      </c>
      <c r="T33" s="0" t="n">
        <v>1</v>
      </c>
      <c r="U33" s="0" t="n">
        <v>1</v>
      </c>
      <c r="V33" s="0" t="n">
        <v>0</v>
      </c>
      <c r="W33" s="0" t="n">
        <v>0</v>
      </c>
      <c r="X33" s="0" t="n">
        <v>1</v>
      </c>
      <c r="Y33" s="0" t="n">
        <f aca="false">X33-W33</f>
        <v>1</v>
      </c>
    </row>
    <row r="34" customFormat="false" ht="12.8" hidden="false" customHeight="false" outlineLevel="0" collapsed="false">
      <c r="A34" s="0" t="s">
        <v>114</v>
      </c>
      <c r="B34" s="0" t="s">
        <v>115</v>
      </c>
      <c r="C34" s="0" t="s">
        <v>56</v>
      </c>
      <c r="D34" s="0" t="str">
        <f aca="false">MID(C34, 1, 3)</f>
        <v>TAM</v>
      </c>
      <c r="E34" s="0" t="n">
        <v>32</v>
      </c>
      <c r="F34" s="0" t="n">
        <v>2</v>
      </c>
      <c r="G34" s="0" t="n">
        <v>6</v>
      </c>
      <c r="H34" s="0" t="n">
        <v>2</v>
      </c>
      <c r="I34" s="0" t="n">
        <v>0</v>
      </c>
      <c r="J34" s="0" t="n">
        <v>0</v>
      </c>
      <c r="K34" s="0" t="n">
        <v>1</v>
      </c>
      <c r="L34" s="0" t="n">
        <v>8</v>
      </c>
      <c r="M34" s="0" t="n">
        <v>0.188</v>
      </c>
      <c r="N34" s="0" t="n">
        <v>0.25</v>
      </c>
      <c r="O34" s="0" t="n">
        <v>0.235</v>
      </c>
      <c r="P34" s="0" t="n">
        <v>0</v>
      </c>
      <c r="Q34" s="0" t="n">
        <v>2</v>
      </c>
      <c r="R34" s="0" t="n">
        <v>0</v>
      </c>
      <c r="S34" s="0" t="n">
        <v>16</v>
      </c>
      <c r="T34" s="0" t="n">
        <v>0</v>
      </c>
      <c r="U34" s="0" t="n">
        <v>0</v>
      </c>
      <c r="V34" s="0" t="n">
        <v>0</v>
      </c>
      <c r="W34" s="1" t="s">
        <v>48</v>
      </c>
      <c r="X34" s="0" t="n">
        <v>1</v>
      </c>
      <c r="Y34" s="0" t="n">
        <f aca="false">X34-W34</f>
        <v>0</v>
      </c>
    </row>
    <row r="35" customFormat="false" ht="12.8" hidden="false" customHeight="false" outlineLevel="0" collapsed="false">
      <c r="A35" s="0" t="s">
        <v>116</v>
      </c>
      <c r="B35" s="0" t="s">
        <v>117</v>
      </c>
      <c r="C35" s="0" t="s">
        <v>80</v>
      </c>
      <c r="D35" s="0" t="str">
        <f aca="false">MID(C35, 1, 3)</f>
        <v>ORI</v>
      </c>
      <c r="E35" s="0" t="n">
        <v>16</v>
      </c>
      <c r="F35" s="0" t="n">
        <v>3</v>
      </c>
      <c r="G35" s="0" t="n">
        <v>3</v>
      </c>
      <c r="H35" s="0" t="n">
        <v>1</v>
      </c>
      <c r="I35" s="0" t="n">
        <v>0</v>
      </c>
      <c r="J35" s="0" t="n">
        <v>1</v>
      </c>
      <c r="K35" s="0" t="n">
        <v>4</v>
      </c>
      <c r="L35" s="0" t="n">
        <v>7</v>
      </c>
      <c r="M35" s="0" t="n">
        <v>0.188</v>
      </c>
      <c r="N35" s="0" t="n">
        <v>0.438</v>
      </c>
      <c r="O35" s="0" t="n">
        <v>0.35</v>
      </c>
      <c r="P35" s="0" t="n">
        <v>0</v>
      </c>
      <c r="Q35" s="0" t="n">
        <v>4</v>
      </c>
      <c r="R35" s="0" t="n">
        <v>0</v>
      </c>
      <c r="S35" s="0" t="n">
        <v>5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f aca="false">X35-W35</f>
        <v>0</v>
      </c>
    </row>
    <row r="36" customFormat="false" ht="12.8" hidden="false" customHeight="false" outlineLevel="0" collapsed="false">
      <c r="A36" s="0" t="s">
        <v>118</v>
      </c>
      <c r="B36" s="0" t="s">
        <v>119</v>
      </c>
      <c r="C36" s="0" t="s">
        <v>96</v>
      </c>
      <c r="D36" s="0" t="str">
        <f aca="false">MID(C36, 1, 3)</f>
        <v>DOD</v>
      </c>
      <c r="E36" s="0" t="n">
        <v>16</v>
      </c>
      <c r="F36" s="0" t="n">
        <v>5</v>
      </c>
      <c r="G36" s="0" t="n">
        <v>3</v>
      </c>
      <c r="H36" s="0" t="n">
        <v>1</v>
      </c>
      <c r="I36" s="0" t="n">
        <v>0</v>
      </c>
      <c r="J36" s="0" t="n">
        <v>0</v>
      </c>
      <c r="K36" s="0" t="n">
        <v>3</v>
      </c>
      <c r="L36" s="0" t="n">
        <v>4</v>
      </c>
      <c r="M36" s="0" t="n">
        <v>0.188</v>
      </c>
      <c r="N36" s="0" t="n">
        <v>0.25</v>
      </c>
      <c r="O36" s="0" t="n">
        <v>0.409</v>
      </c>
      <c r="P36" s="0" t="n">
        <v>0</v>
      </c>
      <c r="Q36" s="0" t="n">
        <v>6</v>
      </c>
      <c r="R36" s="0" t="n">
        <v>0</v>
      </c>
      <c r="S36" s="0" t="n">
        <v>10</v>
      </c>
      <c r="T36" s="0" t="n">
        <v>0</v>
      </c>
      <c r="U36" s="0" t="n">
        <v>0</v>
      </c>
      <c r="V36" s="0" t="n">
        <v>0</v>
      </c>
      <c r="W36" s="1" t="s">
        <v>41</v>
      </c>
      <c r="X36" s="0" t="n">
        <v>3</v>
      </c>
      <c r="Y36" s="0" t="n">
        <f aca="false">X36-W36</f>
        <v>1</v>
      </c>
    </row>
    <row r="37" customFormat="false" ht="12.8" hidden="false" customHeight="false" outlineLevel="0" collapsed="false">
      <c r="A37" s="0" t="s">
        <v>120</v>
      </c>
      <c r="B37" s="0" t="s">
        <v>121</v>
      </c>
      <c r="C37" s="0" t="s">
        <v>122</v>
      </c>
      <c r="D37" s="0" t="str">
        <f aca="false">MID(C37, 1, 3)</f>
        <v>ATL</v>
      </c>
      <c r="E37" s="0" t="n">
        <v>22</v>
      </c>
      <c r="F37" s="0" t="n">
        <v>3</v>
      </c>
      <c r="G37" s="0" t="n">
        <v>4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4</v>
      </c>
      <c r="M37" s="0" t="n">
        <v>0.182</v>
      </c>
      <c r="N37" s="0" t="n">
        <v>0.182</v>
      </c>
      <c r="O37" s="0" t="n">
        <v>0.357</v>
      </c>
      <c r="P37" s="0" t="n">
        <v>0</v>
      </c>
      <c r="Q37" s="0" t="n">
        <v>4</v>
      </c>
      <c r="R37" s="0" t="n">
        <v>2</v>
      </c>
      <c r="S37" s="0" t="n">
        <v>9</v>
      </c>
      <c r="T37" s="0" t="n">
        <v>0</v>
      </c>
      <c r="U37" s="0" t="n">
        <v>0</v>
      </c>
      <c r="V37" s="0" t="n">
        <v>0</v>
      </c>
      <c r="W37" s="1" t="s">
        <v>30</v>
      </c>
      <c r="X37" s="0" t="n">
        <v>6</v>
      </c>
      <c r="Y37" s="0" t="n">
        <f aca="false">X37-W37</f>
        <v>1</v>
      </c>
    </row>
    <row r="38" customFormat="false" ht="12.8" hidden="false" customHeight="false" outlineLevel="0" collapsed="false">
      <c r="A38" s="0" t="s">
        <v>123</v>
      </c>
      <c r="B38" s="0" t="s">
        <v>108</v>
      </c>
      <c r="C38" s="0" t="s">
        <v>40</v>
      </c>
      <c r="D38" s="0" t="str">
        <f aca="false">MID(C38, 1, 3)</f>
        <v>DOD</v>
      </c>
      <c r="E38" s="0" t="n">
        <v>17</v>
      </c>
      <c r="F38" s="0" t="n">
        <v>3</v>
      </c>
      <c r="G38" s="0" t="n">
        <v>3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3</v>
      </c>
      <c r="M38" s="0" t="n">
        <v>0.176</v>
      </c>
      <c r="N38" s="0" t="n">
        <v>0.176</v>
      </c>
      <c r="O38" s="0" t="n">
        <v>0.263</v>
      </c>
      <c r="P38" s="0" t="n">
        <v>0</v>
      </c>
      <c r="Q38" s="0" t="n">
        <v>2</v>
      </c>
      <c r="R38" s="0" t="n">
        <v>0</v>
      </c>
      <c r="S38" s="0" t="n">
        <v>11</v>
      </c>
      <c r="T38" s="0" t="n">
        <v>0</v>
      </c>
      <c r="U38" s="0" t="n">
        <v>0</v>
      </c>
      <c r="V38" s="0" t="n">
        <v>1</v>
      </c>
      <c r="W38" s="1" t="s">
        <v>34</v>
      </c>
      <c r="X38" s="0" t="n">
        <v>4</v>
      </c>
      <c r="Y38" s="0" t="n">
        <f aca="false">X38-W38</f>
        <v>1</v>
      </c>
    </row>
    <row r="39" customFormat="false" ht="12.8" hidden="false" customHeight="false" outlineLevel="0" collapsed="false">
      <c r="A39" s="0" t="s">
        <v>124</v>
      </c>
      <c r="B39" s="0" t="s">
        <v>125</v>
      </c>
      <c r="C39" s="0" t="s">
        <v>126</v>
      </c>
      <c r="D39" s="0" t="str">
        <f aca="false">MID(C39, 1, 3)</f>
        <v>ATL</v>
      </c>
      <c r="E39" s="0" t="n">
        <v>24</v>
      </c>
      <c r="F39" s="0" t="n">
        <v>3</v>
      </c>
      <c r="G39" s="0" t="n">
        <v>4</v>
      </c>
      <c r="H39" s="0" t="n">
        <v>1</v>
      </c>
      <c r="I39" s="0" t="n">
        <v>0</v>
      </c>
      <c r="J39" s="0" t="n">
        <v>0</v>
      </c>
      <c r="K39" s="0" t="n">
        <v>5</v>
      </c>
      <c r="L39" s="0" t="n">
        <v>5</v>
      </c>
      <c r="M39" s="0" t="n">
        <v>0.167</v>
      </c>
      <c r="N39" s="0" t="n">
        <v>0.208</v>
      </c>
      <c r="O39" s="0" t="n">
        <v>0.355</v>
      </c>
      <c r="P39" s="0" t="n">
        <v>0</v>
      </c>
      <c r="Q39" s="0" t="n">
        <v>6</v>
      </c>
      <c r="R39" s="0" t="n">
        <v>1</v>
      </c>
      <c r="S39" s="0" t="n">
        <v>6</v>
      </c>
      <c r="T39" s="0" t="n">
        <v>0</v>
      </c>
      <c r="U39" s="0" t="n">
        <v>0</v>
      </c>
      <c r="V39" s="0" t="n">
        <v>0</v>
      </c>
      <c r="W39" s="1" t="s">
        <v>51</v>
      </c>
      <c r="X39" s="0" t="n">
        <v>4</v>
      </c>
      <c r="Y39" s="0" t="n">
        <f aca="false">X39-W39</f>
        <v>0</v>
      </c>
    </row>
    <row r="40" customFormat="false" ht="12.8" hidden="false" customHeight="false" outlineLevel="0" collapsed="false">
      <c r="A40" s="0" t="s">
        <v>127</v>
      </c>
      <c r="B40" s="0" t="s">
        <v>128</v>
      </c>
      <c r="C40" s="0" t="s">
        <v>80</v>
      </c>
      <c r="D40" s="0" t="str">
        <f aca="false">MID(C40, 1, 3)</f>
        <v>ORI</v>
      </c>
      <c r="E40" s="0" t="n">
        <v>24</v>
      </c>
      <c r="F40" s="0" t="n">
        <v>4</v>
      </c>
      <c r="G40" s="0" t="n">
        <v>4</v>
      </c>
      <c r="H40" s="0" t="n">
        <v>0</v>
      </c>
      <c r="I40" s="0" t="n">
        <v>1</v>
      </c>
      <c r="J40" s="0" t="n">
        <v>0</v>
      </c>
      <c r="K40" s="0" t="n">
        <v>2</v>
      </c>
      <c r="L40" s="0" t="n">
        <v>6</v>
      </c>
      <c r="M40" s="0" t="n">
        <v>0.167</v>
      </c>
      <c r="N40" s="0" t="n">
        <v>0.25</v>
      </c>
      <c r="O40" s="0" t="n">
        <v>0.2</v>
      </c>
      <c r="P40" s="0" t="n">
        <v>0</v>
      </c>
      <c r="Q40" s="0" t="n">
        <v>1</v>
      </c>
      <c r="R40" s="0" t="n">
        <v>0</v>
      </c>
      <c r="S40" s="0" t="n">
        <v>11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f aca="false">X40-W40</f>
        <v>0</v>
      </c>
    </row>
    <row r="41" customFormat="false" ht="12.8" hidden="false" customHeight="false" outlineLevel="0" collapsed="false">
      <c r="A41" s="0" t="s">
        <v>129</v>
      </c>
      <c r="B41" s="0" t="s">
        <v>130</v>
      </c>
      <c r="C41" s="0" t="s">
        <v>71</v>
      </c>
      <c r="D41" s="0" t="str">
        <f aca="false">MID(C41, 1, 3)</f>
        <v>TAM</v>
      </c>
      <c r="E41" s="0" t="n">
        <v>24</v>
      </c>
      <c r="F41" s="0" t="n">
        <v>3</v>
      </c>
      <c r="G41" s="0" t="n">
        <v>4</v>
      </c>
      <c r="H41" s="0" t="n">
        <v>3</v>
      </c>
      <c r="I41" s="0" t="n">
        <v>0</v>
      </c>
      <c r="J41" s="0" t="n">
        <v>0</v>
      </c>
      <c r="K41" s="0" t="n">
        <v>4</v>
      </c>
      <c r="L41" s="0" t="n">
        <v>7</v>
      </c>
      <c r="M41" s="0" t="n">
        <v>0.167</v>
      </c>
      <c r="N41" s="0" t="n">
        <v>0.292</v>
      </c>
      <c r="O41" s="0" t="n">
        <v>0.25</v>
      </c>
      <c r="P41" s="0" t="n">
        <v>0</v>
      </c>
      <c r="Q41" s="0" t="n">
        <v>2</v>
      </c>
      <c r="R41" s="0" t="n">
        <v>1</v>
      </c>
      <c r="S41" s="0" t="n">
        <v>7</v>
      </c>
      <c r="T41" s="0" t="n">
        <v>1</v>
      </c>
      <c r="U41" s="0" t="n">
        <v>1</v>
      </c>
      <c r="V41" s="0" t="n">
        <v>0</v>
      </c>
      <c r="W41" s="1" t="s">
        <v>48</v>
      </c>
      <c r="X41" s="0" t="n">
        <v>2</v>
      </c>
      <c r="Y41" s="0" t="n">
        <f aca="false">X41-W41</f>
        <v>1</v>
      </c>
    </row>
    <row r="42" customFormat="false" ht="12.8" hidden="false" customHeight="false" outlineLevel="0" collapsed="false">
      <c r="A42" s="0" t="s">
        <v>131</v>
      </c>
      <c r="B42" s="0" t="s">
        <v>132</v>
      </c>
      <c r="C42" s="0" t="s">
        <v>86</v>
      </c>
      <c r="D42" s="0" t="str">
        <f aca="false">MID(C42, 1, 3)</f>
        <v>TAM</v>
      </c>
      <c r="E42" s="0" t="n">
        <v>31</v>
      </c>
      <c r="F42" s="0" t="n">
        <v>2</v>
      </c>
      <c r="G42" s="0" t="n">
        <v>5</v>
      </c>
      <c r="H42" s="0" t="n">
        <v>2</v>
      </c>
      <c r="I42" s="0" t="n">
        <v>0</v>
      </c>
      <c r="J42" s="0" t="n">
        <v>1</v>
      </c>
      <c r="K42" s="0" t="n">
        <v>5</v>
      </c>
      <c r="L42" s="0" t="n">
        <v>10</v>
      </c>
      <c r="M42" s="0" t="n">
        <v>0.161</v>
      </c>
      <c r="N42" s="0" t="n">
        <v>0.323</v>
      </c>
      <c r="O42" s="0" t="n">
        <v>0.257</v>
      </c>
      <c r="P42" s="0" t="n">
        <v>0</v>
      </c>
      <c r="Q42" s="0" t="n">
        <v>3</v>
      </c>
      <c r="R42" s="0" t="n">
        <v>1</v>
      </c>
      <c r="S42" s="0" t="n">
        <v>8</v>
      </c>
      <c r="T42" s="0" t="n">
        <v>2</v>
      </c>
      <c r="U42" s="0" t="n">
        <v>0</v>
      </c>
      <c r="V42" s="0" t="n">
        <v>0</v>
      </c>
      <c r="W42" s="0" t="n">
        <v>0</v>
      </c>
      <c r="X42" s="0" t="n">
        <v>1</v>
      </c>
      <c r="Y42" s="0" t="n">
        <f aca="false">X42-W42</f>
        <v>1</v>
      </c>
    </row>
    <row r="43" customFormat="false" ht="12.8" hidden="false" customHeight="false" outlineLevel="0" collapsed="false">
      <c r="A43" s="0" t="s">
        <v>133</v>
      </c>
      <c r="B43" s="0" t="s">
        <v>134</v>
      </c>
      <c r="C43" s="0" t="s">
        <v>126</v>
      </c>
      <c r="D43" s="0" t="str">
        <f aca="false">MID(C43, 1, 3)</f>
        <v>ATL</v>
      </c>
      <c r="E43" s="0" t="n">
        <v>20</v>
      </c>
      <c r="F43" s="0" t="n">
        <v>4</v>
      </c>
      <c r="G43" s="0" t="n">
        <v>3</v>
      </c>
      <c r="H43" s="0" t="n">
        <v>0</v>
      </c>
      <c r="I43" s="0" t="n">
        <v>1</v>
      </c>
      <c r="J43" s="0" t="n">
        <v>0</v>
      </c>
      <c r="K43" s="0" t="n">
        <v>2</v>
      </c>
      <c r="L43" s="0" t="n">
        <v>5</v>
      </c>
      <c r="M43" s="0" t="n">
        <v>0.15</v>
      </c>
      <c r="N43" s="0" t="n">
        <v>0.25</v>
      </c>
      <c r="O43" s="0" t="n">
        <v>0.292</v>
      </c>
      <c r="P43" s="0" t="n">
        <v>0</v>
      </c>
      <c r="Q43" s="0" t="n">
        <v>2</v>
      </c>
      <c r="R43" s="0" t="n">
        <v>2</v>
      </c>
      <c r="S43" s="0" t="n">
        <v>6</v>
      </c>
      <c r="T43" s="0" t="n">
        <v>0</v>
      </c>
      <c r="U43" s="0" t="n">
        <v>0</v>
      </c>
      <c r="V43" s="0" t="n">
        <v>0</v>
      </c>
      <c r="W43" s="1" t="s">
        <v>48</v>
      </c>
      <c r="X43" s="0" t="n">
        <v>1</v>
      </c>
      <c r="Y43" s="0" t="n">
        <f aca="false">X43-W43</f>
        <v>0</v>
      </c>
    </row>
    <row r="44" customFormat="false" ht="12.8" hidden="false" customHeight="false" outlineLevel="0" collapsed="false">
      <c r="A44" s="0" t="s">
        <v>135</v>
      </c>
      <c r="B44" s="0" t="s">
        <v>136</v>
      </c>
      <c r="C44" s="0" t="s">
        <v>137</v>
      </c>
      <c r="D44" s="0" t="str">
        <f aca="false">MID(C44, 1, 3)</f>
        <v>ATL</v>
      </c>
      <c r="E44" s="0" t="n">
        <v>27</v>
      </c>
      <c r="F44" s="0" t="n">
        <v>1</v>
      </c>
      <c r="G44" s="0" t="n">
        <v>4</v>
      </c>
      <c r="H44" s="0" t="n">
        <v>1</v>
      </c>
      <c r="I44" s="0" t="n">
        <v>0</v>
      </c>
      <c r="J44" s="0" t="n">
        <v>0</v>
      </c>
      <c r="K44" s="0" t="n">
        <v>3</v>
      </c>
      <c r="L44" s="0" t="n">
        <v>5</v>
      </c>
      <c r="M44" s="0" t="n">
        <v>0.148</v>
      </c>
      <c r="N44" s="0" t="n">
        <v>0.185</v>
      </c>
      <c r="O44" s="0" t="n">
        <v>0.207</v>
      </c>
      <c r="P44" s="0" t="n">
        <v>0</v>
      </c>
      <c r="Q44" s="0" t="n">
        <v>2</v>
      </c>
      <c r="R44" s="0" t="n">
        <v>0</v>
      </c>
      <c r="S44" s="0" t="n">
        <v>15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f aca="false">X44-W44</f>
        <v>0</v>
      </c>
    </row>
    <row r="45" customFormat="false" ht="12.8" hidden="false" customHeight="false" outlineLevel="0" collapsed="false">
      <c r="A45" s="0" t="s">
        <v>138</v>
      </c>
      <c r="B45" s="0" t="s">
        <v>139</v>
      </c>
      <c r="C45" s="0" t="s">
        <v>140</v>
      </c>
      <c r="D45" s="0" t="str">
        <f aca="false">MID(C45, 1, 3)</f>
        <v>ORI</v>
      </c>
      <c r="E45" s="0" t="n">
        <v>7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0.143</v>
      </c>
      <c r="N45" s="0" t="n">
        <v>0.143</v>
      </c>
      <c r="O45" s="0" t="n">
        <v>0.143</v>
      </c>
      <c r="P45" s="0" t="n">
        <v>0</v>
      </c>
      <c r="Q45" s="0" t="n">
        <v>0</v>
      </c>
      <c r="R45" s="0" t="n">
        <v>0</v>
      </c>
      <c r="S45" s="0" t="n">
        <v>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f aca="false">X45-W45</f>
        <v>0</v>
      </c>
    </row>
    <row r="46" customFormat="false" ht="12.8" hidden="false" customHeight="false" outlineLevel="0" collapsed="false">
      <c r="A46" s="0" t="s">
        <v>141</v>
      </c>
      <c r="B46" s="0" t="s">
        <v>142</v>
      </c>
      <c r="C46" s="0" t="s">
        <v>26</v>
      </c>
      <c r="D46" s="0" t="str">
        <f aca="false">MID(C46, 1, 3)</f>
        <v>TAM</v>
      </c>
      <c r="E46" s="0" t="n">
        <v>16</v>
      </c>
      <c r="F46" s="0" t="n">
        <v>4</v>
      </c>
      <c r="G46" s="0" t="n">
        <v>2</v>
      </c>
      <c r="H46" s="0" t="n">
        <v>0</v>
      </c>
      <c r="I46" s="0" t="n">
        <v>0</v>
      </c>
      <c r="J46" s="0" t="n">
        <v>0</v>
      </c>
      <c r="K46" s="0" t="n">
        <v>3</v>
      </c>
      <c r="L46" s="0" t="n">
        <v>2</v>
      </c>
      <c r="M46" s="0" t="n">
        <v>0.125</v>
      </c>
      <c r="N46" s="0" t="n">
        <v>0.125</v>
      </c>
      <c r="O46" s="0" t="n">
        <v>0.222</v>
      </c>
      <c r="P46" s="0" t="n">
        <v>0</v>
      </c>
      <c r="Q46" s="0" t="n">
        <v>1</v>
      </c>
      <c r="R46" s="0" t="n">
        <v>1</v>
      </c>
      <c r="S46" s="0" t="n">
        <v>10</v>
      </c>
      <c r="T46" s="0" t="n">
        <v>1</v>
      </c>
      <c r="U46" s="0" t="n">
        <v>0</v>
      </c>
      <c r="V46" s="0" t="n">
        <v>0</v>
      </c>
      <c r="W46" s="1" t="s">
        <v>48</v>
      </c>
      <c r="X46" s="0" t="n">
        <v>1</v>
      </c>
      <c r="Y46" s="0" t="n">
        <f aca="false">X46-W46</f>
        <v>0</v>
      </c>
    </row>
    <row r="47" customFormat="false" ht="12.8" hidden="false" customHeight="false" outlineLevel="0" collapsed="false">
      <c r="A47" s="0" t="s">
        <v>143</v>
      </c>
      <c r="B47" s="0" t="s">
        <v>144</v>
      </c>
      <c r="C47" s="0" t="s">
        <v>71</v>
      </c>
      <c r="D47" s="0" t="str">
        <f aca="false">MID(C47, 1, 3)</f>
        <v>TAM</v>
      </c>
      <c r="E47" s="0" t="n">
        <v>17</v>
      </c>
      <c r="F47" s="0" t="n">
        <v>2</v>
      </c>
      <c r="G47" s="0" t="n">
        <v>2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</v>
      </c>
      <c r="M47" s="0" t="n">
        <v>0.118</v>
      </c>
      <c r="N47" s="0" t="n">
        <v>0.118</v>
      </c>
      <c r="O47" s="0" t="n">
        <v>0.348</v>
      </c>
      <c r="P47" s="0" t="n">
        <v>0</v>
      </c>
      <c r="Q47" s="0" t="n">
        <v>6</v>
      </c>
      <c r="R47" s="0" t="n">
        <v>0</v>
      </c>
      <c r="S47" s="0" t="n">
        <v>11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1</v>
      </c>
      <c r="Y47" s="0" t="n">
        <f aca="false">X47-W47</f>
        <v>1</v>
      </c>
    </row>
    <row r="48" customFormat="false" ht="12.8" hidden="false" customHeight="false" outlineLevel="0" collapsed="false">
      <c r="A48" s="0" t="s">
        <v>145</v>
      </c>
      <c r="B48" s="0" t="s">
        <v>146</v>
      </c>
      <c r="C48" s="0" t="s">
        <v>147</v>
      </c>
      <c r="D48" s="0" t="str">
        <f aca="false">MID(C48, 1, 3)</f>
        <v>ORI</v>
      </c>
      <c r="E48" s="0" t="n">
        <v>9</v>
      </c>
      <c r="F48" s="0" t="n">
        <v>7</v>
      </c>
      <c r="G48" s="0" t="n">
        <v>1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1</v>
      </c>
      <c r="M48" s="0" t="n">
        <v>0.111</v>
      </c>
      <c r="N48" s="0" t="n">
        <v>0.111</v>
      </c>
      <c r="O48" s="0" t="n">
        <v>0.6</v>
      </c>
      <c r="P48" s="0" t="n">
        <v>0</v>
      </c>
      <c r="Q48" s="0" t="n">
        <v>9</v>
      </c>
      <c r="R48" s="0" t="n">
        <v>2</v>
      </c>
      <c r="S48" s="0" t="n">
        <v>3</v>
      </c>
      <c r="T48" s="0" t="n">
        <v>0</v>
      </c>
      <c r="U48" s="0" t="n">
        <v>0</v>
      </c>
      <c r="V48" s="0" t="n">
        <v>0</v>
      </c>
      <c r="W48" s="1" t="s">
        <v>41</v>
      </c>
      <c r="X48" s="0" t="n">
        <v>2</v>
      </c>
      <c r="Y48" s="0" t="n">
        <f aca="false">X48-W48</f>
        <v>0</v>
      </c>
    </row>
    <row r="49" customFormat="false" ht="12.8" hidden="false" customHeight="false" outlineLevel="0" collapsed="false">
      <c r="A49" s="0" t="s">
        <v>148</v>
      </c>
      <c r="B49" s="0" t="s">
        <v>149</v>
      </c>
      <c r="C49" s="0" t="s">
        <v>150</v>
      </c>
      <c r="D49" s="0" t="str">
        <f aca="false">MID(C49, 1, 3)</f>
        <v>DOD</v>
      </c>
      <c r="E49" s="0" t="n">
        <v>22</v>
      </c>
      <c r="F49" s="0" t="n">
        <v>3</v>
      </c>
      <c r="G49" s="0" t="n">
        <v>2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2</v>
      </c>
      <c r="M49" s="0" t="n">
        <v>0.091</v>
      </c>
      <c r="N49" s="0" t="n">
        <v>0.091</v>
      </c>
      <c r="O49" s="0" t="n">
        <v>0.231</v>
      </c>
      <c r="P49" s="0" t="n">
        <v>0</v>
      </c>
      <c r="Q49" s="0" t="n">
        <v>4</v>
      </c>
      <c r="R49" s="0" t="n">
        <v>0</v>
      </c>
      <c r="S49" s="0" t="n">
        <v>9</v>
      </c>
      <c r="T49" s="0" t="n">
        <v>0</v>
      </c>
      <c r="U49" s="0" t="n">
        <v>0</v>
      </c>
      <c r="V49" s="0" t="n">
        <v>0</v>
      </c>
      <c r="W49" s="1" t="s">
        <v>34</v>
      </c>
      <c r="X49" s="0" t="n">
        <v>3</v>
      </c>
      <c r="Y49" s="0" t="n">
        <f aca="false">X49-W49</f>
        <v>0</v>
      </c>
    </row>
    <row r="50" customFormat="false" ht="12.8" hidden="false" customHeight="false" outlineLevel="0" collapsed="false">
      <c r="A50" s="0" t="s">
        <v>151</v>
      </c>
      <c r="B50" s="0" t="s">
        <v>152</v>
      </c>
      <c r="C50" s="0" t="s">
        <v>59</v>
      </c>
      <c r="D50" s="0" t="str">
        <f aca="false">MID(C50, 1, 3)</f>
        <v>ATL</v>
      </c>
      <c r="E50" s="0" t="n">
        <v>15</v>
      </c>
      <c r="F50" s="0" t="n">
        <v>1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2</v>
      </c>
      <c r="L50" s="0" t="n">
        <v>1</v>
      </c>
      <c r="M50" s="0" t="n">
        <v>0.067</v>
      </c>
      <c r="N50" s="0" t="n">
        <v>0.067</v>
      </c>
      <c r="O50" s="0" t="n">
        <v>0.125</v>
      </c>
      <c r="P50" s="0" t="n">
        <v>0</v>
      </c>
      <c r="Q50" s="0" t="n">
        <v>1</v>
      </c>
      <c r="R50" s="0" t="n">
        <v>0</v>
      </c>
      <c r="S50" s="0" t="n">
        <v>8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f aca="false">X50-W50</f>
        <v>0</v>
      </c>
    </row>
    <row r="51" customFormat="false" ht="12.8" hidden="false" customHeight="false" outlineLevel="0" collapsed="false">
      <c r="A51" s="0" t="s">
        <v>153</v>
      </c>
      <c r="B51" s="0" t="s">
        <v>154</v>
      </c>
      <c r="C51" s="0" t="s">
        <v>155</v>
      </c>
      <c r="D51" s="0" t="str">
        <f aca="false">MID(C51, 1, 3)</f>
        <v>ORI</v>
      </c>
      <c r="E51" s="0" t="n">
        <v>15</v>
      </c>
      <c r="F51" s="0" t="n">
        <v>3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1</v>
      </c>
      <c r="M51" s="0" t="n">
        <v>0.067</v>
      </c>
      <c r="N51" s="0" t="n">
        <v>0.067</v>
      </c>
      <c r="O51" s="0" t="n">
        <v>0.333</v>
      </c>
      <c r="P51" s="0" t="n">
        <v>0</v>
      </c>
      <c r="Q51" s="0" t="n">
        <v>6</v>
      </c>
      <c r="R51" s="0" t="n">
        <v>0</v>
      </c>
      <c r="S51" s="0" t="n">
        <v>9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1</v>
      </c>
      <c r="Y51" s="0" t="n">
        <f aca="false">X51-W51</f>
        <v>1</v>
      </c>
    </row>
    <row r="52" customFormat="false" ht="12.8" hidden="false" customHeight="false" outlineLevel="0" collapsed="false">
      <c r="A52" s="0" t="s">
        <v>156</v>
      </c>
      <c r="B52" s="0" t="s">
        <v>157</v>
      </c>
      <c r="C52" s="0" t="s">
        <v>158</v>
      </c>
      <c r="D52" s="0" t="str">
        <f aca="false">MID(C52, 1, 3)</f>
        <v>ORI</v>
      </c>
      <c r="E52" s="0" t="n">
        <v>21</v>
      </c>
      <c r="F52" s="0" t="n">
        <v>1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1</v>
      </c>
      <c r="M52" s="0" t="n">
        <v>0.048</v>
      </c>
      <c r="N52" s="0" t="n">
        <v>0.048</v>
      </c>
      <c r="O52" s="0" t="n">
        <v>0.13</v>
      </c>
      <c r="P52" s="0" t="n">
        <v>0</v>
      </c>
      <c r="Q52" s="0" t="n">
        <v>2</v>
      </c>
      <c r="R52" s="0" t="n">
        <v>0</v>
      </c>
      <c r="S52" s="0" t="n">
        <v>11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f aca="false">X52-W52</f>
        <v>0</v>
      </c>
    </row>
    <row r="53" customFormat="false" ht="12.8" hidden="false" customHeight="false" outlineLevel="0" collapsed="false">
      <c r="A53" s="0" t="s">
        <v>159</v>
      </c>
      <c r="B53" s="0" t="s">
        <v>55</v>
      </c>
      <c r="C53" s="0" t="s">
        <v>160</v>
      </c>
      <c r="D53" s="0" t="str">
        <f aca="false">MID(C53, 1, 3)</f>
        <v>ORI</v>
      </c>
      <c r="E53" s="0" t="n">
        <v>21</v>
      </c>
      <c r="F53" s="0" t="n">
        <v>1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1</v>
      </c>
      <c r="M53" s="0" t="n">
        <v>0.048</v>
      </c>
      <c r="N53" s="0" t="n">
        <v>0.048</v>
      </c>
      <c r="O53" s="0" t="n">
        <v>0.167</v>
      </c>
      <c r="P53" s="0" t="n">
        <v>0</v>
      </c>
      <c r="Q53" s="0" t="n">
        <v>3</v>
      </c>
      <c r="R53" s="0" t="n">
        <v>0</v>
      </c>
      <c r="S53" s="0" t="n">
        <v>11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f aca="false">X53-W53</f>
        <v>0</v>
      </c>
    </row>
    <row r="54" customFormat="false" ht="12.8" hidden="false" customHeight="false" outlineLevel="0" collapsed="false">
      <c r="A54" s="0" t="s">
        <v>161</v>
      </c>
      <c r="B54" s="0" t="s">
        <v>162</v>
      </c>
      <c r="C54" s="0" t="s">
        <v>37</v>
      </c>
      <c r="D54" s="0" t="str">
        <f aca="false">MID(C54, 1, 3)</f>
        <v>ORI</v>
      </c>
      <c r="E54" s="0" t="n">
        <v>18</v>
      </c>
      <c r="F54" s="0" t="n">
        <v>4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0.143</v>
      </c>
      <c r="P54" s="0" t="n">
        <v>0</v>
      </c>
      <c r="Q54" s="0" t="n">
        <v>3</v>
      </c>
      <c r="R54" s="0" t="n">
        <v>0</v>
      </c>
      <c r="S54" s="0" t="n">
        <v>14</v>
      </c>
      <c r="T54" s="0" t="n">
        <v>0</v>
      </c>
      <c r="U54" s="0" t="n">
        <v>0</v>
      </c>
      <c r="V54" s="0" t="n">
        <v>0</v>
      </c>
      <c r="W54" s="1" t="s">
        <v>41</v>
      </c>
      <c r="X54" s="0" t="n">
        <v>2</v>
      </c>
      <c r="Y54" s="0" t="n">
        <f aca="false">X54-W54</f>
        <v>0</v>
      </c>
    </row>
    <row r="55" customFormat="false" ht="12.8" hidden="false" customHeight="false" outlineLevel="0" collapsed="false">
      <c r="A55" s="0" t="s">
        <v>163</v>
      </c>
      <c r="B55" s="0" t="s">
        <v>164</v>
      </c>
      <c r="C55" s="0" t="s">
        <v>37</v>
      </c>
      <c r="D55" s="0" t="str">
        <f aca="false">MID(C55, 1, 3)</f>
        <v>ORI</v>
      </c>
      <c r="E55" s="0" t="n">
        <v>17</v>
      </c>
      <c r="F55" s="0" t="n">
        <v>3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4</v>
      </c>
      <c r="L55" s="0" t="n">
        <v>0</v>
      </c>
      <c r="M55" s="0" t="n">
        <v>0</v>
      </c>
      <c r="N55" s="0" t="n">
        <v>0</v>
      </c>
      <c r="O55" s="0" t="n">
        <v>0.19</v>
      </c>
      <c r="P55" s="0" t="n">
        <v>0</v>
      </c>
      <c r="Q55" s="0" t="n">
        <v>2</v>
      </c>
      <c r="R55" s="0" t="n">
        <v>2</v>
      </c>
      <c r="S55" s="0" t="n">
        <v>9</v>
      </c>
      <c r="T55" s="0" t="n">
        <v>0</v>
      </c>
      <c r="U55" s="0" t="n">
        <v>0</v>
      </c>
      <c r="V55" s="0" t="n">
        <v>1</v>
      </c>
      <c r="W55" s="0" t="n">
        <v>0</v>
      </c>
      <c r="X55" s="0" t="n">
        <v>1</v>
      </c>
      <c r="Y55" s="0" t="n">
        <f aca="false">X55-W55</f>
        <v>1</v>
      </c>
    </row>
    <row r="56" customFormat="false" ht="12.8" hidden="false" customHeight="false" outlineLevel="0" collapsed="false">
      <c r="A56" s="0" t="s">
        <v>165</v>
      </c>
      <c r="B56" s="0" t="s">
        <v>166</v>
      </c>
      <c r="C56" s="0" t="s">
        <v>167</v>
      </c>
      <c r="D56" s="0" t="str">
        <f aca="false">MID(C56, 1, 3)</f>
        <v>DOD</v>
      </c>
      <c r="E56" s="0" t="n">
        <v>14</v>
      </c>
      <c r="F56" s="0" t="n">
        <v>3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0.176</v>
      </c>
      <c r="P56" s="0" t="n">
        <v>0</v>
      </c>
      <c r="Q56" s="0" t="n">
        <v>2</v>
      </c>
      <c r="R56" s="0" t="n">
        <v>1</v>
      </c>
      <c r="S56" s="0" t="n">
        <v>12</v>
      </c>
      <c r="T56" s="0" t="n">
        <v>0</v>
      </c>
      <c r="U56" s="0" t="n">
        <v>0</v>
      </c>
      <c r="V56" s="0" t="n">
        <v>0</v>
      </c>
      <c r="W56" s="1" t="s">
        <v>48</v>
      </c>
      <c r="X56" s="0" t="n">
        <v>1</v>
      </c>
      <c r="Y56" s="0" t="n">
        <f aca="false">X56-W56</f>
        <v>0</v>
      </c>
    </row>
    <row r="57" customFormat="false" ht="12.8" hidden="false" customHeight="false" outlineLevel="0" collapsed="false">
      <c r="A57" s="0" t="s">
        <v>168</v>
      </c>
      <c r="B57" s="0" t="s">
        <v>165</v>
      </c>
      <c r="C57" s="0" t="s">
        <v>33</v>
      </c>
      <c r="D57" s="0" t="str">
        <f aca="false">MID(C57, 1, 3)</f>
        <v>ATL</v>
      </c>
      <c r="E57" s="0" t="n">
        <v>10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0.091</v>
      </c>
      <c r="P57" s="0" t="n">
        <v>0</v>
      </c>
      <c r="Q57" s="0" t="n">
        <v>0</v>
      </c>
      <c r="R57" s="0" t="n">
        <v>1</v>
      </c>
      <c r="S57" s="0" t="n">
        <v>4</v>
      </c>
      <c r="T57" s="0" t="n">
        <v>0</v>
      </c>
      <c r="U57" s="0" t="n">
        <v>0</v>
      </c>
      <c r="V57" s="0" t="n">
        <v>0</v>
      </c>
      <c r="W57" s="1" t="s">
        <v>41</v>
      </c>
      <c r="X57" s="0" t="n">
        <v>3</v>
      </c>
      <c r="Y57" s="0" t="n">
        <f aca="false">X57-W57</f>
        <v>1</v>
      </c>
    </row>
    <row r="58" customFormat="false" ht="12.8" hidden="false" customHeight="false" outlineLevel="0" collapsed="false">
      <c r="A58" s="0" t="s">
        <v>169</v>
      </c>
      <c r="B58" s="0" t="s">
        <v>170</v>
      </c>
      <c r="C58" s="0" t="s">
        <v>171</v>
      </c>
      <c r="D58" s="0" t="str">
        <f aca="false">MID(C58, 1, 3)</f>
        <v>DOD</v>
      </c>
      <c r="E58" s="0" t="n">
        <v>9</v>
      </c>
      <c r="F58" s="0" t="n">
        <v>3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0.4</v>
      </c>
      <c r="P58" s="0" t="n">
        <v>0</v>
      </c>
      <c r="Q58" s="0" t="n">
        <v>6</v>
      </c>
      <c r="R58" s="0" t="n">
        <v>0</v>
      </c>
      <c r="S58" s="0" t="n">
        <v>7</v>
      </c>
      <c r="T58" s="0" t="n">
        <v>0</v>
      </c>
      <c r="U58" s="0" t="n">
        <v>0</v>
      </c>
      <c r="V58" s="0" t="n">
        <v>0</v>
      </c>
      <c r="W58" s="1" t="s">
        <v>34</v>
      </c>
      <c r="X58" s="0" t="n">
        <v>4</v>
      </c>
      <c r="Y58" s="0" t="n">
        <f aca="false">X58-W58</f>
        <v>1</v>
      </c>
    </row>
    <row r="59" customFormat="false" ht="12.8" hidden="false" customHeight="false" outlineLevel="0" collapsed="false">
      <c r="A59" s="0" t="s">
        <v>172</v>
      </c>
      <c r="B59" s="0" t="s">
        <v>173</v>
      </c>
      <c r="C59" s="0" t="s">
        <v>101</v>
      </c>
      <c r="D59" s="0" t="str">
        <f aca="false">MID(C59, 1, 3)</f>
        <v>ATL</v>
      </c>
      <c r="E59" s="0" t="n">
        <v>9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0.308</v>
      </c>
      <c r="P59" s="0" t="n">
        <v>0</v>
      </c>
      <c r="Q59" s="0" t="n">
        <v>4</v>
      </c>
      <c r="R59" s="0" t="n">
        <v>0</v>
      </c>
      <c r="S59" s="0" t="n">
        <v>8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f aca="false">X59-W59</f>
        <v>0</v>
      </c>
    </row>
    <row r="60" customFormat="false" ht="12.8" hidden="false" customHeight="false" outlineLevel="0" collapsed="false">
      <c r="A60" s="0" t="s">
        <v>174</v>
      </c>
      <c r="B60" s="0" t="s">
        <v>175</v>
      </c>
      <c r="C60" s="0" t="s">
        <v>176</v>
      </c>
      <c r="D60" s="0" t="str">
        <f aca="false">MID(C60, 1, 3)</f>
        <v>ATL</v>
      </c>
      <c r="E60" s="0" t="n">
        <v>8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0.111</v>
      </c>
      <c r="P60" s="0" t="n">
        <v>0</v>
      </c>
      <c r="Q60" s="0" t="n">
        <v>1</v>
      </c>
      <c r="R60" s="0" t="n">
        <v>0</v>
      </c>
      <c r="S60" s="0" t="n">
        <v>4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f aca="false">X60-W60</f>
        <v>0</v>
      </c>
    </row>
    <row r="61" customFormat="false" ht="12.8" hidden="false" customHeight="false" outlineLevel="0" collapsed="false">
      <c r="A61" s="0" t="s">
        <v>135</v>
      </c>
      <c r="B61" s="0" t="s">
        <v>177</v>
      </c>
      <c r="C61" s="0" t="s">
        <v>33</v>
      </c>
      <c r="D61" s="0" t="str">
        <f aca="false">MID(C61, 1, 3)</f>
        <v>ATL</v>
      </c>
      <c r="E61" s="0" t="n">
        <v>3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2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f aca="false">X61-W61</f>
        <v>0</v>
      </c>
    </row>
    <row r="62" customFormat="false" ht="12.8" hidden="false" customHeight="false" outlineLevel="0" collapsed="false">
      <c r="A62" s="0" t="s">
        <v>178</v>
      </c>
      <c r="B62" s="0" t="s">
        <v>179</v>
      </c>
      <c r="C62" s="0" t="s">
        <v>180</v>
      </c>
      <c r="D62" s="0" t="str">
        <f aca="false">MID(C62, 1, 3)</f>
        <v>DOD</v>
      </c>
      <c r="E62" s="0" t="n">
        <v>3</v>
      </c>
      <c r="F62" s="0" t="n">
        <v>2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0.5</v>
      </c>
      <c r="P62" s="0" t="n">
        <v>0</v>
      </c>
      <c r="Q62" s="0" t="n">
        <v>3</v>
      </c>
      <c r="R62" s="0" t="n">
        <v>0</v>
      </c>
      <c r="S62" s="0" t="n">
        <v>3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f aca="false">X62-W62</f>
        <v>0</v>
      </c>
    </row>
    <row r="63" customFormat="false" ht="12.8" hidden="false" customHeight="false" outlineLevel="0" collapsed="false">
      <c r="A63" s="0" t="s">
        <v>169</v>
      </c>
      <c r="B63" s="0" t="s">
        <v>181</v>
      </c>
      <c r="C63" s="0" t="s">
        <v>182</v>
      </c>
      <c r="D63" s="0" t="str">
        <f aca="false">MID(C63, 1, 3)</f>
        <v>ATL</v>
      </c>
      <c r="E63" s="0" t="n">
        <v>3</v>
      </c>
      <c r="F63" s="0" t="n">
        <v>2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0.571</v>
      </c>
      <c r="P63" s="0" t="n">
        <v>0</v>
      </c>
      <c r="Q63" s="0" t="n">
        <v>4</v>
      </c>
      <c r="R63" s="0" t="n">
        <v>0</v>
      </c>
      <c r="S63" s="0" t="n">
        <v>2</v>
      </c>
      <c r="T63" s="0" t="n">
        <v>0</v>
      </c>
      <c r="U63" s="0" t="n">
        <v>0</v>
      </c>
      <c r="V63" s="0" t="n">
        <v>0</v>
      </c>
      <c r="W63" s="1" t="s">
        <v>48</v>
      </c>
      <c r="X63" s="0" t="n">
        <v>1</v>
      </c>
      <c r="Y63" s="0" t="n">
        <f aca="false">X63-W63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2024-08-22T08:03:20Z</dcterms:modified>
  <cp:revision>5</cp:revision>
  <dc:subject/>
  <dc:title/>
</cp:coreProperties>
</file>