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tony_local\pycharm\feedback_portal\feedback_forms\current_versions\"/>
    </mc:Choice>
  </mc:AlternateContent>
  <xr:revisionPtr revIDLastSave="0" documentId="13_ncr:1_{B780F7EB-1834-405E-A49B-B5C7A505D59D}" xr6:coauthVersionLast="47" xr6:coauthVersionMax="47" xr10:uidLastSave="{00000000-0000-0000-0000-000000000000}"/>
  <bookViews>
    <workbookView xWindow="6160" yWindow="287" windowWidth="18053" windowHeight="13840" tabRatio="705" xr2:uid="{908CDDAE-4CC3-4DCD-AAA9-A26C259C2234}"/>
  </bookViews>
  <sheets>
    <sheet name="Feedback Form" sheetId="6" r:id="rId1"/>
    <sheet name="_issue_tracking" sheetId="7" r:id="rId2"/>
    <sheet name="_carb_only" sheetId="2" r:id="rId3"/>
    <sheet name="_json_schema" sheetId="3" r:id="rId4"/>
    <sheet name="_json_metadata" sheetId="4" r:id="rId5"/>
    <sheet name="_named_ranges" sheetId="8" r:id="rId6"/>
    <sheet name="_additional_leaks" sheetId="9" r:id="rId7"/>
  </sheets>
  <definedNames>
    <definedName name="_carb_only_table_05">_carb_only!#REF!</definedName>
    <definedName name="_carb_only_table_07">_carb_only!#REF!</definedName>
    <definedName name="jinja_additional_activities">'Feedback Form'!$D$44</definedName>
    <definedName name="jinja_additional_inspection_notes">'Feedback Form'!$D$43</definedName>
    <definedName name="jinja_additional_notes">'Feedback Form'!$D$63</definedName>
    <definedName name="jinja_contact_email">'Feedback Form'!$D$36</definedName>
    <definedName name="jinja_contact_name">'Feedback Form'!$D$34</definedName>
    <definedName name="jinja_contact_phone">'Feedback Form'!$D$35</definedName>
    <definedName name="jinja_emission_identified_flag_fk">'Feedback Form'!$D$40</definedName>
    <definedName name="jinja_facility_name">'Feedback Form'!$D$32</definedName>
    <definedName name="jinja_id_arb">'Feedback Form'!$D$33</definedName>
    <definedName name="jinja_id_arb_swis">'Feedback Form'!$D$33</definedName>
    <definedName name="jinja_id_incidence">'Feedback Form'!$D$23</definedName>
    <definedName name="jinja_id_message">'Feedback Form'!$D$28</definedName>
    <definedName name="jinja_id_plume">'Feedback Form'!$D$24</definedName>
    <definedName name="jinja_initial_leak_concentration">'Feedback Form'!$D$48</definedName>
    <definedName name="jinja_inspection_timestamp">'Feedback Form'!$D$41</definedName>
    <definedName name="jinja_instrument">'Feedback Form'!$D$42</definedName>
    <definedName name="jinja_last_component_leak_monitoring_timestamp">'Feedback Form'!#REF!</definedName>
    <definedName name="jinja_last_surface_monitoring_timestamp">'Feedback Form'!#REF!</definedName>
    <definedName name="jinja_lat_carb">'Feedback Form'!$D$26</definedName>
    <definedName name="jinja_lat_revised">'Feedback Form'!$D$49</definedName>
    <definedName name="jinja_leak_cause">'Feedback Form'!$D$52</definedName>
    <definedName name="jinja_leak_description">'Feedback Form'!$D$51</definedName>
    <definedName name="jinja_long_carb">'Feedback Form'!$D$27</definedName>
    <definedName name="jinja_long_revised">'Feedback Form'!$D$50</definedName>
    <definedName name="jinja_mitigation_actions">'Feedback Form'!$D$56</definedName>
    <definedName name="jinja_mitigation_timestamp">'Feedback Form'!$D$57</definedName>
    <definedName name="jinja_observation_timestamp">'Feedback Form'!$D$25</definedName>
    <definedName name="jinja_re_monitored_concentration">'Feedback Form'!$D$59</definedName>
    <definedName name="jinja_re_monitored_timestamp">'Feedback Form'!$D$58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2" l="1" a="1"/>
  <c r="B36" i="2" s="1"/>
  <c r="C35" i="2" l="1" a="1"/>
  <c r="C3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<sst xmlns="http://schemas.openxmlformats.org/spreadsheetml/2006/main" count="285" uniqueCount="209">
  <si>
    <t xml:space="preserve"> </t>
  </si>
  <si>
    <t>CARB Methane Plume Detection</t>
  </si>
  <si>
    <t>Follow-up Form</t>
  </si>
  <si>
    <t xml:space="preserve">1.  Please provide information regarding methane emissions detected by satellite at or near your facility in the colored cells below. </t>
  </si>
  <si>
    <t xml:space="preserve">        The light yellow cells will automatically expand to fit your response length.</t>
  </si>
  <si>
    <t xml:space="preserve">        Drop down selection cells will be blue if they have a valid response.</t>
  </si>
  <si>
    <t xml:space="preserve">        Drop down selection cells will be red if a response is requested or if the response is not consistent with a previous drop down response.</t>
  </si>
  <si>
    <t>2.  Not all sections and fields may apply to your facility for the suspected plume.</t>
  </si>
  <si>
    <t>3.  If a data request does not apply, leave the response blank (or 'Please Select' if it is a drop down field).</t>
  </si>
  <si>
    <t>4.  All dates and time should be California local.</t>
  </si>
  <si>
    <t xml:space="preserve">5.  If there is additional information you would like to provide that is not requested in this form, </t>
  </si>
  <si>
    <t xml:space="preserve">        please use the supplemental Section 7 for additional comments.</t>
  </si>
  <si>
    <t>6.  Depending on your security settings, you may have to click the button 'Enable Editing' near the formula bar when you open this spreadsheet.</t>
  </si>
  <si>
    <t xml:space="preserve">        See https://support.microsoft.com/en-us/office/enable-editing-in-your-document-22caa80b-4552-495d-8fa1-f874461a13a0</t>
  </si>
  <si>
    <t>1.  Incidence/Emission ID</t>
  </si>
  <si>
    <t>2.  Plume ID(s)</t>
  </si>
  <si>
    <t>3.  Plume Observation Date</t>
  </si>
  <si>
    <t>4.  Plume Origin CARB Estimated Latitude</t>
  </si>
  <si>
    <t>5.  Plume Origin CARB Estimated Longitude</t>
  </si>
  <si>
    <t>6.  CARB Message ID</t>
  </si>
  <si>
    <t>200-02</t>
  </si>
  <si>
    <r>
      <rPr>
        <b/>
        <sz val="12"/>
        <color theme="1"/>
        <rFont val="Arial"/>
        <family val="2"/>
      </rPr>
      <t xml:space="preserve">Q1.  </t>
    </r>
    <r>
      <rPr>
        <sz val="12"/>
        <color theme="1"/>
        <rFont val="Arial"/>
        <family val="2"/>
      </rPr>
      <t>Facility Name</t>
    </r>
  </si>
  <si>
    <t>Facility Name</t>
  </si>
  <si>
    <r>
      <rPr>
        <b/>
        <sz val="12"/>
        <color theme="1"/>
        <rFont val="Arial"/>
        <family val="2"/>
      </rPr>
      <t xml:space="preserve">Q2.  </t>
    </r>
    <r>
      <rPr>
        <sz val="12"/>
        <color theme="1"/>
        <rFont val="Arial"/>
        <family val="2"/>
      </rPr>
      <t>Facility ID</t>
    </r>
    <r>
      <rPr>
        <sz val="12"/>
        <color theme="1"/>
        <rFont val="Arial"/>
        <family val="2"/>
      </rPr>
      <t xml:space="preserve"> (if applicable)</t>
    </r>
  </si>
  <si>
    <r>
      <rPr>
        <b/>
        <sz val="12"/>
        <color theme="1"/>
        <rFont val="Arial"/>
        <family val="2"/>
      </rPr>
      <t xml:space="preserve">Q3.  </t>
    </r>
    <r>
      <rPr>
        <sz val="12"/>
        <color theme="1"/>
        <rFont val="Arial"/>
        <family val="2"/>
      </rPr>
      <t>Contact Name</t>
    </r>
  </si>
  <si>
    <t>Contact Person Name</t>
  </si>
  <si>
    <r>
      <rPr>
        <b/>
        <sz val="12"/>
        <color theme="1"/>
        <rFont val="Arial"/>
        <family val="2"/>
      </rPr>
      <t xml:space="preserve">Q4.  </t>
    </r>
    <r>
      <rPr>
        <sz val="12"/>
        <color theme="1"/>
        <rFont val="Arial"/>
        <family val="2"/>
      </rPr>
      <t>Contact Phone</t>
    </r>
  </si>
  <si>
    <t>555-555-5555</t>
  </si>
  <si>
    <r>
      <rPr>
        <b/>
        <sz val="12"/>
        <color theme="1"/>
        <rFont val="Arial"/>
        <family val="2"/>
      </rPr>
      <t xml:space="preserve">Q5.  </t>
    </r>
    <r>
      <rPr>
        <sz val="12"/>
        <color theme="1"/>
        <rFont val="Arial"/>
        <family val="2"/>
      </rPr>
      <t>Contact Email</t>
    </r>
  </si>
  <si>
    <t>me@email.com</t>
  </si>
  <si>
    <r>
      <rPr>
        <b/>
        <sz val="12"/>
        <color theme="1"/>
        <rFont val="Arial"/>
        <family val="2"/>
      </rPr>
      <t xml:space="preserve">Q6.  </t>
    </r>
    <r>
      <rPr>
        <sz val="12"/>
        <color theme="1"/>
        <rFont val="Arial"/>
        <family val="2"/>
      </rPr>
      <t>Was a leak identified through prior knowledge or by follow-up monitoring after receipt of a CARB plume notice?</t>
    </r>
  </si>
  <si>
    <t>Please Select</t>
  </si>
  <si>
    <r>
      <rPr>
        <b/>
        <sz val="12"/>
        <color theme="1"/>
        <rFont val="Arial"/>
        <family val="2"/>
      </rPr>
      <t>Q7.</t>
    </r>
    <r>
      <rPr>
        <sz val="12"/>
        <color theme="1"/>
        <rFont val="Arial"/>
        <family val="2"/>
      </rPr>
      <t xml:space="preserve">  If applicable, what was the date of owner/operator's ground monitoring of the area in question.</t>
    </r>
  </si>
  <si>
    <r>
      <rPr>
        <b/>
        <sz val="12"/>
        <rFont val="Arial"/>
        <family val="2"/>
      </rPr>
      <t>Q8.</t>
    </r>
    <r>
      <rPr>
        <sz val="12"/>
        <rFont val="Arial"/>
        <family val="2"/>
      </rPr>
      <t xml:space="preserve">  If applicable, what was the instrument used to locate the leak (e.g., Fisher Scientific TVA2020; RKI Multigas Analyzer Eagle 2; TDL).</t>
    </r>
  </si>
  <si>
    <r>
      <rPr>
        <b/>
        <sz val="12"/>
        <rFont val="Arial"/>
        <family val="2"/>
      </rPr>
      <t>Q9</t>
    </r>
    <r>
      <rPr>
        <sz val="12"/>
        <rFont val="Arial"/>
        <family val="2"/>
      </rPr>
      <t>.  If applicable, provide any additional notes on the inspection or analysis of the area in question.</t>
    </r>
  </si>
  <si>
    <r>
      <rPr>
        <b/>
        <sz val="12"/>
        <rFont val="Arial"/>
        <family val="2"/>
      </rPr>
      <t>Q10.</t>
    </r>
    <r>
      <rPr>
        <sz val="12"/>
        <rFont val="Arial"/>
        <family val="2"/>
      </rPr>
      <t xml:space="preserve">  If applicable, please describe any events or activities that may have contributed to the plume observed on the date provided in Section 2.</t>
    </r>
  </si>
  <si>
    <r>
      <rPr>
        <b/>
        <sz val="12"/>
        <rFont val="Arial"/>
        <family val="2"/>
      </rPr>
      <t>Q11:</t>
    </r>
    <r>
      <rPr>
        <sz val="12"/>
        <rFont val="Arial"/>
        <family val="2"/>
      </rPr>
      <t xml:space="preserve">  Maximum concentration of methane leak (in ppmv).</t>
    </r>
  </si>
  <si>
    <r>
      <rPr>
        <b/>
        <sz val="12"/>
        <color rgb="FF000000"/>
        <rFont val="Arial"/>
        <family val="2"/>
      </rPr>
      <t>Q12.</t>
    </r>
    <r>
      <rPr>
        <sz val="12"/>
        <color rgb="FF000000"/>
        <rFont val="Arial"/>
        <family val="2"/>
      </rPr>
      <t xml:space="preserve">  Please provide a revised latitude if the leak location differs from CARB's estimate in Section 2.</t>
    </r>
  </si>
  <si>
    <r>
      <rPr>
        <b/>
        <sz val="12"/>
        <rFont val="Arial"/>
        <family val="2"/>
      </rPr>
      <t xml:space="preserve">Q13.  </t>
    </r>
    <r>
      <rPr>
        <sz val="12"/>
        <rFont val="Arial"/>
        <family val="2"/>
      </rPr>
      <t>Please provide a revised longitude if the leak location differs from CARB's estimate in Section 2.</t>
    </r>
  </si>
  <si>
    <r>
      <rPr>
        <b/>
        <sz val="12"/>
        <color rgb="FF000000"/>
        <rFont val="Arial"/>
      </rPr>
      <t xml:space="preserve">Q14:  </t>
    </r>
    <r>
      <rPr>
        <sz val="12"/>
        <color rgb="FF000000"/>
        <rFont val="Arial"/>
      </rPr>
      <t>Please provide a brief description of the leak.</t>
    </r>
  </si>
  <si>
    <r>
      <rPr>
        <b/>
        <sz val="12"/>
        <color theme="1"/>
        <rFont val="Arial"/>
        <family val="2"/>
      </rPr>
      <t>Q15.</t>
    </r>
    <r>
      <rPr>
        <sz val="12"/>
        <color theme="1"/>
        <rFont val="Arial"/>
        <family val="2"/>
      </rPr>
      <t xml:space="preserve">  Please select the most likely cause of the leak.</t>
    </r>
  </si>
  <si>
    <r>
      <rPr>
        <b/>
        <sz val="12"/>
        <color theme="1"/>
        <rFont val="Arial"/>
        <family val="2"/>
      </rPr>
      <t xml:space="preserve">Q16.  </t>
    </r>
    <r>
      <rPr>
        <sz val="12"/>
        <color theme="1"/>
        <rFont val="Arial"/>
        <family val="2"/>
      </rPr>
      <t>Describe any corrective actions taken.</t>
    </r>
  </si>
  <si>
    <r>
      <rPr>
        <b/>
        <sz val="12"/>
        <color theme="1"/>
        <rFont val="Arial"/>
        <family val="2"/>
      </rPr>
      <t xml:space="preserve">Q17.  </t>
    </r>
    <r>
      <rPr>
        <sz val="12"/>
        <color theme="1"/>
        <rFont val="Arial"/>
        <family val="2"/>
      </rPr>
      <t>Repair date.</t>
    </r>
  </si>
  <si>
    <r>
      <rPr>
        <b/>
        <sz val="12"/>
        <rFont val="Arial"/>
        <family val="2"/>
      </rPr>
      <t xml:space="preserve">Q18.  </t>
    </r>
    <r>
      <rPr>
        <sz val="12"/>
        <rFont val="Arial"/>
        <family val="2"/>
      </rPr>
      <t>Re-monitored date.</t>
    </r>
  </si>
  <si>
    <r>
      <rPr>
        <b/>
        <sz val="12"/>
        <rFont val="Arial"/>
        <family val="2"/>
      </rPr>
      <t xml:space="preserve">Q19.  </t>
    </r>
    <r>
      <rPr>
        <sz val="12"/>
        <rFont val="Arial"/>
        <family val="2"/>
      </rPr>
      <t>Re-monitored methane concentration after repair (ppmv).</t>
    </r>
  </si>
  <si>
    <r>
      <rPr>
        <b/>
        <sz val="12"/>
        <rFont val="Arial"/>
        <family val="2"/>
      </rPr>
      <t xml:space="preserve">Q20.  </t>
    </r>
    <r>
      <rPr>
        <sz val="12"/>
        <rFont val="Arial"/>
        <family val="2"/>
      </rPr>
      <t>Additional notes or comments.</t>
    </r>
  </si>
  <si>
    <t>Q20 Answer</t>
  </si>
  <si>
    <t>CARB Issue Tracking and Feedback Log</t>
  </si>
  <si>
    <t>*</t>
  </si>
  <si>
    <t>The '_issue_tracking' tab is used to track comments and their resolutions and maintain a list of issues that still need to be addressed</t>
  </si>
  <si>
    <t>Table 1. Feedback Status Codes</t>
  </si>
  <si>
    <t>Code</t>
  </si>
  <si>
    <t>Description</t>
  </si>
  <si>
    <t>Received</t>
  </si>
  <si>
    <t>Feedback received and tracked in this spreadsheet tab</t>
  </si>
  <si>
    <t>Pending</t>
  </si>
  <si>
    <t>Feedback has been addressed in part, but has not been completely resolved</t>
  </si>
  <si>
    <t>Consider Future</t>
  </si>
  <si>
    <t>Consider for a future version</t>
  </si>
  <si>
    <t>Resolved</t>
  </si>
  <si>
    <t>Feedback has been resolved</t>
  </si>
  <si>
    <t>Table 2.  Feedback &amp; Status</t>
  </si>
  <si>
    <t>ID</t>
  </si>
  <si>
    <t>Comment</t>
  </si>
  <si>
    <t>Commenter</t>
  </si>
  <si>
    <t>Status</t>
  </si>
  <si>
    <t>Notes</t>
  </si>
  <si>
    <t>CARB Drop Down Data Tab</t>
  </si>
  <si>
    <t>The _carb_only tab is used in part to create interactive drop down menu options for the Feedback form</t>
  </si>
  <si>
    <t>Please do not edit this tab unless you are a California Air Resources Board (CARB) software developer.</t>
  </si>
  <si>
    <t>Do not remove blank lines or try to reformat this sheet as it will corrupt how the array/spill functions are designed</t>
  </si>
  <si>
    <t>jinja_emission_identified_flag_fk</t>
  </si>
  <si>
    <t>jinja_emission_type_fk</t>
  </si>
  <si>
    <t>jinja_emission_location</t>
  </si>
  <si>
    <t>Tables associated with drop down options</t>
  </si>
  <si>
    <t>Table 1.  Yes/No Options</t>
  </si>
  <si>
    <t>Yes</t>
  </si>
  <si>
    <t>No</t>
  </si>
  <si>
    <t>Table 2.  Revised leak detection options</t>
  </si>
  <si>
    <t>Operator was aware of the leak prior to receiving the CARB plume notification</t>
  </si>
  <si>
    <t>Operator detected a leak during follow-up monitoring after receipt of the CARB plume notification</t>
  </si>
  <si>
    <t>No leak was detected</t>
  </si>
  <si>
    <t>Table 3.  Which option best matches the description of the emissions</t>
  </si>
  <si>
    <t>Operator was aware of the leak prior to receiving the notification, and/or repairs were in progress on the date of the plume observation</t>
  </si>
  <si>
    <t>An unintentional leak 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</si>
  <si>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</si>
  <si>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</si>
  <si>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Working Face (area where active filling was being conducted at the time of detection)</t>
  </si>
  <si>
    <t>Options as a list</t>
  </si>
  <si>
    <t>Spill Function Equivalent</t>
  </si>
  <si>
    <t>JSON Schema Tab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</si>
  <si>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</si>
  <si>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</si>
  <si>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imported starting with the row immediately beneath the shaded header.</t>
  </si>
  <si>
    <t>Subsequent rows will also be imported until the first  blank tab name is encountered</t>
  </si>
  <si>
    <t>Tab Name</t>
  </si>
  <si>
    <t>JSON Formatting Schema</t>
  </si>
  <si>
    <t>Feedback Form</t>
  </si>
  <si>
    <t>landfill_v01_00</t>
  </si>
  <si>
    <t>The _json_metadata tab is used to store key/value pairs to be included in the export of this spreadsheet to json.</t>
  </si>
  <si>
    <t>Key value pairs will be read in starting with the row immediately beneath the green header.</t>
  </si>
  <si>
    <t>Key value pairs will be read on subsequent rows until the first blank key is encountered</t>
  </si>
  <si>
    <t>Key</t>
  </si>
  <si>
    <t>Value</t>
  </si>
  <si>
    <t>sector</t>
  </si>
  <si>
    <t>Landfill</t>
  </si>
  <si>
    <t>Red (alert) color</t>
  </si>
  <si>
    <t>#FFCCCB</t>
  </si>
  <si>
    <t>CARB Named Range Diagnostics</t>
  </si>
  <si>
    <t>Run the subroutine list_named_ranges() to update the diagnostic information below</t>
  </si>
  <si>
    <t>Address</t>
  </si>
  <si>
    <t>Named Range</t>
  </si>
  <si>
    <t>Is Drop Down</t>
  </si>
  <si>
    <t>_carb_only</t>
  </si>
  <si>
    <t>$B$47:$B$58</t>
  </si>
  <si>
    <t>_carb_only_table_05</t>
  </si>
  <si>
    <t>$B$74:$C$125</t>
  </si>
  <si>
    <t>_carb_only_table_07</t>
  </si>
  <si>
    <t>$D$43</t>
  </si>
  <si>
    <t>jinja_additional_activities</t>
  </si>
  <si>
    <t>Q9 Answer.</t>
  </si>
  <si>
    <t>$D$73</t>
  </si>
  <si>
    <t>jinja_additional_notes</t>
  </si>
  <si>
    <t>Q30 Answer</t>
  </si>
  <si>
    <t>$D$36</t>
  </si>
  <si>
    <t>jinja_contact_email</t>
  </si>
  <si>
    <t>$D$34</t>
  </si>
  <si>
    <t>jinja_contact_name</t>
  </si>
  <si>
    <t>$D$35</t>
  </si>
  <si>
    <t>jinja_contact_phone</t>
  </si>
  <si>
    <t>$D$53</t>
  </si>
  <si>
    <t>jinja_emission_cause</t>
  </si>
  <si>
    <t>$D$56</t>
  </si>
  <si>
    <t>jinja_emission_cause_notes</t>
  </si>
  <si>
    <t>Q19 Answer.</t>
  </si>
  <si>
    <t>$D$54</t>
  </si>
  <si>
    <t>jinja_emission_cause_secondary</t>
  </si>
  <si>
    <t>$D$55</t>
  </si>
  <si>
    <t>jinja_emission_cause_tertiary</t>
  </si>
  <si>
    <t>$D$42</t>
  </si>
  <si>
    <t>$D$51</t>
  </si>
  <si>
    <t>$D$52</t>
  </si>
  <si>
    <t>jinja_emission_location_notes</t>
  </si>
  <si>
    <t>Q15 Answer.</t>
  </si>
  <si>
    <t>$D$50</t>
  </si>
  <si>
    <t>$D$32</t>
  </si>
  <si>
    <t>jinja_facility_name</t>
  </si>
  <si>
    <t>$D$33</t>
  </si>
  <si>
    <t>jinja_id_arb_swis</t>
  </si>
  <si>
    <t>SWIS ID</t>
  </si>
  <si>
    <t>$D$23</t>
  </si>
  <si>
    <t>jinja_id_incidence</t>
  </si>
  <si>
    <t>$D$28</t>
  </si>
  <si>
    <t>jinja_id_message</t>
  </si>
  <si>
    <t>$D$24</t>
  </si>
  <si>
    <t>jinja_id_plume</t>
  </si>
  <si>
    <t>$D$64</t>
  </si>
  <si>
    <t>jinja_included_in_last_lmr</t>
  </si>
  <si>
    <t>$D$65</t>
  </si>
  <si>
    <t>jinja_included_in_last_lmr_description</t>
  </si>
  <si>
    <t>Q25 Answer</t>
  </si>
  <si>
    <t>$D$47</t>
  </si>
  <si>
    <t>jinja_initial_leak_concentration</t>
  </si>
  <si>
    <t>$D$40</t>
  </si>
  <si>
    <t>jinja_inspection_timestamp</t>
  </si>
  <si>
    <t>$D$41</t>
  </si>
  <si>
    <t>jinja_instrument</t>
  </si>
  <si>
    <t>Q7 Answer.</t>
  </si>
  <si>
    <t>$D$72</t>
  </si>
  <si>
    <t>jinja_last_component_leak_monitoring_timestamp</t>
  </si>
  <si>
    <t>$D$71</t>
  </si>
  <si>
    <t>jinja_last_surface_monitoring_timestamp</t>
  </si>
  <si>
    <t>$D$26</t>
  </si>
  <si>
    <t>jinja_lat_carb</t>
  </si>
  <si>
    <t>$D$48</t>
  </si>
  <si>
    <t>jinja_lat_revised</t>
  </si>
  <si>
    <t>$D$27</t>
  </si>
  <si>
    <t>jinja_long_carb</t>
  </si>
  <si>
    <t>$D$49</t>
  </si>
  <si>
    <t>jinja_long_revised</t>
  </si>
  <si>
    <t>$D$60</t>
  </si>
  <si>
    <t>jinja_mitigation_actions</t>
  </si>
  <si>
    <t>$D$61</t>
  </si>
  <si>
    <t>jinja_mitigation_timestamp</t>
  </si>
  <si>
    <t>$D$25</t>
  </si>
  <si>
    <t>jinja_observation_timestamp</t>
  </si>
  <si>
    <t>$D$66</t>
  </si>
  <si>
    <t>jinja_planned_for_next_lmr</t>
  </si>
  <si>
    <t>$D$67</t>
  </si>
  <si>
    <t>jinja_planned_for_next_lmr_description</t>
  </si>
  <si>
    <t>Q27 Answer</t>
  </si>
  <si>
    <t>$D$63</t>
  </si>
  <si>
    <t>jinja_re_monitored_concentration</t>
  </si>
  <si>
    <t>$D$62</t>
  </si>
  <si>
    <t>jinja_re_monitored_timestamp</t>
  </si>
  <si>
    <t>Additional Leaks Table Proposed by Quinn (still in development and not currently being used)</t>
  </si>
  <si>
    <t>Latitude
Decimal Degrees (DD)</t>
  </si>
  <si>
    <t>Longitude
Decimal Degrees (DD)</t>
  </si>
  <si>
    <t>Grid ID</t>
  </si>
  <si>
    <t>Methane Concentration
(ppmv)</t>
  </si>
  <si>
    <t>Date of 
Corrective
 Action
(mm/dd/yyyy)</t>
  </si>
  <si>
    <t xml:space="preserve">Describe Corrective Action(s) 
for Exceedances &gt;500 ppmv </t>
  </si>
  <si>
    <t xml:space="preserve">Date Re-monitored (within 10 days of 1st  exceedance)
 (mm/dd/yyyy) </t>
  </si>
  <si>
    <t xml:space="preserve">
Re-monitored
 Methane Concentration (ppmv) </t>
  </si>
  <si>
    <t xml:space="preserve">Date Re-monitored (within 10 days of 2nd exceedance)
 (mm/dd/yyyy) </t>
  </si>
  <si>
    <t xml:space="preserve">Re-monitored
 Methane Concentration (ppmv) </t>
  </si>
  <si>
    <t>Date Re-monitored (within 120 days of 3rd exceedance or post-well installation)
(mm/dd/yyyy)</t>
  </si>
  <si>
    <t xml:space="preserve">Post-Well Installation:  
 Re-monitored
 Methane Concentration (ppmv) </t>
  </si>
  <si>
    <t>Q6.  Drop Down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</si>
</sst>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40"/>
      <color theme="0"/>
      <name val="Calibri Light"/>
      <family val="1"/>
      <scheme val="major"/>
    </font>
    <font>
      <b/>
      <sz val="12"/>
      <name val="Arial"/>
      <family val="2"/>
    </font>
    <font>
      <sz val="9"/>
      <color theme="1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8" fillId="0" borderId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0" fillId="4" borderId="0" xfId="0" applyFont="1" applyFill="1"/>
    <xf numFmtId="0" fontId="10" fillId="5" borderId="0" xfId="0" applyFont="1" applyFill="1"/>
    <xf numFmtId="0" fontId="8" fillId="0" borderId="0" xfId="0" applyFont="1"/>
    <xf numFmtId="0" fontId="8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9" borderId="0" xfId="0" applyFont="1" applyFill="1"/>
    <xf numFmtId="0" fontId="10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0" fillId="9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14" fillId="0" borderId="0" xfId="0" applyFont="1"/>
    <xf numFmtId="14" fontId="0" fillId="0" borderId="0" xfId="0" applyNumberFormat="1"/>
    <xf numFmtId="0" fontId="11" fillId="0" borderId="0" xfId="1"/>
    <xf numFmtId="0" fontId="11" fillId="0" borderId="0" xfId="1" applyAlignment="1">
      <alignment vertical="center"/>
    </xf>
    <xf numFmtId="0" fontId="12" fillId="6" borderId="0" xfId="1" applyFont="1" applyFill="1" applyAlignment="1">
      <alignment horizontal="centerContinuous" vertical="center"/>
    </xf>
    <xf numFmtId="0" fontId="11" fillId="7" borderId="0" xfId="1" applyFill="1" applyAlignment="1">
      <alignment horizontal="centerContinuous"/>
    </xf>
    <xf numFmtId="0" fontId="11" fillId="7" borderId="0" xfId="1" applyFill="1" applyAlignment="1">
      <alignment horizontal="center"/>
    </xf>
    <xf numFmtId="0" fontId="3" fillId="0" borderId="0" xfId="0" applyFont="1" applyAlignment="1">
      <alignment vertical="center"/>
    </xf>
    <xf numFmtId="0" fontId="11" fillId="8" borderId="0" xfId="1" applyFill="1" applyAlignment="1">
      <alignment horizontal="left" vertical="center"/>
    </xf>
    <xf numFmtId="0" fontId="11" fillId="0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6" fillId="10" borderId="2" xfId="0" applyFont="1" applyFill="1" applyBorder="1" applyAlignment="1" applyProtection="1">
      <alignment horizontal="left" vertical="center" wrapText="1"/>
      <protection locked="0"/>
    </xf>
    <xf numFmtId="0" fontId="11" fillId="2" borderId="0" xfId="1" applyFill="1" applyAlignment="1">
      <alignment horizontal="left" vertical="center"/>
    </xf>
    <xf numFmtId="0" fontId="11" fillId="10" borderId="0" xfId="1" applyFill="1" applyAlignment="1">
      <alignment horizontal="left" vertical="center"/>
    </xf>
    <xf numFmtId="0" fontId="11" fillId="11" borderId="0" xfId="1" applyFill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10" fillId="5" borderId="0" xfId="2" applyFont="1" applyFill="1"/>
    <xf numFmtId="0" fontId="10" fillId="12" borderId="0" xfId="2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2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8" borderId="0" xfId="0" applyFont="1" applyFill="1" applyAlignment="1" applyProtection="1">
      <alignment horizontal="left" vertical="center"/>
      <protection locked="0"/>
    </xf>
    <xf numFmtId="0" fontId="2" fillId="8" borderId="0" xfId="0" applyFont="1" applyFill="1" applyAlignment="1">
      <alignment horizontal="left" vertical="center" wrapText="1"/>
    </xf>
    <xf numFmtId="165" fontId="2" fillId="8" borderId="0" xfId="0" applyNumberFormat="1" applyFont="1" applyFill="1" applyAlignment="1">
      <alignment horizontal="left" vertical="center" wrapText="1"/>
    </xf>
    <xf numFmtId="164" fontId="2" fillId="8" borderId="0" xfId="0" applyNumberFormat="1" applyFont="1" applyFill="1" applyAlignment="1">
      <alignment horizontal="left" vertical="center" wrapText="1"/>
    </xf>
    <xf numFmtId="165" fontId="2" fillId="2" borderId="0" xfId="0" applyNumberFormat="1" applyFont="1" applyFill="1" applyAlignment="1" applyProtection="1">
      <alignment horizontal="left" vertical="center" wrapText="1"/>
      <protection locked="0"/>
    </xf>
  </cellXfs>
  <cellStyles count="3">
    <cellStyle name="Normal" xfId="0" builtinId="0"/>
    <cellStyle name="Normal 2" xfId="2" xr:uid="{A763DB28-C2D7-4D86-94F7-D05CFB9105EC}"/>
    <cellStyle name="Normal 3" xfId="1" xr:uid="{34B4562B-54D1-406A-9AEB-82C17D409F56}"/>
  </cellStyles>
  <dxfs count="11">
    <dxf>
      <fill>
        <patternFill>
          <bgColor rgb="FFFFFF00"/>
        </patternFill>
      </fill>
    </dxf>
    <dxf>
      <fill>
        <patternFill>
          <bgColor rgb="FFFFCCCB"/>
        </patternFill>
      </fill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B"/>
      <color rgb="FFFF474C"/>
      <color rgb="FFFF8585"/>
      <color rgb="FFC4450C"/>
      <color rgb="FF000000"/>
      <color rgb="FFFF33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27819</xdr:rowOff>
    </xdr:from>
    <xdr:to>
      <xdr:col>4</xdr:col>
      <xdr:colOff>283633</xdr:colOff>
      <xdr:row>5</xdr:row>
      <xdr:rowOff>485019</xdr:rowOff>
    </xdr:to>
    <xdr:sp macro="" textlink="">
      <xdr:nvSpPr>
        <xdr:cNvPr id="6" name="Rectangle: Diagonal Corners Rounded 5">
          <a:extLst>
            <a:ext uri="{FF2B5EF4-FFF2-40B4-BE49-F238E27FC236}">
              <a16:creationId xmlns:a16="http://schemas.microsoft.com/office/drawing/2014/main" id="{69702AE1-A584-4421-8834-5564908B1B04}"/>
            </a:ext>
          </a:extLst>
        </xdr:cNvPr>
        <xdr:cNvSpPr/>
      </xdr:nvSpPr>
      <xdr:spPr>
        <a:xfrm>
          <a:off x="298450" y="1846036"/>
          <a:ext cx="10071100" cy="457200"/>
        </a:xfrm>
        <a:prstGeom prst="round2DiagRect">
          <a:avLst/>
        </a:prstGeom>
        <a:solidFill>
          <a:schemeClr val="accent2"/>
        </a:solidFill>
        <a:ln>
          <a:solidFill>
            <a:schemeClr val="accent1">
              <a:shade val="15000"/>
              <a:alpha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1. Instructions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29</xdr:row>
      <xdr:rowOff>27819</xdr:rowOff>
    </xdr:from>
    <xdr:to>
      <xdr:col>4</xdr:col>
      <xdr:colOff>283633</xdr:colOff>
      <xdr:row>29</xdr:row>
      <xdr:rowOff>485019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3537D193-C9E9-4E5A-8BB0-2218F4E2C6D0}"/>
            </a:ext>
          </a:extLst>
        </xdr:cNvPr>
        <xdr:cNvSpPr/>
      </xdr:nvSpPr>
      <xdr:spPr>
        <a:xfrm>
          <a:off x="298450" y="75229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3. Facility Information (Confirm/Update)</a:t>
          </a:r>
        </a:p>
      </xdr:txBody>
    </xdr:sp>
    <xdr:clientData/>
  </xdr:twoCellAnchor>
  <xdr:twoCellAnchor>
    <xdr:from>
      <xdr:col>1</xdr:col>
      <xdr:colOff>0</xdr:colOff>
      <xdr:row>20</xdr:row>
      <xdr:rowOff>27819</xdr:rowOff>
    </xdr:from>
    <xdr:to>
      <xdr:col>4</xdr:col>
      <xdr:colOff>283633</xdr:colOff>
      <xdr:row>20</xdr:row>
      <xdr:rowOff>485019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ADA9A1B2-C2AF-4E56-A2D3-A43A41BB011A}"/>
            </a:ext>
          </a:extLst>
        </xdr:cNvPr>
        <xdr:cNvSpPr/>
      </xdr:nvSpPr>
      <xdr:spPr>
        <a:xfrm>
          <a:off x="298450" y="55036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2. Emission Detection Information</a:t>
          </a:r>
          <a:r>
            <a:rPr lang="en-US" sz="1600" baseline="0">
              <a:solidFill>
                <a:schemeClr val="bg1"/>
              </a:solidFill>
            </a:rPr>
            <a:t> Provided by CARB </a:t>
          </a:r>
          <a:r>
            <a:rPr lang="en-US" sz="1600">
              <a:solidFill>
                <a:schemeClr val="bg1"/>
              </a:solidFill>
            </a:rPr>
            <a:t>(Do Not Edit)</a:t>
          </a:r>
        </a:p>
      </xdr:txBody>
    </xdr:sp>
    <xdr:clientData/>
  </xdr:twoCellAnchor>
  <xdr:twoCellAnchor>
    <xdr:from>
      <xdr:col>1</xdr:col>
      <xdr:colOff>0</xdr:colOff>
      <xdr:row>37</xdr:row>
      <xdr:rowOff>27819</xdr:rowOff>
    </xdr:from>
    <xdr:to>
      <xdr:col>4</xdr:col>
      <xdr:colOff>283633</xdr:colOff>
      <xdr:row>37</xdr:row>
      <xdr:rowOff>485019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D39B6E4F-0164-4C5D-828C-9CDD5948AE6C}"/>
            </a:ext>
          </a:extLst>
        </xdr:cNvPr>
        <xdr:cNvSpPr/>
      </xdr:nvSpPr>
      <xdr:spPr>
        <a:xfrm>
          <a:off x="298450" y="11415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4.  Follow-up Ground Monitoring Results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27819</xdr:rowOff>
    </xdr:from>
    <xdr:to>
      <xdr:col>4</xdr:col>
      <xdr:colOff>283633</xdr:colOff>
      <xdr:row>53</xdr:row>
      <xdr:rowOff>485019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CCBF60FD-160C-48DF-AB41-226D3A768CA1}"/>
            </a:ext>
          </a:extLst>
        </xdr:cNvPr>
        <xdr:cNvSpPr/>
      </xdr:nvSpPr>
      <xdr:spPr>
        <a:xfrm>
          <a:off x="300567" y="97306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6.  Follow-up Actions (If Applicable)</a:t>
          </a:r>
        </a:p>
      </xdr:txBody>
    </xdr:sp>
    <xdr:clientData/>
  </xdr:twoCellAnchor>
  <xdr:twoCellAnchor>
    <xdr:from>
      <xdr:col>1</xdr:col>
      <xdr:colOff>0</xdr:colOff>
      <xdr:row>60</xdr:row>
      <xdr:rowOff>23586</xdr:rowOff>
    </xdr:from>
    <xdr:to>
      <xdr:col>4</xdr:col>
      <xdr:colOff>283633</xdr:colOff>
      <xdr:row>60</xdr:row>
      <xdr:rowOff>480786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215C4F9B-1F91-4D53-8867-3D7A60CFBD7B}"/>
            </a:ext>
          </a:extLst>
        </xdr:cNvPr>
        <xdr:cNvSpPr/>
      </xdr:nvSpPr>
      <xdr:spPr>
        <a:xfrm>
          <a:off x="298450" y="17257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7.  Supplemental</a:t>
          </a:r>
        </a:p>
      </xdr:txBody>
    </xdr:sp>
    <xdr:clientData/>
  </xdr:twoCellAnchor>
  <xdr:twoCellAnchor>
    <xdr:from>
      <xdr:col>1</xdr:col>
      <xdr:colOff>0</xdr:colOff>
      <xdr:row>45</xdr:row>
      <xdr:rowOff>27819</xdr:rowOff>
    </xdr:from>
    <xdr:to>
      <xdr:col>4</xdr:col>
      <xdr:colOff>283633</xdr:colOff>
      <xdr:row>45</xdr:row>
      <xdr:rowOff>485019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7E34EF17-718B-4D95-A383-810A01F7EBA9}"/>
            </a:ext>
          </a:extLst>
        </xdr:cNvPr>
        <xdr:cNvSpPr/>
      </xdr:nvSpPr>
      <xdr:spPr>
        <a:xfrm>
          <a:off x="300567" y="99211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5.  Detailed Ground Monitoring Results (If Applicable)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89372</xdr:colOff>
      <xdr:row>1</xdr:row>
      <xdr:rowOff>226262</xdr:rowOff>
    </xdr:from>
    <xdr:to>
      <xdr:col>1</xdr:col>
      <xdr:colOff>1228132</xdr:colOff>
      <xdr:row>2</xdr:row>
      <xdr:rowOff>437709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F226-62FD-4C66-96E2-3358EB7C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409" y="409706"/>
          <a:ext cx="1143000" cy="864792"/>
        </a:xfrm>
        <a:prstGeom prst="rect">
          <a:avLst/>
        </a:prstGeom>
        <a:solidFill>
          <a:schemeClr val="bg1"/>
        </a:solidFill>
        <a:effectLst>
          <a:outerShdw blurRad="50800" dist="50800" dir="54000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3</xdr:col>
      <xdr:colOff>3717326</xdr:colOff>
      <xdr:row>1</xdr:row>
      <xdr:rowOff>104431</xdr:rowOff>
    </xdr:from>
    <xdr:to>
      <xdr:col>4</xdr:col>
      <xdr:colOff>133525</xdr:colOff>
      <xdr:row>2</xdr:row>
      <xdr:rowOff>563217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E2378-3CCD-4334-9461-EDE152DAB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845" y="287875"/>
          <a:ext cx="1138717" cy="1107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4CF48-AAEC-4756-B8D6-56F7F8A93943}" name="_issue_tracking_Table_01" displayName="_issue_tracking_Table_01" ref="B9:C13" totalsRowShown="0">
  <autoFilter ref="B9:C13" xr:uid="{24D72A52-95E4-464B-93BB-49FD17A99B8E}"/>
  <tableColumns count="2">
    <tableColumn id="1" xr3:uid="{D71228F0-7A4D-4616-97FA-0D527922E50D}" name="Code" dataDxfId="10"/>
    <tableColumn id="2" xr3:uid="{7E7BC38A-4F45-41D4-A34B-67ADAFBE8125}" name="Descrip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64B9BE-CE69-4FB3-8E34-6D366DC757D7}" name="_issue_tracking_Table_02" displayName="_issue_tracking_Table_02" ref="B18:G118" totalsRowShown="0" dataDxfId="8">
  <autoFilter ref="B18:G118" xr:uid="{6B7A3421-D3A9-46B3-AA8A-01814CFA791D}"/>
  <tableColumns count="6">
    <tableColumn id="1" xr3:uid="{B04DED2A-6BB2-48AB-9068-6D50ACDCA8B5}" name="ID" dataDxfId="7"/>
    <tableColumn id="2" xr3:uid="{528AAF34-79F5-4001-8388-15EE72397566}" name="Comment" dataDxfId="6"/>
    <tableColumn id="3" xr3:uid="{576C1CDD-B32D-452E-A686-0A9E8287AE64}" name="Received" dataDxfId="5"/>
    <tableColumn id="4" xr3:uid="{1E703319-29F7-467F-B650-6D98BD796EF9}" name="Commenter" dataDxfId="4"/>
    <tableColumn id="5" xr3:uid="{CE5B06B8-50D2-4760-AD2A-CE34D9D20702}" name="Status" dataDxfId="3">
      <calculatedColumnFormula>$B$11</calculatedColumnFormula>
    </tableColumn>
    <tableColumn id="6" xr3:uid="{791C3FB5-006E-4DCD-B4BB-15A239E47851}" name="Not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_carb_only_table_01" displayName="_carb_only_table_01" ref="B14:B15" headerRowCount="0" totalsRowShown="0"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_carb_only_table_03" displayName="_carb_only_table_03" ref="B25:B28" headerRowCount="0" totalsRowShown="0"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61447-88AA-4FA5-BE22-B26902F253C2}" name="_carb_only_table_02" displayName="_carb_only_table_02" ref="B19:B21" headerRowCount="0" totalsRowShown="0">
  <tableColumns count="1">
    <tableColumn id="1" xr3:uid="{7ABEE79C-A00F-41A0-83EF-65CAB812F23E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8BBF"/>
      </a:accent1>
      <a:accent2>
        <a:srgbClr val="36A393"/>
      </a:accent2>
      <a:accent3>
        <a:srgbClr val="D94A2C"/>
      </a:accent3>
      <a:accent4>
        <a:srgbClr val="FDB727"/>
      </a:accent4>
      <a:accent5>
        <a:srgbClr val="4D4D4F"/>
      </a:accent5>
      <a:accent6>
        <a:srgbClr val="0F5A7C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543-3ADD-4AFD-9907-71766DEA98B0}">
  <sheetPr codeName="Sheet5"/>
  <dimension ref="B1:AG63"/>
  <sheetViews>
    <sheetView tabSelected="1" topLeftCell="A38" zoomScaleNormal="100" workbookViewId="0">
      <selection activeCell="B44" sqref="B44"/>
    </sheetView>
  </sheetViews>
  <sheetFormatPr defaultColWidth="9" defaultRowHeight="14.35" x14ac:dyDescent="0.5"/>
  <cols>
    <col min="1" max="1" width="4.1171875" style="9" customWidth="1"/>
    <col min="2" max="2" width="65.703125" style="9" customWidth="1"/>
    <col min="3" max="3" width="4.703125" style="9" customWidth="1"/>
    <col min="4" max="4" width="65.703125" style="9" customWidth="1"/>
    <col min="5" max="5" width="4.1171875" style="9" customWidth="1"/>
    <col min="6" max="16384" width="9" style="9"/>
  </cols>
  <sheetData>
    <row r="1" spans="2:33" s="20" customFormat="1" x14ac:dyDescent="0.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 t="s">
        <v>0</v>
      </c>
    </row>
    <row r="2" spans="2:33" s="20" customFormat="1" ht="51" x14ac:dyDescent="0.5">
      <c r="B2" s="21" t="s">
        <v>1</v>
      </c>
      <c r="C2" s="21"/>
      <c r="D2" s="21"/>
      <c r="E2" s="21"/>
      <c r="F2" s="44"/>
    </row>
    <row r="3" spans="2:33" s="20" customFormat="1" ht="51" x14ac:dyDescent="0.5">
      <c r="B3" s="21" t="s">
        <v>2</v>
      </c>
      <c r="C3" s="21"/>
      <c r="D3" s="21"/>
      <c r="E3" s="21"/>
      <c r="F3" s="47"/>
    </row>
    <row r="4" spans="2:33" s="20" customFormat="1" ht="12" customHeight="1" x14ac:dyDescent="0.5">
      <c r="B4" s="22"/>
      <c r="C4" s="22"/>
      <c r="D4" s="22"/>
      <c r="E4" s="23"/>
    </row>
    <row r="5" spans="2:33" s="20" customFormat="1" x14ac:dyDescent="0.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 t="s">
        <v>0</v>
      </c>
    </row>
    <row r="6" spans="2:33" s="24" customFormat="1" ht="39.950000000000003" customHeight="1" x14ac:dyDescent="0.5">
      <c r="B6" s="48"/>
      <c r="C6" s="48"/>
      <c r="D6" s="48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</row>
    <row r="7" spans="2:33" s="20" customFormat="1" x14ac:dyDescent="0.5">
      <c r="AG7" s="20" t="s">
        <v>0</v>
      </c>
    </row>
    <row r="8" spans="2:33" s="26" customFormat="1" ht="15" x14ac:dyDescent="0.5">
      <c r="B8" s="50" t="s">
        <v>3</v>
      </c>
      <c r="C8" s="25"/>
      <c r="D8" s="25"/>
      <c r="E8" s="25"/>
      <c r="F8" s="44"/>
    </row>
    <row r="9" spans="2:33" s="26" customFormat="1" ht="20.100000000000001" customHeight="1" x14ac:dyDescent="0.5">
      <c r="B9" s="51" t="s">
        <v>4</v>
      </c>
      <c r="C9" s="33"/>
      <c r="D9" s="33"/>
      <c r="E9" s="25"/>
      <c r="F9" s="44"/>
    </row>
    <row r="10" spans="2:33" s="26" customFormat="1" ht="20.100000000000001" customHeight="1" x14ac:dyDescent="0.5">
      <c r="B10" s="52" t="s">
        <v>5</v>
      </c>
      <c r="C10" s="34"/>
      <c r="D10" s="34"/>
      <c r="E10" s="25"/>
      <c r="F10" s="44"/>
    </row>
    <row r="11" spans="2:33" s="26" customFormat="1" ht="20.100000000000001" customHeight="1" x14ac:dyDescent="0.5">
      <c r="B11" s="53" t="s">
        <v>6</v>
      </c>
      <c r="C11" s="35"/>
      <c r="D11" s="35"/>
      <c r="E11" s="25"/>
      <c r="F11" s="44"/>
    </row>
    <row r="12" spans="2:33" s="26" customFormat="1" ht="15" x14ac:dyDescent="0.5">
      <c r="B12" s="50" t="s">
        <v>7</v>
      </c>
      <c r="C12" s="25"/>
      <c r="D12" s="25"/>
      <c r="E12" s="25"/>
      <c r="F12" s="44"/>
    </row>
    <row r="13" spans="2:33" s="26" customFormat="1" ht="15" x14ac:dyDescent="0.5">
      <c r="B13" s="50" t="s">
        <v>8</v>
      </c>
      <c r="C13" s="25"/>
      <c r="D13" s="25"/>
      <c r="E13" s="25"/>
      <c r="F13" s="44"/>
    </row>
    <row r="14" spans="2:33" s="26" customFormat="1" ht="15" x14ac:dyDescent="0.5">
      <c r="B14" s="50" t="s">
        <v>9</v>
      </c>
      <c r="C14" s="25"/>
      <c r="D14" s="25"/>
      <c r="E14" s="25"/>
      <c r="F14" s="44"/>
    </row>
    <row r="15" spans="2:33" s="26" customFormat="1" ht="15" x14ac:dyDescent="0.5">
      <c r="B15" s="50" t="s">
        <v>10</v>
      </c>
      <c r="C15" s="25"/>
      <c r="D15" s="25"/>
      <c r="E15" s="25"/>
      <c r="F15" s="44"/>
    </row>
    <row r="16" spans="2:33" s="26" customFormat="1" ht="15" x14ac:dyDescent="0.5">
      <c r="B16" s="50" t="s">
        <v>11</v>
      </c>
      <c r="C16" s="25"/>
      <c r="D16" s="25"/>
      <c r="E16" s="25"/>
      <c r="F16" s="44"/>
    </row>
    <row r="17" spans="2:33" s="26" customFormat="1" ht="15" x14ac:dyDescent="0.5">
      <c r="B17" s="50" t="s">
        <v>12</v>
      </c>
      <c r="C17" s="25"/>
      <c r="D17" s="25"/>
      <c r="E17" s="25"/>
      <c r="F17" s="44"/>
    </row>
    <row r="18" spans="2:33" s="26" customFormat="1" ht="15" x14ac:dyDescent="0.5">
      <c r="B18" s="54" t="s">
        <v>13</v>
      </c>
      <c r="C18" s="25"/>
      <c r="D18" s="25"/>
      <c r="E18" s="25"/>
      <c r="F18" s="44"/>
    </row>
    <row r="20" spans="2:33" s="20" customFormat="1" x14ac:dyDescent="0.5">
      <c r="AG20" s="20" t="s">
        <v>0</v>
      </c>
    </row>
    <row r="21" spans="2:33" s="24" customFormat="1" ht="39.950000000000003" customHeight="1" x14ac:dyDescent="0.5">
      <c r="B21" s="48"/>
      <c r="C21" s="48"/>
      <c r="D21" s="48"/>
      <c r="E21" s="49"/>
      <c r="F21" s="49"/>
      <c r="G21" s="26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</row>
    <row r="22" spans="2:33" s="20" customFormat="1" x14ac:dyDescent="0.5">
      <c r="AG22" s="20" t="s">
        <v>0</v>
      </c>
    </row>
    <row r="23" spans="2:33" s="10" customFormat="1" ht="15" x14ac:dyDescent="0.5">
      <c r="B23" s="50" t="s">
        <v>14</v>
      </c>
      <c r="C23" s="25"/>
      <c r="D23" s="55"/>
      <c r="E23" s="50"/>
      <c r="G23" s="26"/>
    </row>
    <row r="24" spans="2:33" s="26" customFormat="1" ht="15" x14ac:dyDescent="0.5">
      <c r="B24" s="50" t="s">
        <v>15</v>
      </c>
      <c r="C24" s="25"/>
      <c r="D24" s="55"/>
      <c r="E24" s="25"/>
    </row>
    <row r="25" spans="2:33" s="26" customFormat="1" ht="15" x14ac:dyDescent="0.5">
      <c r="B25" s="50" t="s">
        <v>16</v>
      </c>
      <c r="C25" s="25"/>
      <c r="D25" s="56"/>
      <c r="E25" s="25"/>
    </row>
    <row r="26" spans="2:33" s="10" customFormat="1" ht="15" x14ac:dyDescent="0.5">
      <c r="B26" s="50" t="s">
        <v>17</v>
      </c>
      <c r="C26" s="25"/>
      <c r="D26" s="55"/>
      <c r="E26" s="50"/>
      <c r="G26" s="26"/>
    </row>
    <row r="27" spans="2:33" s="10" customFormat="1" ht="15" x14ac:dyDescent="0.5">
      <c r="B27" s="50" t="s">
        <v>18</v>
      </c>
      <c r="C27" s="25"/>
      <c r="D27" s="55"/>
      <c r="E27" s="50"/>
      <c r="G27" s="26"/>
    </row>
    <row r="28" spans="2:33" s="10" customFormat="1" ht="15" x14ac:dyDescent="0.5">
      <c r="B28" s="50" t="s">
        <v>19</v>
      </c>
      <c r="C28" s="25"/>
      <c r="D28" s="57"/>
      <c r="E28" s="50"/>
      <c r="F28" s="44"/>
      <c r="G28" s="26"/>
    </row>
    <row r="29" spans="2:33" s="20" customFormat="1" x14ac:dyDescent="0.5">
      <c r="AG29" s="20" t="s">
        <v>0</v>
      </c>
    </row>
    <row r="30" spans="2:33" s="24" customFormat="1" ht="39.950000000000003" customHeight="1" x14ac:dyDescent="0.5">
      <c r="B30" s="48"/>
      <c r="C30" s="48"/>
      <c r="D30" s="48"/>
      <c r="E30" s="49"/>
      <c r="F30" s="49"/>
      <c r="G30" s="26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</row>
    <row r="31" spans="2:33" s="20" customFormat="1" x14ac:dyDescent="0.5">
      <c r="AG31" s="20" t="s">
        <v>0</v>
      </c>
    </row>
    <row r="32" spans="2:33" s="10" customFormat="1" ht="15.35" x14ac:dyDescent="0.5">
      <c r="B32" s="44" t="s">
        <v>21</v>
      </c>
      <c r="C32" s="44"/>
      <c r="D32" s="45"/>
      <c r="E32" s="47"/>
      <c r="G32" s="26"/>
    </row>
    <row r="33" spans="2:33" s="10" customFormat="1" ht="15.35" x14ac:dyDescent="0.5">
      <c r="B33" s="44" t="s">
        <v>23</v>
      </c>
      <c r="C33" s="47"/>
      <c r="D33" s="45"/>
      <c r="E33" s="47"/>
      <c r="G33" s="26"/>
    </row>
    <row r="34" spans="2:33" s="10" customFormat="1" ht="15.35" x14ac:dyDescent="0.5">
      <c r="B34" s="44" t="s">
        <v>24</v>
      </c>
      <c r="C34" s="44"/>
      <c r="D34" s="45"/>
      <c r="E34" s="47"/>
      <c r="G34" s="26"/>
    </row>
    <row r="35" spans="2:33" s="10" customFormat="1" ht="15.35" x14ac:dyDescent="0.5">
      <c r="B35" s="44" t="s">
        <v>26</v>
      </c>
      <c r="C35" s="44"/>
      <c r="D35" s="45"/>
      <c r="E35" s="47"/>
      <c r="G35" s="26"/>
    </row>
    <row r="36" spans="2:33" s="10" customFormat="1" ht="15.35" x14ac:dyDescent="0.5">
      <c r="B36" s="44" t="s">
        <v>28</v>
      </c>
      <c r="C36" s="44"/>
      <c r="D36" s="45"/>
      <c r="E36" s="47"/>
      <c r="G36" s="26"/>
    </row>
    <row r="37" spans="2:33" s="20" customFormat="1" x14ac:dyDescent="0.5">
      <c r="AG37" s="20" t="s">
        <v>0</v>
      </c>
    </row>
    <row r="38" spans="2:33" s="24" customFormat="1" ht="39.950000000000003" customHeight="1" x14ac:dyDescent="0.5">
      <c r="B38" s="48"/>
      <c r="C38" s="48"/>
      <c r="D38" s="48"/>
      <c r="E38" s="49"/>
      <c r="F38" s="49"/>
      <c r="G38" s="26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</row>
    <row r="39" spans="2:33" s="20" customFormat="1" ht="14.7" thickBot="1" x14ac:dyDescent="0.55000000000000004">
      <c r="AG39" s="20" t="s">
        <v>0</v>
      </c>
    </row>
    <row r="40" spans="2:33" s="10" customFormat="1" ht="50.1" customHeight="1" thickTop="1" thickBot="1" x14ac:dyDescent="0.55000000000000004">
      <c r="B40" s="44" t="s">
        <v>30</v>
      </c>
      <c r="C40" s="47"/>
      <c r="D40" s="32" t="s">
        <v>31</v>
      </c>
      <c r="G40" s="26"/>
    </row>
    <row r="41" spans="2:33" s="10" customFormat="1" ht="30.7" thickTop="1" x14ac:dyDescent="0.5">
      <c r="B41" s="44" t="s">
        <v>32</v>
      </c>
      <c r="C41" s="44"/>
      <c r="D41" s="58"/>
      <c r="E41" s="27"/>
      <c r="G41" s="26"/>
    </row>
    <row r="42" spans="2:33" s="10" customFormat="1" ht="45.35" x14ac:dyDescent="0.5">
      <c r="B42" s="28" t="s">
        <v>33</v>
      </c>
      <c r="C42" s="47"/>
      <c r="D42" s="45"/>
      <c r="G42" s="26"/>
    </row>
    <row r="43" spans="2:33" s="10" customFormat="1" ht="30.35" x14ac:dyDescent="0.5">
      <c r="B43" s="28" t="s">
        <v>34</v>
      </c>
      <c r="C43" s="47"/>
      <c r="D43" s="45"/>
      <c r="G43" s="26"/>
    </row>
    <row r="44" spans="2:33" s="10" customFormat="1" ht="45.35" x14ac:dyDescent="0.5">
      <c r="B44" s="28" t="s">
        <v>35</v>
      </c>
      <c r="C44" s="47"/>
      <c r="D44" s="45"/>
      <c r="G44" s="26"/>
    </row>
    <row r="45" spans="2:33" s="20" customFormat="1" x14ac:dyDescent="0.5">
      <c r="AG45" s="20" t="s">
        <v>0</v>
      </c>
    </row>
    <row r="46" spans="2:33" s="24" customFormat="1" ht="39.950000000000003" customHeight="1" x14ac:dyDescent="0.5">
      <c r="B46" s="48"/>
      <c r="C46" s="48"/>
      <c r="D46" s="48"/>
      <c r="E46" s="49"/>
      <c r="F46" s="49"/>
      <c r="G46" s="26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</row>
    <row r="47" spans="2:33" s="20" customFormat="1" ht="15" x14ac:dyDescent="0.5">
      <c r="B47" s="44"/>
      <c r="AG47" s="20" t="s">
        <v>0</v>
      </c>
    </row>
    <row r="48" spans="2:33" s="20" customFormat="1" ht="15.35" x14ac:dyDescent="0.5">
      <c r="B48" s="28" t="s">
        <v>36</v>
      </c>
      <c r="D48" s="45"/>
      <c r="G48" s="26"/>
      <c r="AG48" s="20" t="s">
        <v>0</v>
      </c>
    </row>
    <row r="49" spans="2:33" s="10" customFormat="1" ht="30.35" x14ac:dyDescent="0.5">
      <c r="B49" s="36" t="s">
        <v>37</v>
      </c>
      <c r="C49" s="20"/>
      <c r="D49" s="45"/>
      <c r="E49" s="20"/>
      <c r="G49" s="26"/>
    </row>
    <row r="50" spans="2:33" s="10" customFormat="1" ht="30.35" x14ac:dyDescent="0.5">
      <c r="B50" s="28" t="s">
        <v>38</v>
      </c>
      <c r="C50" s="20"/>
      <c r="D50" s="45"/>
      <c r="E50" s="20"/>
      <c r="G50" s="26"/>
    </row>
    <row r="51" spans="2:33" s="10" customFormat="1" ht="15.35" x14ac:dyDescent="0.5">
      <c r="B51" s="46" t="s">
        <v>39</v>
      </c>
      <c r="C51" s="20"/>
      <c r="D51" s="45"/>
      <c r="E51" s="20"/>
      <c r="G51" s="26"/>
    </row>
    <row r="52" spans="2:33" s="10" customFormat="1" ht="15.35" x14ac:dyDescent="0.5">
      <c r="B52" s="44" t="s">
        <v>40</v>
      </c>
      <c r="C52" s="20"/>
      <c r="D52" s="45"/>
      <c r="E52" s="20"/>
      <c r="G52" s="26"/>
    </row>
    <row r="53" spans="2:33" s="10" customFormat="1" ht="15" x14ac:dyDescent="0.5">
      <c r="B53" s="47"/>
      <c r="C53" s="47"/>
      <c r="D53" s="47"/>
    </row>
    <row r="54" spans="2:33" s="24" customFormat="1" ht="39.950000000000003" customHeight="1" x14ac:dyDescent="0.5">
      <c r="B54" s="48"/>
      <c r="C54" s="48"/>
      <c r="D54" s="48"/>
      <c r="E54" s="49"/>
      <c r="F54" s="49"/>
      <c r="G54" s="26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</row>
    <row r="55" spans="2:33" s="20" customFormat="1" x14ac:dyDescent="0.5">
      <c r="AG55" s="20" t="s">
        <v>0</v>
      </c>
    </row>
    <row r="56" spans="2:33" s="10" customFormat="1" ht="15.35" x14ac:dyDescent="0.5">
      <c r="B56" s="44" t="s">
        <v>41</v>
      </c>
      <c r="D56" s="45"/>
      <c r="G56" s="26"/>
    </row>
    <row r="57" spans="2:33" s="10" customFormat="1" ht="15.35" x14ac:dyDescent="0.5">
      <c r="B57" s="44" t="s">
        <v>42</v>
      </c>
      <c r="D57" s="58"/>
      <c r="G57" s="26"/>
    </row>
    <row r="58" spans="2:33" s="10" customFormat="1" ht="15.35" x14ac:dyDescent="0.5">
      <c r="B58" s="28" t="s">
        <v>43</v>
      </c>
      <c r="D58" s="58"/>
      <c r="G58" s="26"/>
    </row>
    <row r="59" spans="2:33" s="10" customFormat="1" ht="15.35" x14ac:dyDescent="0.5">
      <c r="B59" s="28" t="s">
        <v>44</v>
      </c>
      <c r="D59" s="45"/>
      <c r="G59" s="26"/>
    </row>
    <row r="60" spans="2:33" s="10" customFormat="1" ht="15" x14ac:dyDescent="0.5">
      <c r="B60" s="47"/>
      <c r="D60" s="29"/>
    </row>
    <row r="61" spans="2:33" s="30" customFormat="1" ht="39.950000000000003" customHeight="1" x14ac:dyDescent="0.5">
      <c r="G61" s="26"/>
    </row>
    <row r="62" spans="2:33" s="30" customFormat="1" x14ac:dyDescent="0.5"/>
    <row r="63" spans="2:33" s="10" customFormat="1" ht="15.35" x14ac:dyDescent="0.5">
      <c r="B63" s="28" t="s">
        <v>45</v>
      </c>
      <c r="C63" s="31"/>
      <c r="D63" s="45"/>
      <c r="G63" s="26"/>
    </row>
  </sheetData>
  <conditionalFormatting sqref="D40">
    <cfRule type="expression" dxfId="1" priority="11">
      <formula xml:space="preserve"> IF(LEFT($D$40, 13)="Please Select", TRUE)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3634E7E-61BD-43DC-8741-E4707DCEDFE1}">
          <x14:formula1>
            <xm:f>_xlfn.ANCHORARRAY(_carb_only!$C$35)</xm:f>
          </x14:formula1>
          <xm:sqref>D40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13-201A-47BB-823E-078EE6D590B0}">
  <sheetPr codeName="Sheet6"/>
  <dimension ref="A2:R118"/>
  <sheetViews>
    <sheetView zoomScaleNormal="100" workbookViewId="0"/>
  </sheetViews>
  <sheetFormatPr defaultRowHeight="14.35" x14ac:dyDescent="0.5"/>
  <cols>
    <col min="1" max="1" width="3.703125" customWidth="1"/>
    <col min="2" max="2" width="11" customWidth="1"/>
    <col min="3" max="3" width="45.703125" style="1" customWidth="1"/>
    <col min="4" max="4" width="10.41015625" bestFit="1" customWidth="1"/>
    <col min="5" max="5" width="12.5859375" bestFit="1" customWidth="1"/>
    <col min="6" max="6" width="10.703125" style="1" customWidth="1"/>
    <col min="7" max="7" width="45.703125" style="1" customWidth="1"/>
  </cols>
  <sheetData>
    <row r="2" spans="1:18" s="11" customFormat="1" ht="20.7" x14ac:dyDescent="0.7">
      <c r="B2" s="11" t="s">
        <v>47</v>
      </c>
      <c r="C2" s="12"/>
      <c r="F2" s="12"/>
      <c r="G2" s="12"/>
    </row>
    <row r="3" spans="1:18" x14ac:dyDescent="0.5"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5">
      <c r="A4" t="s">
        <v>48</v>
      </c>
      <c r="B4" t="s">
        <v>49</v>
      </c>
    </row>
    <row r="7" spans="1:18" x14ac:dyDescent="0.5">
      <c r="B7" s="6" t="s">
        <v>50</v>
      </c>
    </row>
    <row r="8" spans="1:18" x14ac:dyDescent="0.5">
      <c r="B8" s="6"/>
    </row>
    <row r="9" spans="1:18" x14ac:dyDescent="0.5">
      <c r="B9" t="s">
        <v>51</v>
      </c>
      <c r="C9" s="1" t="s">
        <v>52</v>
      </c>
    </row>
    <row r="10" spans="1:18" s="10" customFormat="1" x14ac:dyDescent="0.5">
      <c r="B10" s="13" t="s">
        <v>53</v>
      </c>
      <c r="C10" s="13" t="s">
        <v>54</v>
      </c>
      <c r="D10" s="14"/>
      <c r="F10" s="13"/>
      <c r="G10" s="13"/>
    </row>
    <row r="11" spans="1:18" s="10" customFormat="1" ht="28.7" x14ac:dyDescent="0.5">
      <c r="B11" s="13" t="s">
        <v>55</v>
      </c>
      <c r="C11" s="13" t="s">
        <v>56</v>
      </c>
      <c r="D11" s="14"/>
      <c r="F11" s="13"/>
      <c r="G11" s="13"/>
    </row>
    <row r="12" spans="1:18" s="10" customFormat="1" ht="28.7" x14ac:dyDescent="0.5">
      <c r="B12" s="13" t="s">
        <v>57</v>
      </c>
      <c r="C12" s="13" t="s">
        <v>58</v>
      </c>
      <c r="D12" s="14"/>
      <c r="F12" s="13"/>
      <c r="G12" s="13"/>
    </row>
    <row r="13" spans="1:18" s="10" customFormat="1" x14ac:dyDescent="0.5">
      <c r="B13" s="13" t="s">
        <v>59</v>
      </c>
      <c r="C13" s="13" t="s">
        <v>60</v>
      </c>
      <c r="D13" s="14"/>
      <c r="F13" s="13"/>
      <c r="G13" s="13"/>
    </row>
    <row r="14" spans="1:18" x14ac:dyDescent="0.5">
      <c r="B14" s="10"/>
      <c r="C14" s="13"/>
    </row>
    <row r="15" spans="1:18" x14ac:dyDescent="0.5">
      <c r="B15" s="10"/>
      <c r="C15" s="13"/>
    </row>
    <row r="16" spans="1:18" x14ac:dyDescent="0.5">
      <c r="B16" s="6" t="s">
        <v>61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5"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5">
      <c r="B18" t="s">
        <v>62</v>
      </c>
      <c r="C18" s="1" t="s">
        <v>63</v>
      </c>
      <c r="D18" t="s">
        <v>53</v>
      </c>
      <c r="E18" t="s">
        <v>64</v>
      </c>
      <c r="F18" s="1" t="s">
        <v>65</v>
      </c>
      <c r="G18" s="1" t="s">
        <v>66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s="10" customFormat="1" x14ac:dyDescent="0.5">
      <c r="B19" s="10">
        <v>1</v>
      </c>
      <c r="C19" s="13"/>
      <c r="D19" s="14"/>
      <c r="F19" s="13"/>
      <c r="G19" s="13"/>
    </row>
    <row r="20" spans="2:18" s="10" customFormat="1" x14ac:dyDescent="0.5">
      <c r="B20" s="10">
        <v>2</v>
      </c>
      <c r="C20" s="13"/>
      <c r="D20" s="14"/>
      <c r="F20" s="13"/>
      <c r="G20" s="13"/>
    </row>
    <row r="21" spans="2:18" s="10" customFormat="1" x14ac:dyDescent="0.5">
      <c r="B21" s="10">
        <v>3</v>
      </c>
      <c r="C21" s="13"/>
      <c r="D21" s="14"/>
      <c r="F21" s="13"/>
      <c r="G21" s="13"/>
    </row>
    <row r="22" spans="2:18" s="10" customFormat="1" x14ac:dyDescent="0.5">
      <c r="B22" s="10">
        <v>4</v>
      </c>
      <c r="C22" s="13"/>
      <c r="D22" s="14"/>
      <c r="F22" s="13"/>
      <c r="G22" s="13"/>
    </row>
    <row r="23" spans="2:18" s="10" customFormat="1" x14ac:dyDescent="0.5">
      <c r="B23" s="10">
        <v>5</v>
      </c>
      <c r="C23" s="13"/>
      <c r="D23" s="14"/>
      <c r="F23" s="13"/>
      <c r="G23" s="13"/>
    </row>
    <row r="24" spans="2:18" s="10" customFormat="1" x14ac:dyDescent="0.5">
      <c r="B24" s="10">
        <v>6</v>
      </c>
      <c r="C24" s="13"/>
      <c r="D24" s="14"/>
      <c r="F24" s="13"/>
      <c r="G24" s="13"/>
    </row>
    <row r="25" spans="2:18" s="10" customFormat="1" x14ac:dyDescent="0.5">
      <c r="B25" s="10">
        <v>7</v>
      </c>
      <c r="C25" s="13"/>
      <c r="D25" s="14"/>
      <c r="F25" s="13"/>
      <c r="G25" s="13"/>
    </row>
    <row r="26" spans="2:18" s="10" customFormat="1" x14ac:dyDescent="0.5">
      <c r="B26" s="10">
        <v>8</v>
      </c>
      <c r="C26" s="13"/>
      <c r="D26" s="14"/>
      <c r="F26" s="13"/>
      <c r="G26" s="13"/>
    </row>
    <row r="27" spans="2:18" s="10" customFormat="1" x14ac:dyDescent="0.5">
      <c r="B27" s="10">
        <v>9</v>
      </c>
      <c r="C27" s="13"/>
      <c r="D27" s="14"/>
      <c r="F27" s="13"/>
      <c r="G27" s="13"/>
    </row>
    <row r="28" spans="2:18" s="10" customFormat="1" x14ac:dyDescent="0.5">
      <c r="B28" s="10">
        <v>10</v>
      </c>
      <c r="C28" s="13"/>
      <c r="D28" s="14"/>
      <c r="F28" s="13"/>
      <c r="G28" s="13"/>
    </row>
    <row r="29" spans="2:18" s="10" customFormat="1" x14ac:dyDescent="0.5">
      <c r="B29" s="10">
        <v>11</v>
      </c>
      <c r="C29" s="13"/>
      <c r="D29" s="14"/>
      <c r="F29" s="13"/>
      <c r="G29" s="13"/>
    </row>
    <row r="30" spans="2:18" s="10" customFormat="1" x14ac:dyDescent="0.5">
      <c r="B30" s="10">
        <v>12</v>
      </c>
      <c r="C30" s="13"/>
      <c r="D30" s="14"/>
      <c r="F30" s="13"/>
      <c r="G30" s="13"/>
    </row>
    <row r="31" spans="2:18" s="10" customFormat="1" x14ac:dyDescent="0.5">
      <c r="B31" s="10">
        <v>13</v>
      </c>
      <c r="C31" s="13"/>
      <c r="D31" s="14"/>
      <c r="F31" s="13"/>
      <c r="G31" s="13"/>
    </row>
    <row r="32" spans="2:18" s="10" customFormat="1" x14ac:dyDescent="0.5">
      <c r="B32" s="10">
        <v>14</v>
      </c>
      <c r="C32" s="13"/>
      <c r="D32" s="14"/>
      <c r="F32" s="13"/>
      <c r="G32" s="13"/>
    </row>
    <row r="33" spans="2:7" s="10" customFormat="1" x14ac:dyDescent="0.5">
      <c r="B33" s="10">
        <v>15</v>
      </c>
      <c r="C33" s="13"/>
      <c r="D33" s="14"/>
      <c r="F33" s="13"/>
      <c r="G33" s="13"/>
    </row>
    <row r="34" spans="2:7" s="10" customFormat="1" x14ac:dyDescent="0.5">
      <c r="B34" s="10">
        <v>16</v>
      </c>
      <c r="C34" s="13"/>
      <c r="D34" s="14"/>
      <c r="F34" s="13"/>
      <c r="G34" s="13"/>
    </row>
    <row r="35" spans="2:7" s="10" customFormat="1" x14ac:dyDescent="0.5">
      <c r="B35" s="10">
        <v>17</v>
      </c>
      <c r="C35" s="13"/>
      <c r="D35" s="14"/>
      <c r="F35" s="13"/>
      <c r="G35" s="13"/>
    </row>
    <row r="36" spans="2:7" s="10" customFormat="1" x14ac:dyDescent="0.5">
      <c r="B36" s="10">
        <v>18</v>
      </c>
      <c r="C36" s="13"/>
      <c r="D36" s="14"/>
      <c r="F36" s="13"/>
      <c r="G36" s="13"/>
    </row>
    <row r="37" spans="2:7" s="10" customFormat="1" x14ac:dyDescent="0.5">
      <c r="B37" s="10">
        <v>19</v>
      </c>
      <c r="C37" s="13"/>
      <c r="D37" s="14"/>
      <c r="F37" s="13"/>
      <c r="G37" s="13"/>
    </row>
    <row r="38" spans="2:7" s="10" customFormat="1" x14ac:dyDescent="0.5">
      <c r="B38" s="10">
        <v>20</v>
      </c>
      <c r="C38" s="13"/>
      <c r="D38" s="14"/>
      <c r="F38" s="13"/>
      <c r="G38" s="13"/>
    </row>
    <row r="39" spans="2:7" s="10" customFormat="1" x14ac:dyDescent="0.5">
      <c r="B39" s="10">
        <v>21</v>
      </c>
      <c r="C39" s="13"/>
      <c r="D39" s="14"/>
      <c r="F39" s="13"/>
      <c r="G39" s="13"/>
    </row>
    <row r="40" spans="2:7" s="10" customFormat="1" x14ac:dyDescent="0.5">
      <c r="B40" s="10">
        <v>22</v>
      </c>
      <c r="C40" s="13"/>
      <c r="D40" s="14"/>
      <c r="F40" s="13"/>
      <c r="G40" s="13"/>
    </row>
    <row r="41" spans="2:7" s="10" customFormat="1" x14ac:dyDescent="0.5">
      <c r="B41" s="10">
        <v>23</v>
      </c>
      <c r="C41" s="13"/>
      <c r="D41" s="14"/>
      <c r="F41" s="13"/>
      <c r="G41" s="13"/>
    </row>
    <row r="42" spans="2:7" s="10" customFormat="1" x14ac:dyDescent="0.5">
      <c r="B42" s="10">
        <v>24</v>
      </c>
      <c r="C42" s="13"/>
      <c r="D42" s="14"/>
      <c r="F42" s="13"/>
      <c r="G42" s="13"/>
    </row>
    <row r="43" spans="2:7" s="10" customFormat="1" x14ac:dyDescent="0.5">
      <c r="B43" s="10">
        <v>25</v>
      </c>
      <c r="C43" s="13"/>
      <c r="D43" s="14"/>
      <c r="F43" s="13"/>
      <c r="G43" s="13"/>
    </row>
    <row r="44" spans="2:7" s="10" customFormat="1" x14ac:dyDescent="0.5">
      <c r="B44" s="10">
        <v>26</v>
      </c>
      <c r="C44" s="13"/>
      <c r="D44" s="14"/>
      <c r="F44" s="13"/>
      <c r="G44" s="13"/>
    </row>
    <row r="45" spans="2:7" s="10" customFormat="1" x14ac:dyDescent="0.5">
      <c r="B45" s="10">
        <v>27</v>
      </c>
      <c r="C45" s="13"/>
      <c r="D45" s="14"/>
      <c r="F45" s="13"/>
      <c r="G45" s="13"/>
    </row>
    <row r="46" spans="2:7" s="10" customFormat="1" x14ac:dyDescent="0.5">
      <c r="B46" s="10">
        <v>28</v>
      </c>
      <c r="C46" s="13"/>
      <c r="D46" s="14"/>
      <c r="F46" s="13"/>
      <c r="G46" s="13"/>
    </row>
    <row r="47" spans="2:7" s="10" customFormat="1" x14ac:dyDescent="0.5">
      <c r="B47" s="10">
        <v>29</v>
      </c>
      <c r="C47" s="13"/>
      <c r="D47" s="14"/>
      <c r="F47" s="13"/>
      <c r="G47" s="13"/>
    </row>
    <row r="48" spans="2:7" s="10" customFormat="1" x14ac:dyDescent="0.5">
      <c r="B48" s="10">
        <v>30</v>
      </c>
      <c r="C48" s="13"/>
      <c r="D48" s="14"/>
      <c r="F48" s="13"/>
      <c r="G48" s="13"/>
    </row>
    <row r="49" spans="2:12" s="10" customFormat="1" x14ac:dyDescent="0.5">
      <c r="B49" s="10">
        <v>31</v>
      </c>
      <c r="C49" s="13"/>
      <c r="D49" s="14"/>
      <c r="F49" s="13"/>
      <c r="G49" s="13"/>
    </row>
    <row r="50" spans="2:12" s="10" customFormat="1" x14ac:dyDescent="0.5">
      <c r="B50" s="10">
        <v>32</v>
      </c>
      <c r="C50" s="13"/>
      <c r="D50" s="14"/>
      <c r="F50" s="13"/>
      <c r="G50" s="13"/>
    </row>
    <row r="51" spans="2:12" s="10" customFormat="1" x14ac:dyDescent="0.5">
      <c r="B51" s="10">
        <v>33</v>
      </c>
      <c r="C51" s="13"/>
      <c r="D51" s="14"/>
      <c r="F51" s="13"/>
      <c r="G51" s="13"/>
    </row>
    <row r="52" spans="2:12" s="10" customFormat="1" x14ac:dyDescent="0.5">
      <c r="B52" s="10">
        <v>34</v>
      </c>
      <c r="C52" s="13"/>
      <c r="D52" s="14"/>
      <c r="F52" s="13"/>
      <c r="G52" s="13"/>
    </row>
    <row r="53" spans="2:12" s="10" customFormat="1" x14ac:dyDescent="0.5">
      <c r="B53" s="10">
        <v>35</v>
      </c>
      <c r="C53" s="13"/>
      <c r="D53" s="14"/>
      <c r="F53" s="13"/>
      <c r="G53" s="13"/>
    </row>
    <row r="54" spans="2:12" s="10" customFormat="1" x14ac:dyDescent="0.5">
      <c r="B54" s="10">
        <v>36</v>
      </c>
      <c r="C54" s="13"/>
      <c r="D54" s="14"/>
      <c r="F54" s="13"/>
      <c r="G54" s="13"/>
    </row>
    <row r="55" spans="2:12" s="10" customFormat="1" x14ac:dyDescent="0.5">
      <c r="B55" s="10">
        <v>37</v>
      </c>
      <c r="C55" s="13"/>
      <c r="D55" s="14"/>
      <c r="F55" s="13"/>
      <c r="G55" s="13"/>
    </row>
    <row r="56" spans="2:12" s="10" customFormat="1" x14ac:dyDescent="0.5">
      <c r="B56" s="10">
        <v>38</v>
      </c>
      <c r="C56" s="13"/>
      <c r="D56" s="14"/>
      <c r="F56" s="13"/>
      <c r="G56" s="13"/>
    </row>
    <row r="57" spans="2:12" s="10" customFormat="1" x14ac:dyDescent="0.55000000000000004">
      <c r="B57" s="10">
        <v>39</v>
      </c>
      <c r="C57" s="13"/>
      <c r="D57" s="14"/>
      <c r="F57" s="13"/>
      <c r="G57" s="13"/>
      <c r="L57" s="17"/>
    </row>
    <row r="58" spans="2:12" s="10" customFormat="1" x14ac:dyDescent="0.5">
      <c r="B58" s="10">
        <v>40</v>
      </c>
      <c r="C58" s="13"/>
      <c r="D58" s="14"/>
      <c r="F58" s="13"/>
      <c r="G58" s="13"/>
    </row>
    <row r="59" spans="2:12" s="10" customFormat="1" x14ac:dyDescent="0.5">
      <c r="B59" s="10">
        <v>41</v>
      </c>
      <c r="C59" s="13"/>
      <c r="D59" s="14"/>
      <c r="F59" s="13"/>
      <c r="G59" s="13"/>
    </row>
    <row r="60" spans="2:12" s="10" customFormat="1" x14ac:dyDescent="0.5">
      <c r="B60" s="10">
        <v>42</v>
      </c>
      <c r="C60" s="13"/>
      <c r="D60" s="14"/>
      <c r="F60" s="13"/>
      <c r="G60" s="13"/>
    </row>
    <row r="61" spans="2:12" s="10" customFormat="1" x14ac:dyDescent="0.5">
      <c r="B61" s="10">
        <v>43</v>
      </c>
      <c r="C61" s="13"/>
      <c r="D61" s="14"/>
      <c r="F61" s="13"/>
      <c r="G61" s="13"/>
    </row>
    <row r="62" spans="2:12" s="10" customFormat="1" x14ac:dyDescent="0.5">
      <c r="B62" s="10">
        <v>44</v>
      </c>
      <c r="C62" s="13"/>
      <c r="D62" s="14"/>
      <c r="F62" s="13"/>
      <c r="G62" s="13"/>
    </row>
    <row r="63" spans="2:12" s="10" customFormat="1" x14ac:dyDescent="0.5">
      <c r="B63" s="10">
        <v>45</v>
      </c>
      <c r="C63" s="13"/>
      <c r="D63" s="14"/>
      <c r="F63" s="13"/>
      <c r="G63" s="13"/>
    </row>
    <row r="64" spans="2:12" s="10" customFormat="1" x14ac:dyDescent="0.5">
      <c r="B64" s="10">
        <v>46</v>
      </c>
      <c r="C64" s="13"/>
      <c r="D64" s="14"/>
      <c r="F64" s="13"/>
      <c r="G64" s="13"/>
    </row>
    <row r="65" spans="2:7" s="10" customFormat="1" x14ac:dyDescent="0.5">
      <c r="B65" s="10">
        <v>47</v>
      </c>
      <c r="C65" s="13"/>
      <c r="D65" s="14"/>
      <c r="F65" s="13"/>
      <c r="G65" s="13"/>
    </row>
    <row r="66" spans="2:7" s="10" customFormat="1" x14ac:dyDescent="0.5">
      <c r="B66" s="10">
        <v>48</v>
      </c>
      <c r="C66" s="13"/>
      <c r="D66" s="14"/>
      <c r="F66" s="13"/>
      <c r="G66" s="13"/>
    </row>
    <row r="67" spans="2:7" s="10" customFormat="1" x14ac:dyDescent="0.5">
      <c r="B67" s="10">
        <v>49</v>
      </c>
      <c r="C67" s="13"/>
      <c r="D67" s="14"/>
      <c r="F67" s="13"/>
      <c r="G67" s="13"/>
    </row>
    <row r="68" spans="2:7" s="10" customFormat="1" x14ac:dyDescent="0.5">
      <c r="B68" s="10">
        <v>50</v>
      </c>
      <c r="C68" s="13"/>
      <c r="D68" s="14"/>
      <c r="F68" s="13"/>
      <c r="G68" s="13"/>
    </row>
    <row r="69" spans="2:7" s="10" customFormat="1" x14ac:dyDescent="0.5">
      <c r="B69" s="10">
        <v>51</v>
      </c>
      <c r="C69" s="13"/>
      <c r="D69" s="14"/>
      <c r="F69" s="13"/>
      <c r="G69" s="13"/>
    </row>
    <row r="70" spans="2:7" s="10" customFormat="1" x14ac:dyDescent="0.5">
      <c r="B70" s="10">
        <v>52</v>
      </c>
      <c r="C70" s="13"/>
      <c r="D70" s="14"/>
      <c r="F70" s="13"/>
      <c r="G70" s="13"/>
    </row>
    <row r="71" spans="2:7" s="10" customFormat="1" x14ac:dyDescent="0.5">
      <c r="B71" s="10">
        <v>53</v>
      </c>
      <c r="C71" s="13"/>
      <c r="D71" s="14"/>
      <c r="F71" s="13"/>
      <c r="G71" s="13"/>
    </row>
    <row r="72" spans="2:7" s="10" customFormat="1" x14ac:dyDescent="0.5">
      <c r="B72" s="10">
        <v>54</v>
      </c>
      <c r="C72" s="13"/>
      <c r="D72" s="14"/>
      <c r="F72" s="13"/>
      <c r="G72" s="13"/>
    </row>
    <row r="73" spans="2:7" s="10" customFormat="1" x14ac:dyDescent="0.5">
      <c r="B73" s="10">
        <v>55</v>
      </c>
      <c r="C73" s="13"/>
      <c r="D73" s="14"/>
      <c r="F73" s="13"/>
      <c r="G73" s="13"/>
    </row>
    <row r="74" spans="2:7" s="10" customFormat="1" x14ac:dyDescent="0.5">
      <c r="B74" s="10">
        <v>56</v>
      </c>
      <c r="C74" s="13"/>
      <c r="D74" s="14"/>
      <c r="F74" s="13"/>
      <c r="G74" s="13"/>
    </row>
    <row r="75" spans="2:7" s="10" customFormat="1" x14ac:dyDescent="0.5">
      <c r="B75" s="10">
        <v>57</v>
      </c>
      <c r="C75" s="13"/>
      <c r="D75" s="14"/>
      <c r="F75" s="13"/>
      <c r="G75" s="13"/>
    </row>
    <row r="76" spans="2:7" s="10" customFormat="1" x14ac:dyDescent="0.5">
      <c r="B76" s="10">
        <v>58</v>
      </c>
      <c r="C76" s="13"/>
      <c r="D76" s="14"/>
      <c r="F76" s="13"/>
      <c r="G76" s="13"/>
    </row>
    <row r="77" spans="2:7" s="10" customFormat="1" x14ac:dyDescent="0.5">
      <c r="B77" s="10">
        <v>59</v>
      </c>
      <c r="C77" s="13"/>
      <c r="D77" s="14"/>
      <c r="F77" s="13"/>
      <c r="G77" s="13"/>
    </row>
    <row r="78" spans="2:7" s="10" customFormat="1" x14ac:dyDescent="0.5">
      <c r="B78" s="10">
        <v>60</v>
      </c>
      <c r="C78" s="13"/>
      <c r="D78" s="14"/>
      <c r="F78" s="13"/>
      <c r="G78" s="13"/>
    </row>
    <row r="79" spans="2:7" s="10" customFormat="1" x14ac:dyDescent="0.5">
      <c r="B79" s="10">
        <v>61</v>
      </c>
      <c r="C79" s="13"/>
      <c r="D79" s="14"/>
      <c r="F79" s="13"/>
      <c r="G79" s="13"/>
    </row>
    <row r="80" spans="2:7" s="10" customFormat="1" x14ac:dyDescent="0.5">
      <c r="B80" s="10">
        <v>62</v>
      </c>
      <c r="C80" s="13"/>
      <c r="D80" s="14"/>
      <c r="F80" s="13"/>
      <c r="G80" s="13"/>
    </row>
    <row r="81" spans="2:7" s="10" customFormat="1" x14ac:dyDescent="0.5">
      <c r="B81" s="10">
        <v>63</v>
      </c>
      <c r="C81" s="13"/>
      <c r="D81" s="14"/>
      <c r="F81" s="13"/>
      <c r="G81" s="13"/>
    </row>
    <row r="82" spans="2:7" s="10" customFormat="1" x14ac:dyDescent="0.5">
      <c r="B82" s="10">
        <v>64</v>
      </c>
      <c r="C82" s="13"/>
      <c r="D82" s="14"/>
      <c r="F82" s="13"/>
      <c r="G82" s="13"/>
    </row>
    <row r="83" spans="2:7" s="10" customFormat="1" x14ac:dyDescent="0.5">
      <c r="B83" s="10">
        <v>65</v>
      </c>
      <c r="C83" s="13"/>
      <c r="D83" s="14"/>
      <c r="F83" s="13"/>
      <c r="G83" s="13"/>
    </row>
    <row r="84" spans="2:7" x14ac:dyDescent="0.5">
      <c r="B84" s="10">
        <v>66</v>
      </c>
      <c r="D84" s="18"/>
      <c r="E84" s="10"/>
      <c r="F84" s="13"/>
    </row>
    <row r="85" spans="2:7" s="10" customFormat="1" x14ac:dyDescent="0.5">
      <c r="B85" s="10">
        <v>67</v>
      </c>
      <c r="C85" s="13"/>
      <c r="D85" s="14"/>
      <c r="F85" s="13"/>
      <c r="G85" s="13"/>
    </row>
    <row r="86" spans="2:7" s="10" customFormat="1" x14ac:dyDescent="0.5">
      <c r="B86" s="10">
        <v>68</v>
      </c>
      <c r="C86" s="13"/>
      <c r="D86" s="18"/>
      <c r="F86" s="13"/>
      <c r="G86" s="13"/>
    </row>
    <row r="87" spans="2:7" s="10" customFormat="1" x14ac:dyDescent="0.5">
      <c r="B87" s="10">
        <v>69</v>
      </c>
      <c r="C87" s="13"/>
      <c r="D87" s="14"/>
      <c r="F87" s="13"/>
      <c r="G87" s="13"/>
    </row>
    <row r="88" spans="2:7" s="10" customFormat="1" x14ac:dyDescent="0.5">
      <c r="B88" s="10">
        <v>70</v>
      </c>
      <c r="C88" s="13"/>
      <c r="D88" s="14"/>
      <c r="F88" s="13"/>
      <c r="G88" s="37"/>
    </row>
    <row r="89" spans="2:7" s="10" customFormat="1" x14ac:dyDescent="0.5">
      <c r="B89" s="10">
        <v>71</v>
      </c>
      <c r="C89" s="13"/>
      <c r="D89" s="14"/>
      <c r="F89" s="13"/>
      <c r="G89" s="37"/>
    </row>
    <row r="90" spans="2:7" s="10" customFormat="1" x14ac:dyDescent="0.5">
      <c r="B90" s="10">
        <v>72</v>
      </c>
      <c r="C90" s="13"/>
      <c r="D90" s="14"/>
      <c r="F90" s="13"/>
      <c r="G90" s="13"/>
    </row>
    <row r="91" spans="2:7" s="10" customFormat="1" x14ac:dyDescent="0.5">
      <c r="B91" s="10">
        <v>73</v>
      </c>
      <c r="C91" s="13"/>
      <c r="D91" s="14"/>
      <c r="F91" s="13"/>
      <c r="G91" s="37"/>
    </row>
    <row r="92" spans="2:7" s="10" customFormat="1" x14ac:dyDescent="0.5">
      <c r="B92" s="10">
        <v>74</v>
      </c>
      <c r="C92" s="38"/>
      <c r="D92" s="14"/>
      <c r="F92" s="13"/>
      <c r="G92" s="13"/>
    </row>
    <row r="93" spans="2:7" s="10" customFormat="1" x14ac:dyDescent="0.5">
      <c r="B93" s="10">
        <v>75</v>
      </c>
      <c r="C93" s="13"/>
      <c r="D93" s="14"/>
      <c r="F93" s="13"/>
      <c r="G93" s="13"/>
    </row>
    <row r="94" spans="2:7" s="10" customFormat="1" x14ac:dyDescent="0.5">
      <c r="B94" s="10">
        <v>76</v>
      </c>
      <c r="C94" s="13"/>
      <c r="D94" s="14"/>
      <c r="F94" s="13"/>
      <c r="G94" s="13"/>
    </row>
    <row r="95" spans="2:7" s="10" customFormat="1" x14ac:dyDescent="0.5">
      <c r="B95" s="10">
        <v>77</v>
      </c>
      <c r="C95" s="13"/>
      <c r="D95" s="14"/>
      <c r="F95" s="13"/>
      <c r="G95" s="13"/>
    </row>
    <row r="96" spans="2:7" s="10" customFormat="1" x14ac:dyDescent="0.5">
      <c r="B96" s="10">
        <v>78</v>
      </c>
      <c r="C96" s="13"/>
      <c r="D96" s="14"/>
      <c r="F96" s="13"/>
      <c r="G96" s="13"/>
    </row>
    <row r="97" spans="2:7" s="10" customFormat="1" x14ac:dyDescent="0.5">
      <c r="B97" s="10">
        <v>79</v>
      </c>
      <c r="C97" s="13"/>
      <c r="D97" s="14"/>
      <c r="F97" s="13"/>
      <c r="G97" s="13"/>
    </row>
    <row r="98" spans="2:7" s="10" customFormat="1" x14ac:dyDescent="0.5">
      <c r="B98" s="10">
        <v>80</v>
      </c>
      <c r="C98" s="13"/>
      <c r="D98" s="14"/>
      <c r="F98" s="13"/>
      <c r="G98" s="13"/>
    </row>
    <row r="99" spans="2:7" s="10" customFormat="1" x14ac:dyDescent="0.5">
      <c r="B99" s="10">
        <v>81</v>
      </c>
      <c r="C99" s="13"/>
      <c r="D99" s="14"/>
      <c r="F99" s="13"/>
      <c r="G99" s="13"/>
    </row>
    <row r="100" spans="2:7" s="10" customFormat="1" x14ac:dyDescent="0.5">
      <c r="B100" s="10">
        <v>82</v>
      </c>
      <c r="C100" s="13"/>
      <c r="D100" s="14"/>
      <c r="F100" s="13"/>
      <c r="G100" s="13"/>
    </row>
    <row r="101" spans="2:7" s="10" customFormat="1" x14ac:dyDescent="0.5">
      <c r="B101" s="10">
        <v>83</v>
      </c>
      <c r="C101" s="13"/>
      <c r="D101" s="14"/>
      <c r="F101" s="13"/>
      <c r="G101" s="13"/>
    </row>
    <row r="102" spans="2:7" s="10" customFormat="1" x14ac:dyDescent="0.5">
      <c r="B102" s="10">
        <v>84</v>
      </c>
      <c r="C102" s="13"/>
      <c r="D102" s="14"/>
      <c r="F102" s="13"/>
      <c r="G102" s="13"/>
    </row>
    <row r="103" spans="2:7" s="10" customFormat="1" x14ac:dyDescent="0.5">
      <c r="B103" s="10">
        <v>85</v>
      </c>
      <c r="C103" s="13"/>
      <c r="D103" s="14"/>
      <c r="F103" s="13"/>
      <c r="G103" s="13"/>
    </row>
    <row r="104" spans="2:7" s="10" customFormat="1" x14ac:dyDescent="0.5">
      <c r="B104" s="10">
        <v>86</v>
      </c>
      <c r="C104" s="13"/>
      <c r="D104" s="14"/>
      <c r="F104" s="13"/>
      <c r="G104" s="13"/>
    </row>
    <row r="105" spans="2:7" x14ac:dyDescent="0.5">
      <c r="B105" s="10">
        <v>87</v>
      </c>
      <c r="C105" s="13"/>
      <c r="D105" s="14"/>
      <c r="E105" s="10"/>
      <c r="F105" s="13"/>
      <c r="G105" s="13"/>
    </row>
    <row r="106" spans="2:7" x14ac:dyDescent="0.5">
      <c r="B106" s="10">
        <v>88</v>
      </c>
      <c r="C106" s="13"/>
      <c r="D106" s="14"/>
      <c r="E106" s="10"/>
      <c r="F106" s="13"/>
      <c r="G106" s="13"/>
    </row>
    <row r="107" spans="2:7" x14ac:dyDescent="0.5">
      <c r="B107" s="10">
        <v>89</v>
      </c>
      <c r="C107" s="13"/>
      <c r="D107" s="14"/>
      <c r="E107" s="10"/>
      <c r="F107" s="13"/>
      <c r="G107" s="13"/>
    </row>
    <row r="108" spans="2:7" x14ac:dyDescent="0.5">
      <c r="B108" s="10">
        <v>90</v>
      </c>
      <c r="C108" s="13"/>
      <c r="D108" s="14"/>
      <c r="E108" s="10"/>
      <c r="F108" s="13"/>
      <c r="G108" s="13"/>
    </row>
    <row r="109" spans="2:7" x14ac:dyDescent="0.5">
      <c r="B109" s="10">
        <v>91</v>
      </c>
      <c r="C109" s="13"/>
      <c r="D109" s="14"/>
      <c r="E109" s="10"/>
      <c r="F109" s="13"/>
      <c r="G109" s="13"/>
    </row>
    <row r="110" spans="2:7" x14ac:dyDescent="0.5">
      <c r="B110" s="10">
        <v>92</v>
      </c>
      <c r="C110" s="13"/>
      <c r="D110" s="14"/>
      <c r="E110" s="10"/>
      <c r="F110" s="13"/>
      <c r="G110" s="13"/>
    </row>
    <row r="111" spans="2:7" s="10" customFormat="1" x14ac:dyDescent="0.5">
      <c r="B111" s="10">
        <v>93</v>
      </c>
      <c r="C111" s="13"/>
      <c r="D111" s="14"/>
      <c r="F111" s="13"/>
      <c r="G111" s="13"/>
    </row>
    <row r="112" spans="2:7" x14ac:dyDescent="0.5">
      <c r="B112" s="10">
        <v>94</v>
      </c>
      <c r="C112" s="13"/>
      <c r="D112" s="14"/>
      <c r="E112" s="10"/>
      <c r="F112" s="13"/>
      <c r="G112" s="13"/>
    </row>
    <row r="113" spans="2:7" x14ac:dyDescent="0.5">
      <c r="B113" s="10">
        <v>95</v>
      </c>
      <c r="C113" s="13"/>
      <c r="D113" s="14"/>
      <c r="E113" s="10"/>
      <c r="F113" s="13"/>
      <c r="G113" s="13"/>
    </row>
    <row r="114" spans="2:7" x14ac:dyDescent="0.5">
      <c r="B114" s="10">
        <v>96</v>
      </c>
      <c r="C114" s="13"/>
      <c r="D114" s="14"/>
      <c r="E114" s="10"/>
      <c r="F114" s="13"/>
      <c r="G114" s="13"/>
    </row>
    <row r="115" spans="2:7" x14ac:dyDescent="0.5">
      <c r="B115" s="10">
        <v>97</v>
      </c>
      <c r="C115" s="13"/>
      <c r="D115" s="14"/>
      <c r="E115" s="10"/>
      <c r="F115" s="13"/>
      <c r="G115" s="13"/>
    </row>
    <row r="116" spans="2:7" x14ac:dyDescent="0.5">
      <c r="B116" s="10">
        <v>98</v>
      </c>
      <c r="C116" s="13"/>
      <c r="D116" s="14"/>
      <c r="E116" s="10"/>
      <c r="F116" s="13"/>
      <c r="G116" s="13"/>
    </row>
    <row r="117" spans="2:7" x14ac:dyDescent="0.5">
      <c r="B117" s="10">
        <v>99</v>
      </c>
      <c r="C117" s="13"/>
      <c r="D117" s="14"/>
      <c r="E117" s="10"/>
      <c r="F117" s="13"/>
      <c r="G117" s="13"/>
    </row>
    <row r="118" spans="2:7" x14ac:dyDescent="0.5">
      <c r="B118" s="10">
        <v>100</v>
      </c>
      <c r="C118" s="13"/>
      <c r="D118" s="14"/>
      <c r="E118" s="10"/>
      <c r="F118" s="13"/>
      <c r="G118" s="13"/>
    </row>
  </sheetData>
  <conditionalFormatting sqref="F1:F1048576">
    <cfRule type="cellIs" dxfId="0" priority="1" operator="equal">
      <formula>$B$11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2:Q39"/>
  <sheetViews>
    <sheetView topLeftCell="A18" zoomScaleNormal="100" workbookViewId="0">
      <selection activeCell="B36" sqref="B36"/>
    </sheetView>
  </sheetViews>
  <sheetFormatPr defaultRowHeight="14.35" x14ac:dyDescent="0.5"/>
  <cols>
    <col min="1" max="1" width="3.703125" customWidth="1"/>
    <col min="2" max="2" width="92.29296875" bestFit="1" customWidth="1"/>
    <col min="3" max="3" width="37.1171875" customWidth="1"/>
    <col min="4" max="5" width="16.703125" customWidth="1"/>
    <col min="6" max="17" width="16.703125" style="3" customWidth="1"/>
  </cols>
  <sheetData>
    <row r="2" spans="1:17" s="39" customFormat="1" ht="20.7" x14ac:dyDescent="0.7">
      <c r="B2" s="39" t="s">
        <v>67</v>
      </c>
    </row>
    <row r="4" spans="1:17" x14ac:dyDescent="0.5">
      <c r="A4" t="s">
        <v>48</v>
      </c>
      <c r="B4" t="s">
        <v>68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48</v>
      </c>
      <c r="B5" t="s">
        <v>69</v>
      </c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48</v>
      </c>
      <c r="B6" s="8" t="s">
        <v>70</v>
      </c>
      <c r="G6"/>
      <c r="H6"/>
      <c r="I6"/>
      <c r="J6"/>
      <c r="K6"/>
      <c r="L6"/>
      <c r="M6"/>
      <c r="N6"/>
      <c r="O6"/>
      <c r="P6"/>
      <c r="Q6"/>
    </row>
    <row r="7" spans="1:17" x14ac:dyDescent="0.5">
      <c r="G7"/>
      <c r="H7"/>
      <c r="I7"/>
      <c r="J7"/>
      <c r="K7"/>
      <c r="L7"/>
      <c r="M7"/>
      <c r="N7"/>
      <c r="O7"/>
      <c r="P7"/>
      <c r="Q7"/>
    </row>
    <row r="8" spans="1:17" x14ac:dyDescent="0.5">
      <c r="G8"/>
      <c r="H8"/>
      <c r="I8"/>
      <c r="J8"/>
      <c r="K8"/>
      <c r="L8"/>
      <c r="M8"/>
      <c r="N8"/>
      <c r="O8"/>
      <c r="P8"/>
      <c r="Q8"/>
    </row>
    <row r="10" spans="1:17" s="40" customFormat="1" ht="20.7" x14ac:dyDescent="0.7">
      <c r="B10" s="40" t="s">
        <v>74</v>
      </c>
    </row>
    <row r="12" spans="1:17" x14ac:dyDescent="0.5">
      <c r="B12" s="6" t="s">
        <v>75</v>
      </c>
    </row>
    <row r="14" spans="1:17" x14ac:dyDescent="0.5">
      <c r="B14" t="s">
        <v>76</v>
      </c>
    </row>
    <row r="15" spans="1:17" x14ac:dyDescent="0.5">
      <c r="B15" t="s">
        <v>77</v>
      </c>
    </row>
    <row r="17" spans="2:7" x14ac:dyDescent="0.5">
      <c r="B17" s="6" t="s">
        <v>78</v>
      </c>
    </row>
    <row r="18" spans="2:7" x14ac:dyDescent="0.5">
      <c r="B18" s="6"/>
    </row>
    <row r="19" spans="2:7" x14ac:dyDescent="0.5">
      <c r="B19" t="s">
        <v>79</v>
      </c>
    </row>
    <row r="20" spans="2:7" x14ac:dyDescent="0.5">
      <c r="B20" t="s">
        <v>80</v>
      </c>
    </row>
    <row r="21" spans="2:7" x14ac:dyDescent="0.5">
      <c r="B21" t="s">
        <v>81</v>
      </c>
    </row>
    <row r="23" spans="2:7" x14ac:dyDescent="0.5">
      <c r="B23" s="6" t="s">
        <v>82</v>
      </c>
    </row>
    <row r="25" spans="2:7" x14ac:dyDescent="0.5">
      <c r="B25" t="s">
        <v>83</v>
      </c>
    </row>
    <row r="26" spans="2:7" x14ac:dyDescent="0.5">
      <c r="B26" t="s">
        <v>84</v>
      </c>
    </row>
    <row r="27" spans="2:7" x14ac:dyDescent="0.5">
      <c r="B27" t="s">
        <v>85</v>
      </c>
    </row>
    <row r="28" spans="2:7" x14ac:dyDescent="0.5">
      <c r="B28" t="s">
        <v>86</v>
      </c>
    </row>
    <row r="30" spans="2:7" x14ac:dyDescent="0.5">
      <c r="G30"/>
    </row>
    <row r="31" spans="2:7" s="40" customFormat="1" ht="20.7" x14ac:dyDescent="0.7">
      <c r="B31" s="40" t="s">
        <v>208</v>
      </c>
    </row>
    <row r="32" spans="2:7" x14ac:dyDescent="0.5">
      <c r="G32"/>
    </row>
    <row r="33" spans="2:7" x14ac:dyDescent="0.5">
      <c r="B33" s="7" t="s">
        <v>88</v>
      </c>
      <c r="C33" s="7" t="s">
        <v>89</v>
      </c>
      <c r="G33"/>
    </row>
    <row r="34" spans="2:7" x14ac:dyDescent="0.5">
      <c r="B34" s="6"/>
      <c r="C34" s="6"/>
      <c r="G34"/>
    </row>
    <row r="35" spans="2:7" x14ac:dyDescent="0.5">
      <c r="B35" t="s">
        <v>31</v>
      </c>
      <c r="C35" t="str" cm="1">
        <f t="array" ref="C35:C38">_xlfn._xlws.FILTER($B$35:$B$38,$B$35:$B$38 &lt;&gt; "")</f>
        <v>Please Select</v>
      </c>
      <c r="G35"/>
    </row>
    <row r="36" spans="2:7" x14ac:dyDescent="0.5">
      <c r="B36" t="str" cm="1">
        <f t="array" ref="B36:B38">_carb_only_table_02[]</f>
        <v>Operator was aware of the leak prior to receiving the CARB plume notification</v>
      </c>
      <c r="C36" t="str">
        <v>Operator was aware of the leak prior to receiving the CARB plume notification</v>
      </c>
      <c r="G36"/>
    </row>
    <row r="37" spans="2:7" x14ac:dyDescent="0.5">
      <c r="B37" t="str">
        <v>Operator detected a leak during follow-up monitoring after receipt of the CARB plume notification</v>
      </c>
      <c r="C37" t="str">
        <v>Operator detected a leak during follow-up monitoring after receipt of the CARB plume notification</v>
      </c>
      <c r="G37"/>
    </row>
    <row r="38" spans="2:7" x14ac:dyDescent="0.5">
      <c r="B38" t="str">
        <v>No leak was detected</v>
      </c>
      <c r="C38" t="str">
        <v>No leak was detected</v>
      </c>
      <c r="G38"/>
    </row>
    <row r="39" spans="2:7" x14ac:dyDescent="0.5">
      <c r="G39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sheetPr codeName="Sheet3"/>
  <dimension ref="A2:C15"/>
  <sheetViews>
    <sheetView zoomScale="120" zoomScaleNormal="120" workbookViewId="0"/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4" customFormat="1" ht="20.7" x14ac:dyDescent="0.7">
      <c r="B2" s="4" t="s">
        <v>90</v>
      </c>
    </row>
    <row r="4" spans="1:3" x14ac:dyDescent="0.5">
      <c r="A4" t="s">
        <v>48</v>
      </c>
      <c r="B4" t="s">
        <v>91</v>
      </c>
    </row>
    <row r="5" spans="1:3" x14ac:dyDescent="0.5">
      <c r="A5" t="s">
        <v>48</v>
      </c>
      <c r="B5" t="s">
        <v>92</v>
      </c>
    </row>
    <row r="6" spans="1:3" x14ac:dyDescent="0.5">
      <c r="A6" t="s">
        <v>48</v>
      </c>
      <c r="B6" t="s">
        <v>93</v>
      </c>
    </row>
    <row r="7" spans="1:3" x14ac:dyDescent="0.5">
      <c r="A7" t="s">
        <v>48</v>
      </c>
      <c r="B7" t="s">
        <v>94</v>
      </c>
    </row>
    <row r="14" spans="1:3" s="5" customFormat="1" ht="20.7" x14ac:dyDescent="0.7">
      <c r="B14" s="5" t="s">
        <v>95</v>
      </c>
      <c r="C14" s="5" t="s">
        <v>96</v>
      </c>
    </row>
    <row r="15" spans="1:3" x14ac:dyDescent="0.5">
      <c r="B15" t="s">
        <v>97</v>
      </c>
      <c r="C1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sheetPr codeName="Sheet4"/>
  <dimension ref="A2:C16"/>
  <sheetViews>
    <sheetView zoomScale="120" zoomScaleNormal="120" workbookViewId="0">
      <selection activeCell="C16" sqref="C16"/>
    </sheetView>
  </sheetViews>
  <sheetFormatPr defaultRowHeight="14.35" x14ac:dyDescent="0.5"/>
  <cols>
    <col min="1" max="1" width="3.703125" customWidth="1"/>
    <col min="2" max="3" width="30.703125" customWidth="1"/>
  </cols>
  <sheetData>
    <row r="2" spans="1:3" s="4" customFormat="1" ht="20.7" x14ac:dyDescent="0.7">
      <c r="B2" s="4" t="s">
        <v>90</v>
      </c>
    </row>
    <row r="4" spans="1:3" x14ac:dyDescent="0.5">
      <c r="A4" t="s">
        <v>48</v>
      </c>
      <c r="B4" t="s">
        <v>99</v>
      </c>
    </row>
    <row r="5" spans="1:3" x14ac:dyDescent="0.5">
      <c r="A5" t="s">
        <v>48</v>
      </c>
      <c r="B5" t="s">
        <v>69</v>
      </c>
    </row>
    <row r="6" spans="1:3" x14ac:dyDescent="0.5">
      <c r="A6" t="s">
        <v>48</v>
      </c>
      <c r="B6" t="s">
        <v>100</v>
      </c>
    </row>
    <row r="7" spans="1:3" x14ac:dyDescent="0.5">
      <c r="A7" t="s">
        <v>48</v>
      </c>
      <c r="B7" t="s">
        <v>101</v>
      </c>
    </row>
    <row r="9" spans="1:3" s="6" customFormat="1" x14ac:dyDescent="0.5"/>
    <row r="10" spans="1:3" s="6" customFormat="1" x14ac:dyDescent="0.5"/>
    <row r="11" spans="1:3" s="6" customFormat="1" x14ac:dyDescent="0.5"/>
    <row r="12" spans="1:3" s="6" customFormat="1" x14ac:dyDescent="0.5"/>
    <row r="13" spans="1:3" s="6" customFormat="1" x14ac:dyDescent="0.5"/>
    <row r="14" spans="1:3" s="5" customFormat="1" ht="20.7" x14ac:dyDescent="0.7">
      <c r="B14" s="5" t="s">
        <v>102</v>
      </c>
      <c r="C14" s="5" t="s">
        <v>103</v>
      </c>
    </row>
    <row r="15" spans="1:3" x14ac:dyDescent="0.5">
      <c r="B15" t="s">
        <v>104</v>
      </c>
      <c r="C15" t="s">
        <v>105</v>
      </c>
    </row>
    <row r="16" spans="1:3" x14ac:dyDescent="0.5">
      <c r="B16" t="s">
        <v>106</v>
      </c>
      <c r="C16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CBE-D6C9-4948-B09E-324460C47E3F}">
  <sheetPr codeName="Sheet7"/>
  <dimension ref="A2:F48"/>
  <sheetViews>
    <sheetView zoomScaleNormal="100" workbookViewId="0">
      <selection activeCell="D27" sqref="D27:D48"/>
    </sheetView>
  </sheetViews>
  <sheetFormatPr defaultRowHeight="14.35" x14ac:dyDescent="0.5"/>
  <cols>
    <col min="1" max="1" width="3.703125" customWidth="1"/>
    <col min="2" max="2" width="25.1171875" customWidth="1"/>
    <col min="3" max="3" width="16.41015625" customWidth="1"/>
    <col min="4" max="4" width="32.41015625" customWidth="1"/>
    <col min="5" max="5" width="16.41015625" bestFit="1" customWidth="1"/>
    <col min="6" max="6" width="99" bestFit="1" customWidth="1"/>
  </cols>
  <sheetData>
    <row r="2" spans="1:6" s="11" customFormat="1" ht="20.7" x14ac:dyDescent="0.7">
      <c r="B2" s="11" t="s">
        <v>108</v>
      </c>
      <c r="C2" s="12"/>
      <c r="F2" s="15"/>
    </row>
    <row r="4" spans="1:6" x14ac:dyDescent="0.5">
      <c r="A4" t="s">
        <v>48</v>
      </c>
      <c r="B4" t="s">
        <v>109</v>
      </c>
      <c r="C4" s="1"/>
      <c r="F4" s="9"/>
    </row>
    <row r="5" spans="1:6" x14ac:dyDescent="0.5">
      <c r="C5" s="1"/>
      <c r="F5" s="9"/>
    </row>
    <row r="6" spans="1:6" x14ac:dyDescent="0.5">
      <c r="C6" s="1"/>
      <c r="F6" s="9"/>
    </row>
    <row r="7" spans="1:6" x14ac:dyDescent="0.5">
      <c r="C7" s="1"/>
      <c r="F7" s="9"/>
    </row>
    <row r="8" spans="1:6" x14ac:dyDescent="0.5">
      <c r="C8" s="1"/>
      <c r="F8" s="9"/>
    </row>
    <row r="9" spans="1:6" x14ac:dyDescent="0.5">
      <c r="F9" s="9"/>
    </row>
    <row r="10" spans="1:6" s="5" customFormat="1" ht="20.7" x14ac:dyDescent="0.7">
      <c r="B10" s="5" t="s">
        <v>95</v>
      </c>
      <c r="C10" s="5" t="s">
        <v>110</v>
      </c>
      <c r="D10" s="5" t="s">
        <v>111</v>
      </c>
      <c r="E10" s="5" t="s">
        <v>112</v>
      </c>
      <c r="F10" s="16" t="s">
        <v>103</v>
      </c>
    </row>
    <row r="11" spans="1:6" x14ac:dyDescent="0.5">
      <c r="B11" t="s">
        <v>113</v>
      </c>
      <c r="C11" t="s">
        <v>114</v>
      </c>
      <c r="D11" t="s">
        <v>115</v>
      </c>
      <c r="E11" t="b">
        <v>0</v>
      </c>
      <c r="F11" t="s">
        <v>31</v>
      </c>
    </row>
    <row r="12" spans="1:6" x14ac:dyDescent="0.5">
      <c r="B12" t="s">
        <v>113</v>
      </c>
      <c r="C12" t="s">
        <v>116</v>
      </c>
      <c r="D12" t="s">
        <v>117</v>
      </c>
      <c r="E12" t="b">
        <v>0</v>
      </c>
      <c r="F12" t="s">
        <v>87</v>
      </c>
    </row>
    <row r="13" spans="1:6" x14ac:dyDescent="0.5">
      <c r="B13" t="s">
        <v>97</v>
      </c>
      <c r="C13" t="s">
        <v>118</v>
      </c>
      <c r="D13" t="s">
        <v>119</v>
      </c>
      <c r="E13" t="b">
        <v>0</v>
      </c>
      <c r="F13" t="s">
        <v>120</v>
      </c>
    </row>
    <row r="14" spans="1:6" x14ac:dyDescent="0.5">
      <c r="B14" t="s">
        <v>97</v>
      </c>
      <c r="C14" t="s">
        <v>121</v>
      </c>
      <c r="D14" t="s">
        <v>122</v>
      </c>
      <c r="E14" t="b">
        <v>0</v>
      </c>
      <c r="F14" t="s">
        <v>123</v>
      </c>
    </row>
    <row r="15" spans="1:6" x14ac:dyDescent="0.5">
      <c r="B15" t="s">
        <v>97</v>
      </c>
      <c r="C15" t="s">
        <v>124</v>
      </c>
      <c r="D15" t="s">
        <v>125</v>
      </c>
      <c r="E15" t="b">
        <v>0</v>
      </c>
      <c r="F15" t="s">
        <v>29</v>
      </c>
    </row>
    <row r="16" spans="1:6" x14ac:dyDescent="0.5">
      <c r="B16" t="s">
        <v>97</v>
      </c>
      <c r="C16" t="s">
        <v>126</v>
      </c>
      <c r="D16" t="s">
        <v>127</v>
      </c>
      <c r="E16" t="b">
        <v>0</v>
      </c>
      <c r="F16" t="s">
        <v>25</v>
      </c>
    </row>
    <row r="17" spans="2:6" x14ac:dyDescent="0.5">
      <c r="B17" t="s">
        <v>97</v>
      </c>
      <c r="C17" t="s">
        <v>128</v>
      </c>
      <c r="D17" t="s">
        <v>129</v>
      </c>
      <c r="E17" t="b">
        <v>0</v>
      </c>
      <c r="F17" t="s">
        <v>27</v>
      </c>
    </row>
    <row r="18" spans="2:6" x14ac:dyDescent="0.5">
      <c r="B18" t="s">
        <v>97</v>
      </c>
      <c r="C18" t="s">
        <v>130</v>
      </c>
      <c r="D18" t="s">
        <v>131</v>
      </c>
      <c r="E18" t="b">
        <v>1</v>
      </c>
      <c r="F18" t="s">
        <v>31</v>
      </c>
    </row>
    <row r="19" spans="2:6" x14ac:dyDescent="0.5">
      <c r="B19" t="s">
        <v>97</v>
      </c>
      <c r="C19" t="s">
        <v>132</v>
      </c>
      <c r="D19" t="s">
        <v>133</v>
      </c>
      <c r="E19" t="b">
        <v>0</v>
      </c>
      <c r="F19" t="s">
        <v>134</v>
      </c>
    </row>
    <row r="20" spans="2:6" x14ac:dyDescent="0.5">
      <c r="B20" t="s">
        <v>97</v>
      </c>
      <c r="C20" t="s">
        <v>135</v>
      </c>
      <c r="D20" t="s">
        <v>136</v>
      </c>
      <c r="E20" t="b">
        <v>1</v>
      </c>
      <c r="F20" t="s">
        <v>31</v>
      </c>
    </row>
    <row r="21" spans="2:6" x14ac:dyDescent="0.5">
      <c r="B21" t="s">
        <v>97</v>
      </c>
      <c r="C21" t="s">
        <v>137</v>
      </c>
      <c r="D21" t="s">
        <v>138</v>
      </c>
      <c r="E21" t="b">
        <v>1</v>
      </c>
      <c r="F21" t="s">
        <v>31</v>
      </c>
    </row>
    <row r="22" spans="2:6" x14ac:dyDescent="0.5">
      <c r="B22" t="s">
        <v>97</v>
      </c>
      <c r="C22" t="s">
        <v>139</v>
      </c>
      <c r="D22" t="s">
        <v>71</v>
      </c>
      <c r="E22" t="b">
        <v>1</v>
      </c>
      <c r="F22" t="s">
        <v>31</v>
      </c>
    </row>
    <row r="23" spans="2:6" x14ac:dyDescent="0.5">
      <c r="B23" t="s">
        <v>97</v>
      </c>
      <c r="C23" t="s">
        <v>140</v>
      </c>
      <c r="D23" t="s">
        <v>73</v>
      </c>
      <c r="E23" t="b">
        <v>1</v>
      </c>
      <c r="F23" t="s">
        <v>31</v>
      </c>
    </row>
    <row r="24" spans="2:6" x14ac:dyDescent="0.5">
      <c r="B24" t="s">
        <v>97</v>
      </c>
      <c r="C24" t="s">
        <v>141</v>
      </c>
      <c r="D24" t="s">
        <v>142</v>
      </c>
      <c r="E24" t="b">
        <v>0</v>
      </c>
      <c r="F24" t="s">
        <v>143</v>
      </c>
    </row>
    <row r="25" spans="2:6" x14ac:dyDescent="0.5">
      <c r="B25" t="s">
        <v>97</v>
      </c>
      <c r="C25" t="s">
        <v>144</v>
      </c>
      <c r="D25" t="s">
        <v>72</v>
      </c>
      <c r="E25" t="b">
        <v>1</v>
      </c>
      <c r="F25" t="s">
        <v>31</v>
      </c>
    </row>
    <row r="26" spans="2:6" x14ac:dyDescent="0.5">
      <c r="B26" t="s">
        <v>97</v>
      </c>
      <c r="C26" t="s">
        <v>145</v>
      </c>
      <c r="D26" t="s">
        <v>146</v>
      </c>
      <c r="E26" t="b">
        <v>0</v>
      </c>
      <c r="F26" t="s">
        <v>22</v>
      </c>
    </row>
    <row r="27" spans="2:6" x14ac:dyDescent="0.5">
      <c r="B27" t="s">
        <v>97</v>
      </c>
      <c r="C27" t="s">
        <v>147</v>
      </c>
      <c r="D27" t="s">
        <v>148</v>
      </c>
      <c r="E27" t="b">
        <v>0</v>
      </c>
      <c r="F27" t="s">
        <v>149</v>
      </c>
    </row>
    <row r="28" spans="2:6" x14ac:dyDescent="0.5">
      <c r="B28" t="s">
        <v>97</v>
      </c>
      <c r="C28" t="s">
        <v>150</v>
      </c>
      <c r="D28" t="s">
        <v>151</v>
      </c>
      <c r="E28" t="b">
        <v>0</v>
      </c>
      <c r="F28">
        <v>153</v>
      </c>
    </row>
    <row r="29" spans="2:6" x14ac:dyDescent="0.5">
      <c r="B29" t="s">
        <v>97</v>
      </c>
      <c r="C29" t="s">
        <v>152</v>
      </c>
      <c r="D29" t="s">
        <v>153</v>
      </c>
      <c r="E29" t="b">
        <v>0</v>
      </c>
      <c r="F29" t="s">
        <v>20</v>
      </c>
    </row>
    <row r="30" spans="2:6" x14ac:dyDescent="0.5">
      <c r="B30" t="s">
        <v>97</v>
      </c>
      <c r="C30" t="s">
        <v>154</v>
      </c>
      <c r="D30" t="s">
        <v>155</v>
      </c>
      <c r="E30" t="b">
        <v>0</v>
      </c>
      <c r="F30">
        <v>447</v>
      </c>
    </row>
    <row r="31" spans="2:6" x14ac:dyDescent="0.5">
      <c r="B31" t="s">
        <v>97</v>
      </c>
      <c r="C31" t="s">
        <v>156</v>
      </c>
      <c r="D31" t="s">
        <v>157</v>
      </c>
      <c r="E31" t="b">
        <v>1</v>
      </c>
      <c r="F31" t="s">
        <v>31</v>
      </c>
    </row>
    <row r="32" spans="2:6" x14ac:dyDescent="0.5">
      <c r="B32" t="s">
        <v>97</v>
      </c>
      <c r="C32" t="s">
        <v>158</v>
      </c>
      <c r="D32" t="s">
        <v>159</v>
      </c>
      <c r="E32" t="b">
        <v>0</v>
      </c>
      <c r="F32" t="s">
        <v>160</v>
      </c>
    </row>
    <row r="33" spans="2:6" x14ac:dyDescent="0.5">
      <c r="B33" t="s">
        <v>97</v>
      </c>
      <c r="C33" t="s">
        <v>161</v>
      </c>
      <c r="D33" t="s">
        <v>162</v>
      </c>
      <c r="E33" t="b">
        <v>0</v>
      </c>
      <c r="F33">
        <v>500</v>
      </c>
    </row>
    <row r="34" spans="2:6" x14ac:dyDescent="0.5">
      <c r="B34" t="s">
        <v>97</v>
      </c>
      <c r="C34" t="s">
        <v>163</v>
      </c>
      <c r="D34" t="s">
        <v>164</v>
      </c>
      <c r="E34" t="b">
        <v>0</v>
      </c>
      <c r="F34" s="18">
        <v>45152</v>
      </c>
    </row>
    <row r="35" spans="2:6" x14ac:dyDescent="0.5">
      <c r="B35" t="s">
        <v>97</v>
      </c>
      <c r="C35" t="s">
        <v>165</v>
      </c>
      <c r="D35" t="s">
        <v>166</v>
      </c>
      <c r="E35" t="b">
        <v>0</v>
      </c>
      <c r="F35" t="s">
        <v>167</v>
      </c>
    </row>
    <row r="36" spans="2:6" x14ac:dyDescent="0.5">
      <c r="B36" t="s">
        <v>97</v>
      </c>
      <c r="C36" t="s">
        <v>168</v>
      </c>
      <c r="D36" t="s">
        <v>169</v>
      </c>
      <c r="E36" t="b">
        <v>0</v>
      </c>
      <c r="F36" s="18">
        <v>45277</v>
      </c>
    </row>
    <row r="37" spans="2:6" x14ac:dyDescent="0.5">
      <c r="B37" t="s">
        <v>97</v>
      </c>
      <c r="C37" t="s">
        <v>170</v>
      </c>
      <c r="D37" t="s">
        <v>171</v>
      </c>
      <c r="E37" t="b">
        <v>0</v>
      </c>
      <c r="F37" s="18">
        <v>45276</v>
      </c>
    </row>
    <row r="38" spans="2:6" x14ac:dyDescent="0.5">
      <c r="B38" t="s">
        <v>97</v>
      </c>
      <c r="C38" t="s">
        <v>172</v>
      </c>
      <c r="D38" t="s">
        <v>173</v>
      </c>
      <c r="E38" t="b">
        <v>0</v>
      </c>
      <c r="F38">
        <v>35.321100000000001</v>
      </c>
    </row>
    <row r="39" spans="2:6" x14ac:dyDescent="0.5">
      <c r="B39" t="s">
        <v>97</v>
      </c>
      <c r="C39" t="s">
        <v>174</v>
      </c>
      <c r="D39" t="s">
        <v>175</v>
      </c>
      <c r="E39" t="b">
        <v>0</v>
      </c>
      <c r="F39">
        <v>35.321100000000001</v>
      </c>
    </row>
    <row r="40" spans="2:6" x14ac:dyDescent="0.5">
      <c r="B40" t="s">
        <v>97</v>
      </c>
      <c r="C40" t="s">
        <v>176</v>
      </c>
      <c r="D40" t="s">
        <v>177</v>
      </c>
      <c r="E40" t="b">
        <v>0</v>
      </c>
      <c r="F40">
        <v>-119.5808</v>
      </c>
    </row>
    <row r="41" spans="2:6" x14ac:dyDescent="0.5">
      <c r="B41" t="s">
        <v>97</v>
      </c>
      <c r="C41" t="s">
        <v>178</v>
      </c>
      <c r="D41" t="s">
        <v>179</v>
      </c>
      <c r="E41" t="b">
        <v>0</v>
      </c>
      <c r="F41">
        <v>-119.5808</v>
      </c>
    </row>
    <row r="42" spans="2:6" x14ac:dyDescent="0.5">
      <c r="B42" t="s">
        <v>97</v>
      </c>
      <c r="C42" t="s">
        <v>180</v>
      </c>
      <c r="D42" t="s">
        <v>181</v>
      </c>
      <c r="E42" t="b">
        <v>0</v>
      </c>
      <c r="F42" t="s">
        <v>46</v>
      </c>
    </row>
    <row r="43" spans="2:6" x14ac:dyDescent="0.5">
      <c r="B43" t="s">
        <v>97</v>
      </c>
      <c r="C43" t="s">
        <v>182</v>
      </c>
      <c r="D43" t="s">
        <v>183</v>
      </c>
      <c r="E43" t="b">
        <v>0</v>
      </c>
      <c r="F43" s="18">
        <v>45275</v>
      </c>
    </row>
    <row r="44" spans="2:6" x14ac:dyDescent="0.5">
      <c r="B44" t="s">
        <v>97</v>
      </c>
      <c r="C44" t="s">
        <v>184</v>
      </c>
      <c r="D44" t="s">
        <v>185</v>
      </c>
      <c r="E44" t="b">
        <v>0</v>
      </c>
      <c r="F44" s="18">
        <v>45468</v>
      </c>
    </row>
    <row r="45" spans="2:6" x14ac:dyDescent="0.5">
      <c r="B45" t="s">
        <v>97</v>
      </c>
      <c r="C45" t="s">
        <v>186</v>
      </c>
      <c r="D45" t="s">
        <v>187</v>
      </c>
      <c r="E45" t="b">
        <v>1</v>
      </c>
      <c r="F45" t="s">
        <v>31</v>
      </c>
    </row>
    <row r="46" spans="2:6" x14ac:dyDescent="0.5">
      <c r="B46" t="s">
        <v>97</v>
      </c>
      <c r="C46" t="s">
        <v>188</v>
      </c>
      <c r="D46" t="s">
        <v>189</v>
      </c>
      <c r="E46" t="b">
        <v>0</v>
      </c>
      <c r="F46" t="s">
        <v>190</v>
      </c>
    </row>
    <row r="47" spans="2:6" x14ac:dyDescent="0.5">
      <c r="B47" t="s">
        <v>97</v>
      </c>
      <c r="C47" t="s">
        <v>191</v>
      </c>
      <c r="D47" t="s">
        <v>192</v>
      </c>
      <c r="E47" t="b">
        <v>0</v>
      </c>
      <c r="F47">
        <v>85</v>
      </c>
    </row>
    <row r="48" spans="2:6" x14ac:dyDescent="0.5">
      <c r="B48" t="s">
        <v>97</v>
      </c>
      <c r="C48" t="s">
        <v>193</v>
      </c>
      <c r="D48" t="s">
        <v>194</v>
      </c>
      <c r="E48" t="b">
        <v>0</v>
      </c>
      <c r="F48" s="18">
        <v>85</v>
      </c>
    </row>
  </sheetData>
  <sortState xmlns:xlrd2="http://schemas.microsoft.com/office/spreadsheetml/2017/richdata2" ref="A11:F48">
    <sortCondition ref="A1:A1048576"/>
    <sortCondition ref="B1:B1048576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6636-E8AB-47C8-87D5-C49D3726FCE3}">
  <sheetPr codeName="Sheet1"/>
  <dimension ref="B2:M26"/>
  <sheetViews>
    <sheetView workbookViewId="0">
      <selection activeCell="B3" sqref="B3"/>
    </sheetView>
  </sheetViews>
  <sheetFormatPr defaultRowHeight="14.35" x14ac:dyDescent="0.5"/>
  <cols>
    <col min="2" max="3" width="12.703125" bestFit="1" customWidth="1"/>
    <col min="4" max="4" width="12.87890625" customWidth="1"/>
    <col min="5" max="5" width="13.703125" bestFit="1" customWidth="1"/>
    <col min="6" max="6" width="14" bestFit="1" customWidth="1"/>
    <col min="7" max="7" width="18.5859375" bestFit="1" customWidth="1"/>
    <col min="8" max="8" width="18.29296875" bestFit="1" customWidth="1"/>
    <col min="9" max="9" width="13.703125" bestFit="1" customWidth="1"/>
    <col min="10" max="10" width="18.29296875" bestFit="1" customWidth="1"/>
    <col min="11" max="11" width="13.703125" bestFit="1" customWidth="1"/>
    <col min="12" max="12" width="18.29296875" bestFit="1" customWidth="1"/>
    <col min="13" max="13" width="14" bestFit="1" customWidth="1"/>
  </cols>
  <sheetData>
    <row r="2" spans="2:13" s="11" customFormat="1" ht="20.7" x14ac:dyDescent="0.7">
      <c r="B2" s="11" t="s">
        <v>195</v>
      </c>
      <c r="C2" s="12"/>
      <c r="F2" s="15"/>
    </row>
    <row r="6" spans="2:13" ht="86" x14ac:dyDescent="0.5">
      <c r="B6" s="41" t="s">
        <v>196</v>
      </c>
      <c r="C6" s="41" t="s">
        <v>197</v>
      </c>
      <c r="D6" s="42" t="s">
        <v>198</v>
      </c>
      <c r="E6" s="41" t="s">
        <v>199</v>
      </c>
      <c r="F6" s="41" t="s">
        <v>200</v>
      </c>
      <c r="G6" s="41" t="s">
        <v>201</v>
      </c>
      <c r="H6" s="41" t="s">
        <v>202</v>
      </c>
      <c r="I6" s="41" t="s">
        <v>203</v>
      </c>
      <c r="J6" s="41" t="s">
        <v>204</v>
      </c>
      <c r="K6" s="41" t="s">
        <v>205</v>
      </c>
      <c r="L6" s="41" t="s">
        <v>206</v>
      </c>
      <c r="M6" s="41" t="s">
        <v>207</v>
      </c>
    </row>
    <row r="7" spans="2:13" x14ac:dyDescent="0.5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x14ac:dyDescent="0.5"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2:13" x14ac:dyDescent="0.5"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2:13" x14ac:dyDescent="0.5"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2:13" x14ac:dyDescent="0.5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2:13" x14ac:dyDescent="0.5"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2:13" x14ac:dyDescent="0.5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2:13" x14ac:dyDescent="0.5"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2:13" x14ac:dyDescent="0.5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2:13" x14ac:dyDescent="0.5"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2:13" x14ac:dyDescent="0.5"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2:13" x14ac:dyDescent="0.5"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2:13" x14ac:dyDescent="0.5"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</row>
    <row r="20" spans="2:13" x14ac:dyDescent="0.5"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</row>
    <row r="21" spans="2:13" x14ac:dyDescent="0.5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</row>
    <row r="22" spans="2:13" x14ac:dyDescent="0.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</row>
    <row r="23" spans="2:13" x14ac:dyDescent="0.5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</row>
    <row r="24" spans="2:13" x14ac:dyDescent="0.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</row>
    <row r="25" spans="2:13" x14ac:dyDescent="0.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</row>
    <row r="26" spans="2:13" x14ac:dyDescent="0.5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Props1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1aa5fbe9-a248-4c55-92b7-8f3861f8fb32"/>
    <ds:schemaRef ds:uri="e20ceb87-0d79-402a-b4b9-75d78589c76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34" baseType="lpstr">
      <vt:lpstr>Feedback Form</vt:lpstr>
      <vt:lpstr>_issue_tracking</vt:lpstr>
      <vt:lpstr>_carb_only</vt:lpstr>
      <vt:lpstr>_json_schema</vt:lpstr>
      <vt:lpstr>_json_metadata</vt:lpstr>
      <vt:lpstr>_named_ranges</vt:lpstr>
      <vt:lpstr>_additional_leaks</vt:lpstr>
      <vt:lpstr>jinja_additional_activities</vt:lpstr>
      <vt:lpstr>jinja_additional_inspection_notes</vt:lpstr>
      <vt:lpstr>jinja_additional_notes</vt:lpstr>
      <vt:lpstr>jinja_contact_email</vt:lpstr>
      <vt:lpstr>jinja_contact_name</vt:lpstr>
      <vt:lpstr>jinja_contact_phone</vt:lpstr>
      <vt:lpstr>jinja_emission_identified_flag_fk</vt:lpstr>
      <vt:lpstr>jinja_facility_name</vt:lpstr>
      <vt:lpstr>jinja_id_arb</vt:lpstr>
      <vt:lpstr>jinja_id_arb_swis</vt:lpstr>
      <vt:lpstr>jinja_id_incidence</vt:lpstr>
      <vt:lpstr>jinja_id_message</vt:lpstr>
      <vt:lpstr>jinja_id_plume</vt:lpstr>
      <vt:lpstr>jinja_initial_leak_concentration</vt:lpstr>
      <vt:lpstr>jinja_inspection_timestamp</vt:lpstr>
      <vt:lpstr>jinja_instrument</vt:lpstr>
      <vt:lpstr>jinja_lat_carb</vt:lpstr>
      <vt:lpstr>jinja_lat_revised</vt:lpstr>
      <vt:lpstr>jinja_leak_cause</vt:lpstr>
      <vt:lpstr>jinja_leak_description</vt:lpstr>
      <vt:lpstr>jinja_long_carb</vt:lpstr>
      <vt:lpstr>jinja_long_revised</vt:lpstr>
      <vt:lpstr>jinja_mitigation_actions</vt:lpstr>
      <vt:lpstr>jinja_mitigation_timestamp</vt:lpstr>
      <vt:lpstr>jinja_observation_timestamp</vt:lpstr>
      <vt:lpstr>jinja_re_monitored_concentration</vt:lpstr>
      <vt:lpstr>jinja_re_monitored_timestamp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2025-06-12T22:00:42Z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