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608000DF-B641-4AAD-B259-4A2B93352F59}" xr6:coauthVersionLast="47" xr6:coauthVersionMax="47" xr10:uidLastSave="{00000000-0000-0000-0000-000000000000}"/>
  <workbookProtection workbookAlgorithmName="SHA-512" workbookHashValue="FHq3J7pXtNP+L03aV34DE7AGPu5O8HTYUv+nLoGyfNH4h5EUPciZq0znncPzL78bA0tOWYrbYocftRwgYTjJIA==" workbookSaltValue="7wIosF6eSO1SChUSlhjetA==" workbookSpinCount="100000" lockStructure="1"/>
  <bookViews>
    <workbookView xWindow="5447" yWindow="1447" windowWidth="19200" windowHeight="1176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<sst xmlns="http://schemas.openxmlformats.org/spreadsheetml/2006/main" count="301" uniqueCount="223">
  <si>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</si>
  <si>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</si>
  <si>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</si>
  <si>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</si>
  <si>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</si>
  <si>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</si>
  <si>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</si>
  <si>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</si>
  <si>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</si>
  <si>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</si>
  <si>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</si>
  <si>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</si>
  <si>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</si>
  <si>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</si>
  <si>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</si>
  <si>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</si>
  <si>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</si>
  <si>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</si>
  <si>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</si>
  <si>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</si>
  <si>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</si>
  <si>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</si>
  <si>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</si>
  <si>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</si>
  <si>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</si>
  <si>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</si>
  <si>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</si>
  <si>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</si>
  <si>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</si>
  <si>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</si>
  <si>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</si>
  <si>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</si>
  <si>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</si>
  <si>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</si>
  <si>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</si>
  <si>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</si>
  <si>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</si>
  <si>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</si>
  <si>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</si>
  <si>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</si>
  <si>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</si>
  <si>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</si>
  <si>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</si>
  <si>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</si>
  <si>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</si>
  <si>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</si>
  <si>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</si>
  <si>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</si>
  <si>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</si>
  <si>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</si>
  <si>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</si>
  <si>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</si>
  <si>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</si>
  <si>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</si>
  <si>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</si>
  <si>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</si>
  <si>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</si>
  <si>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</si>
  <si>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</si>
  <si>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</si>
  <si>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</si>
  <si>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</si>
  <si>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</si>
  <si>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</si>
  <si>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</si>
  <si>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</si>
  <si>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</si>
  <si>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</si>
  <si>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</si>
  <si>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</si>
  <si>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</si>
  <si>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</si>
  <si>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</si>
  <si>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</si>
  <si>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</si>
  <si>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</si>
  <si>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</si>
  <si>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</si>
  <si>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</si>
  <si>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</si>
  <si>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</si>
  <si>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</si>
  <si>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</si>
  <si>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</si>
  <si>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</si>
  <si>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</si>
  <si>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</si>
  <si>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</si>
  <si>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</si>
  <si>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</si>
  <si>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</si>
  <si>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</si>
  <si>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</si>
  <si>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</si>
  <si>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</si>
  <si>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</si>
  <si>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</si>
  <si>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</si>
  <si>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</si>
  <si>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</si>
  <si>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</si>
  <si>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</si>
  <si>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</si>
  <si>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</si>
  <si>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</si>
  <si>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</si>
  <si>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</si>
  <si>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</si>
  <si>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</si>
  <si>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</si>
  <si>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</si>
  <si>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</si>
  <si>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</si>
  <si>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</si>
  <si>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</si>
  <si>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</si>
  <si>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</si>
  <si>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</si>
  <si>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</si>
  <si>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</si>
  <si>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</si>
  <si>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</si>
  <si>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</si>
  <si>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</si>
  <si>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</si>
  <si>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</si>
  <si>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</si>
  <si>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</si>
  <si>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</si>
  <si>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</si>
  <si>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</si>
  <si>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</si>
  <si>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</si>
  <si>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</si>
  <si>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</si>
  <si>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</si>
  <si>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</si>
  <si>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</si>
  <si>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</si>
  <si>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</si>
  <si>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</si>
  <si>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</si>
  <si>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</si>
  <si>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</si>
  <si>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</si>
  <si>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</si>
  <si>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</si>
  <si>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</si>
  <si>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</si>
  <si>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</si>
  <si>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</si>
  <si>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</si>
  <si>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</si>
  <si>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</si>
  <si>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</si>
  <si>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</si>
  <si>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</si>
  <si>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</si>
  <si>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</si>
  <si>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</si>
  <si>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</si>
  <si>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</si>
  <si>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</si>
  <si>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</si>
  <si>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</si>
  <si>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</si>
  <si>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</si>
  <si>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</si>
  <si>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</si>
  <si>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</si>
  <si>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</si>
  <si>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</si>
  <si>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</si>
  <si>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</si>
  <si>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</si>
  <si>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</si>
  <si>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</si>
  <si>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</si>
  <si>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</si>
  <si>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</si>
  <si>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</si>
  <si>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</si>
  <si>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</si>
  <si>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</si>
  <si>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</si>
  <si>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</si>
  <si>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</si>
  <si>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</si>
  <si>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</si>
  <si>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</si>
  <si>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</si>
  <si>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</si>
  <si>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</si>
  <si>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</si>
  <si>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</si>
  <si>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</si>
  <si>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</si>
  <si>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</si>
  <si>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 additional_notes }}</t>
  </si>
  <si>
    <t>{{ component_at_source }}</t>
  </si>
  <si>
    <t>{{ contact_email }}</t>
  </si>
  <si>
    <t>{{ contact_name }}</t>
  </si>
  <si>
    <t>{{ contact_phone }}</t>
  </si>
  <si>
    <t>{{ equipment_at_source }}</t>
  </si>
  <si>
    <t>{{ facility_name }}</t>
  </si>
  <si>
    <t>{{ final_repair_concentration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</si>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</sst>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7" width="28.5859375" customWidth="1"/>
    <col min="8" max="8" width="22.17578125" customWidth="1"/>
  </cols>
  <sheetData>
    <row r="1" spans="2:33" s="23" customFormat="1" x14ac:dyDescent="0.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0"/>
    </row>
    <row r="3" spans="2:33" s="23" customFormat="1" ht="51" x14ac:dyDescent="0.5">
      <c r="B3" s="24" t="s">
        <v>157</v>
      </c>
      <c r="C3" s="24"/>
      <c r="D3" s="24"/>
      <c r="E3" s="24"/>
      <c r="F3" s="40"/>
    </row>
    <row r="4" spans="2:33" s="23" customFormat="1" ht="12" customHeight="1" x14ac:dyDescent="0.5">
      <c r="B4" s="25"/>
      <c r="C4" s="25"/>
      <c r="D4" s="25"/>
      <c r="E4" s="26"/>
      <c r="F4" s="40"/>
    </row>
    <row r="5" spans="2:33" s="23" customFormat="1" x14ac:dyDescent="0.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2" t="s">
        <v>135</v>
      </c>
      <c r="C8" s="31"/>
      <c r="D8" s="31"/>
      <c r="E8" s="31"/>
      <c r="F8" s="40"/>
    </row>
    <row r="9" spans="2:33" s="30" customFormat="1" ht="20.100000000000001" customHeight="1" x14ac:dyDescent="0.5">
      <c r="B9" s="54" t="s">
        <v>137</v>
      </c>
      <c r="C9" s="38"/>
      <c r="D9" s="38"/>
      <c r="E9" s="31"/>
      <c r="F9" s="40"/>
    </row>
    <row r="10" spans="2:33" s="30" customFormat="1" ht="20.100000000000001" customHeight="1" x14ac:dyDescent="0.5">
      <c r="B10" s="53" t="s">
        <v>136</v>
      </c>
      <c r="C10" s="39"/>
      <c r="D10" s="39"/>
      <c r="E10" s="31"/>
      <c r="F10" s="40"/>
    </row>
    <row r="11" spans="2:33" s="30" customFormat="1" x14ac:dyDescent="0.5">
      <c r="B11" s="52" t="s">
        <v>138</v>
      </c>
      <c r="C11" s="31"/>
      <c r="D11" s="31"/>
      <c r="E11" s="31"/>
      <c r="F11" s="40"/>
    </row>
    <row r="12" spans="2:33" s="30" customFormat="1" x14ac:dyDescent="0.5">
      <c r="B12" s="52" t="s">
        <v>139</v>
      </c>
      <c r="C12" s="31"/>
      <c r="D12" s="31"/>
      <c r="E12" s="31"/>
      <c r="F12" s="40"/>
    </row>
    <row r="13" spans="2:33" s="30" customFormat="1" x14ac:dyDescent="0.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166</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8" t="s">
        <v>167</v>
      </c>
      <c r="C15" s="31"/>
      <c r="D15" s="31"/>
      <c r="E15" s="31"/>
      <c r="F15" s="40"/>
    </row>
    <row r="16" spans="2:33" s="30" customFormat="1" x14ac:dyDescent="0.5">
      <c r="B16" s="56" t="s">
        <v>141</v>
      </c>
      <c r="C16" s="31"/>
      <c r="D16" s="31"/>
      <c r="E16" s="31"/>
      <c r="F16" s="40"/>
    </row>
    <row r="17" spans="2:33" s="23" customFormat="1" x14ac:dyDescent="0.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50" t="s">
        <v>128</v>
      </c>
      <c r="C20" s="31"/>
      <c r="D20" s="43" t="s">
        <v>206</v>
      </c>
      <c r="E20" s="40"/>
      <c r="F20" s="40"/>
    </row>
    <row r="21" spans="2:33" s="30" customFormat="1" x14ac:dyDescent="0.5">
      <c r="B21" s="50" t="s">
        <v>129</v>
      </c>
      <c r="C21" s="31"/>
      <c r="D21" s="43" t="s">
        <v>208</v>
      </c>
      <c r="E21" s="40"/>
      <c r="F21" s="40"/>
    </row>
    <row r="22" spans="2:33" s="30" customFormat="1" x14ac:dyDescent="0.5">
      <c r="B22" s="50" t="s">
        <v>130</v>
      </c>
      <c r="C22" s="31"/>
      <c r="D22" s="45" t="s">
        <v>216</v>
      </c>
      <c r="E22" s="40"/>
      <c r="F22" s="40"/>
    </row>
    <row r="23" spans="2:33" s="10" customFormat="1" x14ac:dyDescent="0.5">
      <c r="B23" s="50" t="s">
        <v>131</v>
      </c>
      <c r="C23" s="31"/>
      <c r="D23" s="43" t="s">
        <v>211</v>
      </c>
      <c r="E23" s="40"/>
      <c r="F23" s="40"/>
    </row>
    <row r="24" spans="2:33" s="10" customFormat="1" x14ac:dyDescent="0.5">
      <c r="B24" s="50" t="s">
        <v>132</v>
      </c>
      <c r="C24" s="31"/>
      <c r="D24" s="43" t="s">
        <v>212</v>
      </c>
      <c r="E24" s="40"/>
      <c r="F24" s="40"/>
    </row>
    <row r="25" spans="2:33" s="10" customFormat="1" x14ac:dyDescent="0.5">
      <c r="B25" s="50" t="s">
        <v>133</v>
      </c>
      <c r="C25" s="31"/>
      <c r="D25" s="45" t="s">
        <v>207</v>
      </c>
      <c r="E25" s="40"/>
      <c r="F25" s="40"/>
    </row>
    <row r="26" spans="2:33" s="23" customFormat="1" x14ac:dyDescent="0.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45">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1" t="s">
        <v>134</v>
      </c>
      <c r="C29" s="40"/>
      <c r="D29" s="46" t="s">
        <v>204</v>
      </c>
      <c r="E29" s="47"/>
      <c r="F29" s="40"/>
    </row>
    <row r="30" spans="2:33" s="10" customFormat="1" ht="15.35" x14ac:dyDescent="0.5">
      <c r="B30" s="59" t="s">
        <v>168</v>
      </c>
      <c r="C30" s="40"/>
      <c r="D30" s="46" t="s">
        <v>201</v>
      </c>
      <c r="E30" s="47"/>
      <c r="F30" s="40"/>
    </row>
    <row r="31" spans="2:33" s="10" customFormat="1" ht="15.35" x14ac:dyDescent="0.5">
      <c r="B31" s="59" t="s">
        <v>169</v>
      </c>
      <c r="C31" s="40"/>
      <c r="D31" s="46" t="s">
        <v>202</v>
      </c>
      <c r="E31" s="47"/>
      <c r="F31" s="40"/>
    </row>
    <row r="32" spans="2:33" s="10" customFormat="1" ht="15.35" x14ac:dyDescent="0.5">
      <c r="B32" s="59" t="s">
        <v>170</v>
      </c>
      <c r="C32" s="40"/>
      <c r="D32" s="46" t="s">
        <v>200</v>
      </c>
      <c r="E32" s="47"/>
      <c r="F32" s="40"/>
    </row>
    <row r="33" spans="2:33" s="23" customFormat="1" x14ac:dyDescent="0.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35" thickBot="1" x14ac:dyDescent="0.55000000000000004">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55000000000000004">
      <c r="B36" s="59" t="s">
        <v>171</v>
      </c>
      <c r="C36" s="40"/>
      <c r="D36" s="37" t="s">
        <v>218</v>
      </c>
      <c r="E36" s="34"/>
      <c r="F36" s="40"/>
    </row>
    <row r="37" spans="2:33" s="15" customFormat="1" ht="31" thickTop="1" thickBot="1" x14ac:dyDescent="0.55000000000000004">
      <c r="B37" s="59" t="s">
        <v>172</v>
      </c>
      <c r="C37" s="40"/>
      <c r="D37" s="49" t="s">
        <v>217</v>
      </c>
      <c r="E37" s="34"/>
      <c r="F37" s="40"/>
    </row>
    <row r="38" spans="2:33" s="15" customFormat="1" ht="50.1" customHeight="1" thickTop="1" thickBot="1" x14ac:dyDescent="0.55000000000000004">
      <c r="B38" s="59" t="s">
        <v>173</v>
      </c>
      <c r="C38" s="40"/>
      <c r="D38" s="37" t="s">
        <v>219</v>
      </c>
      <c r="E38" s="34"/>
      <c r="F38" s="40"/>
    </row>
    <row r="39" spans="2:33" s="15" customFormat="1" ht="50.1" customHeight="1" thickTop="1" thickBot="1" x14ac:dyDescent="0.55000000000000004">
      <c r="B39" s="59" t="s">
        <v>174</v>
      </c>
      <c r="C39" s="40"/>
      <c r="D39" s="37" t="s">
        <v>214</v>
      </c>
      <c r="E39" s="34"/>
      <c r="F39" s="40"/>
    </row>
    <row r="40" spans="2:33" s="15" customFormat="1" ht="31" thickTop="1" thickBot="1" x14ac:dyDescent="0.55000000000000004">
      <c r="B40" s="59" t="s">
        <v>175</v>
      </c>
      <c r="C40" s="40"/>
      <c r="D40" s="49" t="s">
        <v>213</v>
      </c>
      <c r="E40" s="34"/>
      <c r="F40" s="40"/>
    </row>
    <row r="41" spans="2:33" s="15" customFormat="1" ht="50.1" customHeight="1" thickTop="1" thickBot="1" x14ac:dyDescent="0.55000000000000004">
      <c r="B41" s="59" t="s">
        <v>176</v>
      </c>
      <c r="C41" s="40"/>
      <c r="D41" s="37" t="s">
        <v>215</v>
      </c>
      <c r="E41" s="34"/>
      <c r="F41" s="40"/>
    </row>
    <row r="42" spans="2:33" s="15" customFormat="1" ht="30.7" thickTop="1" x14ac:dyDescent="0.5">
      <c r="B42" s="59" t="s">
        <v>177</v>
      </c>
      <c r="C42" s="40"/>
      <c r="D42" s="48" t="s">
        <v>209</v>
      </c>
      <c r="E42" s="34"/>
      <c r="F42" s="40"/>
    </row>
    <row r="43" spans="2:33" s="15" customFormat="1" ht="45.35" x14ac:dyDescent="0.5">
      <c r="B43" s="33" t="s">
        <v>178</v>
      </c>
      <c r="C43" s="40"/>
      <c r="D43" s="60" t="s">
        <v>222</v>
      </c>
      <c r="E43" s="40"/>
      <c r="F43" s="40"/>
    </row>
    <row r="44" spans="2:33" s="15" customFormat="1" ht="45.35" x14ac:dyDescent="0.5">
      <c r="B44" s="59" t="s">
        <v>179</v>
      </c>
      <c r="C44" s="40"/>
      <c r="D44" s="60" t="s">
        <v>210</v>
      </c>
      <c r="E44" s="40"/>
      <c r="F44" s="40"/>
    </row>
    <row r="45" spans="2:33" s="23" customFormat="1" x14ac:dyDescent="0.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45">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9" t="s">
        <v>187</v>
      </c>
      <c r="C48" s="35"/>
      <c r="D48" s="60" t="s">
        <v>203</v>
      </c>
      <c r="E48" s="36"/>
      <c r="F48" s="40"/>
    </row>
    <row r="49" spans="2:33" s="15" customFormat="1" ht="30.35" x14ac:dyDescent="0.5">
      <c r="B49" s="59" t="s">
        <v>188</v>
      </c>
      <c r="C49" s="35"/>
      <c r="D49" s="60" t="s">
        <v>199</v>
      </c>
      <c r="E49" s="40"/>
      <c r="F49" s="40"/>
    </row>
    <row r="50" spans="2:33" s="15" customFormat="1" ht="15.35" x14ac:dyDescent="0.5">
      <c r="B50" s="59" t="s">
        <v>182</v>
      </c>
      <c r="C50" s="40"/>
      <c r="D50" s="49" t="s">
        <v>221</v>
      </c>
      <c r="E50" s="40"/>
      <c r="F50" s="40"/>
    </row>
    <row r="51" spans="2:33" s="15" customFormat="1" ht="15.35" x14ac:dyDescent="0.5">
      <c r="B51" s="59" t="s">
        <v>183</v>
      </c>
      <c r="C51" s="40"/>
      <c r="D51" s="48" t="s">
        <v>205</v>
      </c>
      <c r="E51" s="40"/>
      <c r="F51" s="40"/>
    </row>
    <row r="52" spans="2:33" s="15" customFormat="1" ht="15.35" x14ac:dyDescent="0.5">
      <c r="B52" s="33" t="s">
        <v>184</v>
      </c>
      <c r="C52" s="33"/>
      <c r="D52" s="60" t="s">
        <v>220</v>
      </c>
      <c r="E52" s="40"/>
      <c r="F52" s="40"/>
    </row>
    <row r="53" spans="2:33" s="23" customFormat="1" x14ac:dyDescent="0.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5">
      <c r="F54" s="40"/>
    </row>
    <row r="56" spans="2:33" s="15" customFormat="1" ht="15.35" x14ac:dyDescent="0.5">
      <c r="B56" s="33" t="s">
        <v>186</v>
      </c>
      <c r="C56" s="33"/>
      <c r="D56" s="60" t="s">
        <v>198</v>
      </c>
      <c r="F56" s="40"/>
    </row>
  </sheetData>
  <sheetProtection algorithmName="SHA-512" hashValue="nTiR9rmGedP4lenxfuymtFrCgZEvfF6U4glp6YcB7UY6RA1r9LsC9N3koWXtP8fTvr0mWVYbgIiD8+SZ4NtTrw==" saltValue="x8V0OlOibdvV5N/pCk9DJQ=="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159</v>
      </c>
      <c r="D21" s="16">
        <v>45758</v>
      </c>
      <c r="E21" s="10" t="s">
        <v>158</v>
      </c>
      <c r="F21" s="10" t="str">
        <f t="shared" ref="F21:F23" si="0">$B$16</f>
        <v>Resolved</v>
      </c>
      <c r="G21" s="15"/>
    </row>
    <row r="22" spans="2:18" s="10" customFormat="1" ht="100.35" x14ac:dyDescent="0.5">
      <c r="B22" s="10">
        <v>2</v>
      </c>
      <c r="C22" s="15" t="s">
        <v>160</v>
      </c>
      <c r="D22" s="16">
        <v>45758</v>
      </c>
      <c r="E22" s="10" t="s">
        <v>158</v>
      </c>
      <c r="F22" s="10" t="str">
        <f>$B$13</f>
        <v>Received</v>
      </c>
      <c r="G22" s="15" t="s">
        <v>161</v>
      </c>
    </row>
    <row r="23" spans="2:18" s="10" customFormat="1" ht="43" x14ac:dyDescent="0.5">
      <c r="B23" s="10">
        <v>3</v>
      </c>
      <c r="C23" s="15" t="s">
        <v>162</v>
      </c>
      <c r="D23" s="16">
        <v>45758</v>
      </c>
      <c r="E23" s="10" t="s">
        <v>158</v>
      </c>
      <c r="F23" s="10" t="str">
        <f t="shared" si="0"/>
        <v>Resolved</v>
      </c>
      <c r="G23" s="15"/>
    </row>
    <row r="24" spans="2:18" s="10" customFormat="1" ht="43" x14ac:dyDescent="0.5">
      <c r="B24" s="10">
        <v>4</v>
      </c>
      <c r="C24" s="15" t="s">
        <v>163</v>
      </c>
      <c r="D24" s="16">
        <v>45758</v>
      </c>
      <c r="E24" s="10" t="s">
        <v>158</v>
      </c>
      <c r="F24" s="10" t="str">
        <f>$B$13</f>
        <v>Received</v>
      </c>
      <c r="G24" s="15" t="s">
        <v>164</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iiyOJ9XGW5rLQQ6gPm5N6FxWxCjbJKbUkfgNOF26ZTWyV/hrxsUeResryFhc8qf3VkIMKlLZrQD5oPIeMuVMzw==" saltValue="0jKlqhIr2h3r5M0/MKOivA=="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3qCd42j9iqdRqTdgB8/o/QxZfYeB+zvafy1kZgGVntd2NB7RjXoZz3ypjinRiIrIJrTuUnwLjVXL61V2VkTnHA==" saltValue="HT8+HCbeJaYEgX2Wps9DO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165</v>
      </c>
    </row>
  </sheetData>
  <sheetProtection algorithmName="SHA-512" hashValue="gKkX2hqkZHIn5s50nfi9Bax2i3soPSmolNURgpjIxtEHbae/6jjqPN2jFVcNCa6GUOPHtxuXBkP8VjlNB5na4g==" saltValue="SbNGV+HGLVernU+feFl5+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142</v>
      </c>
    </row>
    <row r="16" spans="1:3" x14ac:dyDescent="0.5">
      <c r="B16" t="s">
        <v>81</v>
      </c>
      <c r="C16">
        <v>1</v>
      </c>
    </row>
    <row r="17" spans="2:3" x14ac:dyDescent="0.5">
      <c r="B17" t="s">
        <v>82</v>
      </c>
      <c r="C17">
        <v>2</v>
      </c>
    </row>
  </sheetData>
  <sheetProtection algorithmName="SHA-512" hashValue="e8tcOnClAKqHxUJmTrAwQvWgNF67K5CptfTL5D6z97fvemWN7xo+EUVBzFWZ2X9XJytKuWq2EbVDu4tD65QsYQ==" saltValue="X2U5TbPx+dkY1DrcblpNC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154</v>
      </c>
      <c r="D11" t="s">
        <v>88</v>
      </c>
      <c r="E11" t="b">
        <v>0</v>
      </c>
      <c r="F11" t="s">
        <v>185</v>
      </c>
    </row>
    <row r="12" spans="1:18" x14ac:dyDescent="0.5">
      <c r="B12" t="s">
        <v>74</v>
      </c>
      <c r="C12" t="s">
        <v>127</v>
      </c>
      <c r="D12" t="s">
        <v>89</v>
      </c>
      <c r="E12" t="b">
        <v>0</v>
      </c>
      <c r="F12" t="s">
        <v>181</v>
      </c>
    </row>
    <row r="13" spans="1:18" x14ac:dyDescent="0.5">
      <c r="B13" t="s">
        <v>74</v>
      </c>
      <c r="C13" t="s">
        <v>96</v>
      </c>
      <c r="D13" t="s">
        <v>90</v>
      </c>
      <c r="E13" t="b">
        <v>0</v>
      </c>
      <c r="F13" t="s">
        <v>6</v>
      </c>
    </row>
    <row r="14" spans="1:18" x14ac:dyDescent="0.5">
      <c r="B14" t="s">
        <v>74</v>
      </c>
      <c r="C14" t="s">
        <v>152</v>
      </c>
      <c r="D14" t="s">
        <v>91</v>
      </c>
      <c r="E14" t="b">
        <v>0</v>
      </c>
      <c r="F14" t="s">
        <v>4</v>
      </c>
    </row>
    <row r="15" spans="1:18" x14ac:dyDescent="0.5">
      <c r="B15" t="s">
        <v>74</v>
      </c>
      <c r="C15" t="s">
        <v>150</v>
      </c>
      <c r="D15" t="s">
        <v>92</v>
      </c>
      <c r="E15" t="b">
        <v>0</v>
      </c>
      <c r="F15" t="s">
        <v>5</v>
      </c>
    </row>
    <row r="16" spans="1:18" x14ac:dyDescent="0.5">
      <c r="B16" t="s">
        <v>74</v>
      </c>
      <c r="C16" t="s">
        <v>153</v>
      </c>
      <c r="D16" t="s">
        <v>93</v>
      </c>
      <c r="E16" t="b">
        <v>0</v>
      </c>
      <c r="F16" t="s">
        <v>144</v>
      </c>
    </row>
    <row r="17" spans="2:6" x14ac:dyDescent="0.5">
      <c r="B17" t="s">
        <v>74</v>
      </c>
      <c r="C17" t="s">
        <v>148</v>
      </c>
      <c r="D17" t="s">
        <v>94</v>
      </c>
      <c r="E17" t="b">
        <v>0</v>
      </c>
      <c r="F17" t="s">
        <v>3</v>
      </c>
    </row>
    <row r="18" spans="2:6" x14ac:dyDescent="0.5">
      <c r="B18" t="s">
        <v>74</v>
      </c>
      <c r="C18" t="s">
        <v>151</v>
      </c>
      <c r="D18" t="s">
        <v>95</v>
      </c>
      <c r="E18" t="b">
        <v>0</v>
      </c>
      <c r="F18">
        <v>40</v>
      </c>
    </row>
    <row r="19" spans="2:6" x14ac:dyDescent="0.5">
      <c r="B19" t="s">
        <v>74</v>
      </c>
      <c r="C19" t="s">
        <v>189</v>
      </c>
      <c r="D19" t="s">
        <v>97</v>
      </c>
      <c r="E19" t="b">
        <v>0</v>
      </c>
      <c r="F19">
        <v>1000011</v>
      </c>
    </row>
    <row r="20" spans="2:6" x14ac:dyDescent="0.5">
      <c r="B20" t="s">
        <v>74</v>
      </c>
      <c r="C20" t="s">
        <v>190</v>
      </c>
      <c r="D20" t="s">
        <v>98</v>
      </c>
      <c r="E20" t="b">
        <v>0</v>
      </c>
      <c r="F20" t="s">
        <v>2</v>
      </c>
    </row>
    <row r="21" spans="2:6" x14ac:dyDescent="0.5">
      <c r="B21" t="s">
        <v>74</v>
      </c>
      <c r="C21" t="s">
        <v>191</v>
      </c>
      <c r="D21" t="s">
        <v>99</v>
      </c>
      <c r="E21" t="b">
        <v>0</v>
      </c>
      <c r="F21">
        <v>1234</v>
      </c>
    </row>
    <row r="22" spans="2:6" x14ac:dyDescent="0.5">
      <c r="B22" t="s">
        <v>74</v>
      </c>
      <c r="C22" t="s">
        <v>192</v>
      </c>
      <c r="D22" t="s">
        <v>100</v>
      </c>
      <c r="E22" t="b">
        <v>0</v>
      </c>
      <c r="F22">
        <v>100</v>
      </c>
    </row>
    <row r="23" spans="2:6" x14ac:dyDescent="0.5">
      <c r="B23" t="s">
        <v>74</v>
      </c>
      <c r="C23" t="s">
        <v>156</v>
      </c>
      <c r="D23" t="s">
        <v>101</v>
      </c>
      <c r="E23" t="b">
        <v>0</v>
      </c>
      <c r="F23" t="s">
        <v>143</v>
      </c>
    </row>
    <row r="24" spans="2:6" x14ac:dyDescent="0.5">
      <c r="B24" t="s">
        <v>74</v>
      </c>
      <c r="C24" t="s">
        <v>193</v>
      </c>
      <c r="D24" t="s">
        <v>102</v>
      </c>
      <c r="E24" t="b">
        <v>0</v>
      </c>
      <c r="F24">
        <v>35.321100000000001</v>
      </c>
    </row>
    <row r="25" spans="2:6" x14ac:dyDescent="0.5">
      <c r="B25" t="s">
        <v>74</v>
      </c>
      <c r="C25" t="s">
        <v>194</v>
      </c>
      <c r="D25" t="s">
        <v>103</v>
      </c>
      <c r="E25" t="b">
        <v>0</v>
      </c>
      <c r="F25">
        <v>-119.5808</v>
      </c>
    </row>
    <row r="26" spans="2:6" x14ac:dyDescent="0.5">
      <c r="B26" t="s">
        <v>74</v>
      </c>
      <c r="C26" t="s">
        <v>146</v>
      </c>
      <c r="D26" t="s">
        <v>121</v>
      </c>
      <c r="E26" t="b">
        <v>0</v>
      </c>
      <c r="F26" s="20">
        <v>45152</v>
      </c>
    </row>
    <row r="27" spans="2:6" x14ac:dyDescent="0.5">
      <c r="B27" t="s">
        <v>74</v>
      </c>
      <c r="C27" t="s">
        <v>145</v>
      </c>
      <c r="D27" t="s">
        <v>122</v>
      </c>
      <c r="E27" t="b">
        <v>1</v>
      </c>
      <c r="F27" t="s">
        <v>8</v>
      </c>
    </row>
    <row r="28" spans="2:6" x14ac:dyDescent="0.5">
      <c r="B28" t="s">
        <v>74</v>
      </c>
      <c r="C28" t="s">
        <v>195</v>
      </c>
      <c r="D28" t="s">
        <v>123</v>
      </c>
      <c r="E28" t="b">
        <v>1</v>
      </c>
      <c r="F28" t="s">
        <v>8</v>
      </c>
    </row>
    <row r="29" spans="2:6" x14ac:dyDescent="0.5">
      <c r="B29" t="s">
        <v>74</v>
      </c>
      <c r="C29" t="s">
        <v>196</v>
      </c>
      <c r="D29" t="s">
        <v>105</v>
      </c>
      <c r="E29" t="b">
        <v>0</v>
      </c>
      <c r="F29" s="20">
        <v>45468</v>
      </c>
    </row>
    <row r="30" spans="2:6" x14ac:dyDescent="0.5">
      <c r="B30" t="s">
        <v>74</v>
      </c>
      <c r="C30" t="s">
        <v>104</v>
      </c>
      <c r="D30" t="s">
        <v>124</v>
      </c>
      <c r="E30" t="b">
        <v>0</v>
      </c>
      <c r="F30" s="20">
        <v>45152</v>
      </c>
    </row>
    <row r="31" spans="2:6" x14ac:dyDescent="0.5">
      <c r="B31" t="s">
        <v>74</v>
      </c>
      <c r="C31" t="s">
        <v>155</v>
      </c>
      <c r="D31" t="s">
        <v>125</v>
      </c>
      <c r="E31" t="b">
        <v>1</v>
      </c>
      <c r="F31" t="s">
        <v>8</v>
      </c>
    </row>
    <row r="32" spans="2:6" x14ac:dyDescent="0.5">
      <c r="B32" t="s">
        <v>74</v>
      </c>
      <c r="C32" t="s">
        <v>147</v>
      </c>
      <c r="D32" t="s">
        <v>126</v>
      </c>
      <c r="E32" t="b">
        <v>1</v>
      </c>
      <c r="F32" t="s">
        <v>8</v>
      </c>
    </row>
    <row r="33" spans="2:6" x14ac:dyDescent="0.5">
      <c r="B33" t="s">
        <v>74</v>
      </c>
      <c r="C33" t="s">
        <v>149</v>
      </c>
      <c r="D33" t="s">
        <v>106</v>
      </c>
      <c r="E33" t="b">
        <v>0</v>
      </c>
      <c r="F33" t="s">
        <v>120</v>
      </c>
    </row>
    <row r="34" spans="2:6" x14ac:dyDescent="0.5">
      <c r="B34" t="s">
        <v>74</v>
      </c>
      <c r="C34" t="s">
        <v>109</v>
      </c>
      <c r="D34" t="s">
        <v>107</v>
      </c>
      <c r="E34" t="b">
        <v>0</v>
      </c>
      <c r="F34" s="19">
        <v>45159.666666666664</v>
      </c>
    </row>
    <row r="35" spans="2:6" x14ac:dyDescent="0.5">
      <c r="B35" t="s">
        <v>74</v>
      </c>
      <c r="C35" t="s">
        <v>197</v>
      </c>
      <c r="D35" t="s">
        <v>108</v>
      </c>
      <c r="E35" t="b">
        <v>0</v>
      </c>
      <c r="F35" t="s">
        <v>180</v>
      </c>
    </row>
  </sheetData>
  <sheetProtection algorithmName="SHA-512" hashValue="YjPw/+i4DxIX66v8hQBzcPgTuCPD3WEZg8A62gqawVn7strXfj3sAijWCWJrXMMQjEfCTMxoyFRFgxdnh9xtVg==" saltValue="0PNhhdyubxYfTLJG7Knx6w=="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2025-05-29T00:16:15Z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